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date1904="1" showInkAnnotation="0" autoCompressPictures="0"/>
  <bookViews>
    <workbookView xWindow="0" yWindow="0" windowWidth="27760" windowHeight="20480"/>
  </bookViews>
  <sheets>
    <sheet name="metadata" sheetId="3" r:id="rId1"/>
    <sheet name="proxy measurements" sheetId="1" r:id="rId2"/>
    <sheet name="template estimates third" sheetId="4" r:id="rId3"/>
    <sheet name="template estimates half" sheetId="2"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81" i="4" l="1"/>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S2" i="4"/>
  <c r="S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alcChain>
</file>

<file path=xl/sharedStrings.xml><?xml version="1.0" encoding="utf-8"?>
<sst xmlns="http://schemas.openxmlformats.org/spreadsheetml/2006/main" count="427" uniqueCount="118">
  <si>
    <t>MATE</t>
  </si>
  <si>
    <t>EDGE</t>
  </si>
  <si>
    <t>LIG SHELF</t>
  </si>
  <si>
    <t>SCAR</t>
  </si>
  <si>
    <t>LENGTH</t>
  </si>
  <si>
    <t>SIDE</t>
  </si>
  <si>
    <t>NUMBER</t>
  </si>
  <si>
    <t>5</t>
  </si>
  <si>
    <t>9</t>
  </si>
  <si>
    <t>3</t>
  </si>
  <si>
    <t>4</t>
  </si>
  <si>
    <t>LOCATION</t>
  </si>
  <si>
    <t>N. OF FORNEYS</t>
  </si>
  <si>
    <t>20</t>
  </si>
  <si>
    <t>17</t>
  </si>
  <si>
    <t>26</t>
  </si>
  <si>
    <t>15</t>
  </si>
  <si>
    <t>12</t>
  </si>
  <si>
    <t>36</t>
  </si>
  <si>
    <t>16</t>
  </si>
  <si>
    <t>41</t>
  </si>
  <si>
    <t>42</t>
  </si>
  <si>
    <t>COMMENTS</t>
  </si>
  <si>
    <t>SCAR OBSCURED</t>
  </si>
  <si>
    <t>43</t>
  </si>
  <si>
    <t>22</t>
  </si>
  <si>
    <t>38</t>
  </si>
  <si>
    <t>37</t>
  </si>
  <si>
    <t>SCAR NOT VISIBLE</t>
  </si>
  <si>
    <t>40</t>
  </si>
  <si>
    <t>39</t>
  </si>
  <si>
    <t>27</t>
  </si>
  <si>
    <t>28</t>
  </si>
  <si>
    <t>33</t>
  </si>
  <si>
    <t>SMI-528-2-20-30</t>
  </si>
  <si>
    <t>SCAR DIFF TO MEASURE</t>
  </si>
  <si>
    <t>SMI-528-2-0-10</t>
  </si>
  <si>
    <t>SMI-528-2-60-70</t>
  </si>
  <si>
    <t>SMI-528-2-50-60</t>
  </si>
  <si>
    <t>SMI-528-2-40-50</t>
  </si>
  <si>
    <t>SMI-528-2-10-20</t>
  </si>
  <si>
    <t>SMI-528-2-30-40</t>
  </si>
  <si>
    <t>INT BREADTH</t>
  </si>
  <si>
    <t>S OF PURISIMA PT</t>
  </si>
  <si>
    <t>91</t>
  </si>
  <si>
    <t>90</t>
  </si>
  <si>
    <t>PURISIMA POINT</t>
  </si>
  <si>
    <t>2S1</t>
  </si>
  <si>
    <t>2S2</t>
  </si>
  <si>
    <t>2S3</t>
  </si>
  <si>
    <t>2S4</t>
  </si>
  <si>
    <t>2S5</t>
  </si>
  <si>
    <t>2S6</t>
  </si>
  <si>
    <t>2S7</t>
  </si>
  <si>
    <t>2S8</t>
  </si>
  <si>
    <t>2S9</t>
  </si>
  <si>
    <t>2S10</t>
  </si>
  <si>
    <t>2S11</t>
  </si>
  <si>
    <t>2S12</t>
  </si>
  <si>
    <t>2S13</t>
  </si>
  <si>
    <t>2S14</t>
  </si>
  <si>
    <t>2S15</t>
  </si>
  <si>
    <t>2S16</t>
  </si>
  <si>
    <t>Average</t>
  </si>
  <si>
    <t>Average mm</t>
  </si>
  <si>
    <t>N/A</t>
  </si>
  <si>
    <t>DESCRIPTION OF THE FOLLOWING TWO WORKSHEETS</t>
  </si>
  <si>
    <t>Proxy Measurements Worksheet</t>
  </si>
  <si>
    <t>Shell number</t>
  </si>
  <si>
    <t>Actual  Length</t>
  </si>
  <si>
    <r>
      <rPr>
        <i/>
        <sz val="9"/>
        <rFont val="Geneva"/>
      </rPr>
      <t>Column A, Number</t>
    </r>
    <r>
      <rPr>
        <sz val="9"/>
        <rFont val="Geneva"/>
      </rPr>
      <t>: The reference number assigned to each valve.</t>
    </r>
  </si>
  <si>
    <r>
      <rPr>
        <i/>
        <sz val="9"/>
        <rFont val="Geneva"/>
      </rPr>
      <t>Column D, Length</t>
    </r>
    <r>
      <rPr>
        <sz val="9"/>
        <rFont val="Geneva"/>
      </rPr>
      <t>: Length in mm of the valve.</t>
    </r>
  </si>
  <si>
    <r>
      <rPr>
        <i/>
        <sz val="9"/>
        <rFont val="Geneva"/>
      </rPr>
      <t>Column E, Scar</t>
    </r>
    <r>
      <rPr>
        <sz val="9"/>
        <rFont val="Geneva"/>
      </rPr>
      <t>: Length in mm of the anterior adductor muscle scar.</t>
    </r>
  </si>
  <si>
    <r>
      <rPr>
        <i/>
        <sz val="9"/>
        <rFont val="Geneva"/>
      </rPr>
      <t>Column G, Edge</t>
    </r>
    <r>
      <rPr>
        <sz val="9"/>
        <rFont val="Geneva"/>
      </rPr>
      <t>: Valve thickness in mm at ventral margin just beyond anterior adductor scar.</t>
    </r>
  </si>
  <si>
    <r>
      <rPr>
        <i/>
        <sz val="9"/>
        <rFont val="Geneva"/>
      </rPr>
      <t>Column H, Int Breadth</t>
    </r>
    <r>
      <rPr>
        <sz val="9"/>
        <rFont val="Geneva"/>
      </rPr>
      <t>: Breadth in mm between ventral and dorsal edges within valve interior 1 cm from interior apex.</t>
    </r>
  </si>
  <si>
    <r>
      <rPr>
        <i/>
        <sz val="9"/>
        <rFont val="Geneva"/>
      </rPr>
      <t>Column I, Mate</t>
    </r>
    <r>
      <rPr>
        <sz val="9"/>
        <rFont val="Geneva"/>
      </rPr>
      <t>: Valve reference number of the other side of the mussel if the right and left sides were still attached when collected.</t>
    </r>
  </si>
  <si>
    <r>
      <rPr>
        <i/>
        <sz val="9"/>
        <rFont val="Geneva"/>
      </rPr>
      <t>Column A, Shell Number</t>
    </r>
    <r>
      <rPr>
        <sz val="9"/>
        <rFont val="Geneva"/>
      </rPr>
      <t>: The reference number assigned to each valve; the same as the numbers given in Column A of the Proxy Measurement Worksheet.</t>
    </r>
  </si>
  <si>
    <r>
      <rPr>
        <i/>
        <sz val="9"/>
        <rFont val="Geneva"/>
      </rPr>
      <t>Columns C through R</t>
    </r>
    <r>
      <rPr>
        <sz val="9"/>
        <rFont val="Geneva"/>
      </rPr>
      <t>: The estimated valve lengths provided by each of 16 students using White's set of template drawings.  Each student was given an arbitrary designation that is one of the column headings.</t>
    </r>
  </si>
  <si>
    <r>
      <rPr>
        <i/>
        <sz val="9"/>
        <rFont val="Geneva"/>
      </rPr>
      <t>Column S, Average</t>
    </r>
    <r>
      <rPr>
        <sz val="9"/>
        <rFont val="Geneva"/>
      </rPr>
      <t>: The average of the 16 students' length estimates in cm.</t>
    </r>
  </si>
  <si>
    <r>
      <rPr>
        <i/>
        <sz val="9"/>
        <rFont val="Geneva"/>
      </rPr>
      <t>Column T, Average mm</t>
    </r>
    <r>
      <rPr>
        <sz val="9"/>
        <rFont val="Geneva"/>
      </rPr>
      <t>: The average given in Column S converted to mm.</t>
    </r>
  </si>
  <si>
    <t>shell number</t>
  </si>
  <si>
    <t>old measurement (length mm)</t>
  </si>
  <si>
    <t>1S1</t>
  </si>
  <si>
    <t>1S2</t>
  </si>
  <si>
    <t>1S3</t>
  </si>
  <si>
    <t>1S4</t>
  </si>
  <si>
    <t>1S5</t>
  </si>
  <si>
    <t>1S6</t>
  </si>
  <si>
    <t>1S7</t>
  </si>
  <si>
    <t>1S8</t>
  </si>
  <si>
    <t>1S9</t>
  </si>
  <si>
    <t>1S10</t>
  </si>
  <si>
    <t>1S11</t>
  </si>
  <si>
    <t>1S12</t>
  </si>
  <si>
    <t>1S13</t>
  </si>
  <si>
    <t>1S14</t>
  </si>
  <si>
    <t>1S15</t>
  </si>
  <si>
    <t>1S16</t>
  </si>
  <si>
    <t>0/2</t>
  </si>
  <si>
    <t>Comment</t>
  </si>
  <si>
    <t>broken</t>
  </si>
  <si>
    <t>missing</t>
  </si>
  <si>
    <t>Broken</t>
  </si>
  <si>
    <t>Missing</t>
  </si>
  <si>
    <t>Template Estimates Third Worksheet</t>
  </si>
  <si>
    <r>
      <rPr>
        <i/>
        <sz val="9"/>
        <rFont val="Geneva"/>
      </rPr>
      <t>Column U, Comments</t>
    </r>
    <r>
      <rPr>
        <sz val="9"/>
        <rFont val="Geneva"/>
      </rPr>
      <t>: Comments concerning condition of the shells.</t>
    </r>
  </si>
  <si>
    <t>Template Estimates Half Worksheet</t>
  </si>
  <si>
    <t>Columns are the same as on the previous worksheet.</t>
  </si>
  <si>
    <t>Description of contents: This worksheet contains the valve length estimates made by 16 students after one half of each valve was removed, using the set of templates developed by Greg White (see article text).</t>
  </si>
  <si>
    <t>Description of contents: This worksheet contains the valve length estimates made by 16 students after one third of each valve was removed, using the set of templates developed by Greg White (see article text).</t>
  </si>
  <si>
    <r>
      <rPr>
        <i/>
        <sz val="9"/>
        <rFont val="Geneva"/>
      </rPr>
      <t>Column B,</t>
    </r>
    <r>
      <rPr>
        <sz val="9"/>
        <rFont val="Geneva"/>
      </rPr>
      <t xml:space="preserve"> Actual Length: Length in mm of the complete valve; same as Column D of the Proxy Measurements Worksheet.</t>
    </r>
  </si>
  <si>
    <t>Descriptions of contents: This worksheet contains the original length of each complete mussel valve used in the experiment as well as the four proposed proxy measurements.</t>
  </si>
  <si>
    <r>
      <rPr>
        <i/>
        <sz val="9"/>
        <rFont val="Geneva"/>
      </rPr>
      <t>Column B, Location</t>
    </r>
    <r>
      <rPr>
        <sz val="9"/>
        <rFont val="Geneva"/>
      </rPr>
      <t>: The geographic location from which each mussel valve was collected."N. of Forneys" refers to a small cove north of Forneys Cove near the western extreme of Santa Cruz Island, California.  "SMI-528-x-xx-xx" refers to site CA-SMI-528, located on western San Miguel Island, followed by unit number and depth interval in cm.  "S. of Purisima Pt." refers to the coastline a few hundred meters south of Purisima Point, located on Vandenberg Air Force Base in western Santa Barbara County.  "Purisima Pt." refers to the point itself.</t>
    </r>
  </si>
  <si>
    <r>
      <rPr>
        <i/>
        <sz val="9"/>
        <rFont val="Geneva"/>
      </rPr>
      <t>Column F, Lig Shelf</t>
    </r>
    <r>
      <rPr>
        <sz val="9"/>
        <rFont val="Geneva"/>
      </rPr>
      <t>: Narrowest width in mm of the ligament shelf.</t>
    </r>
  </si>
  <si>
    <t>left</t>
  </si>
  <si>
    <t>right</t>
  </si>
  <si>
    <r>
      <rPr>
        <i/>
        <sz val="9"/>
        <rFont val="Geneva"/>
      </rPr>
      <t>Column C, Side</t>
    </r>
    <r>
      <rPr>
        <sz val="9"/>
        <rFont val="Geneva"/>
      </rPr>
      <t>: The side of the valve, right or left.</t>
    </r>
  </si>
  <si>
    <t>SUPPLEMENTAL DATA ACCOMPANYING GLASSOW ET AL. "PROXY MEASUREMENTS OF CALIFORNIA MUSSEL VALVE LENGTH"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</si>
</sst>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9"/>
      <name val="Geneva"/>
    </font>
    <font>
      <sz val="8"/>
      <name val="Geneva"/>
    </font>
    <font>
      <u/>
      <sz val="9"/>
      <color theme="10"/>
      <name val="Geneva"/>
    </font>
    <font>
      <u/>
      <sz val="9"/>
      <color theme="11"/>
      <name val="Geneva"/>
    </font>
    <font>
      <b/>
      <sz val="9"/>
      <name val="Geneva"/>
    </font>
    <font>
      <i/>
      <sz val="9"/>
      <name val="Geneva"/>
    </font>
    <font>
      <sz val="10"/>
      <name val="Times New Roman"/>
    </font>
  </fonts>
  <fills count="2">
    <fill>
      <patternFill patternType="none"/>
    </fill>
    <fill>
      <patternFill patternType="gray125"/>
    </fill>
  </fills>
  <borders count="1">
    <border>
      <left/>
      <right/>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3">
    <xf numFmtId="0" fontId="0" fillId="0" borderId="0" xfId="0"/>
    <xf numFmtId="1" fontId="0" fillId="0" borderId="0" xfId="0" applyNumberFormat="1"/>
    <xf numFmtId="49" fontId="0" fillId="0" borderId="0" xfId="0" applyNumberFormat="1"/>
    <xf numFmtId="164" fontId="0" fillId="0" borderId="0" xfId="0" applyNumberFormat="1"/>
    <xf numFmtId="2" fontId="0" fillId="0" borderId="0" xfId="0" applyNumberFormat="1"/>
    <xf numFmtId="0" fontId="0" fillId="0" borderId="0" xfId="0" applyFont="1" applyAlignment="1">
      <alignment horizontal="right" vertical="center"/>
    </xf>
    <xf numFmtId="164" fontId="0" fillId="0" borderId="0" xfId="0" applyNumberFormat="1" applyFont="1" applyAlignment="1">
      <alignment horizontal="right" vertical="center"/>
    </xf>
    <xf numFmtId="0" fontId="0" fillId="0" borderId="0" xfId="0" applyAlignment="1">
      <alignment wrapText="1"/>
    </xf>
    <xf numFmtId="0" fontId="4" fillId="0" borderId="0" xfId="0" applyFont="1" applyAlignment="1">
      <alignment horizontal="center"/>
    </xf>
    <xf numFmtId="0" fontId="0" fillId="0" borderId="0" xfId="0" applyAlignment="1"/>
    <xf numFmtId="0" fontId="4" fillId="0" borderId="0" xfId="0" applyFont="1" applyAlignment="1"/>
    <xf numFmtId="1" fontId="0" fillId="0" borderId="0" xfId="0" applyNumberFormat="1" applyFill="1"/>
    <xf numFmtId="49" fontId="0" fillId="0" borderId="0" xfId="0" applyNumberFormat="1" applyFill="1"/>
    <xf numFmtId="164" fontId="0" fillId="0" borderId="0" xfId="0" applyNumberFormat="1" applyFill="1"/>
    <xf numFmtId="2" fontId="0" fillId="0" borderId="0" xfId="0" applyNumberFormat="1" applyFill="1"/>
    <xf numFmtId="2" fontId="0" fillId="0" borderId="0" xfId="0" quotePrefix="1" applyNumberFormat="1" applyFill="1"/>
    <xf numFmtId="0" fontId="0" fillId="0" borderId="0" xfId="0" applyFill="1"/>
    <xf numFmtId="0" fontId="4" fillId="0" borderId="0" xfId="0" applyFont="1"/>
    <xf numFmtId="164" fontId="6" fillId="0" borderId="0" xfId="0" applyNumberFormat="1" applyFont="1"/>
    <xf numFmtId="164" fontId="6" fillId="0" borderId="0" xfId="0" applyNumberFormat="1" applyFont="1" applyAlignment="1">
      <alignment horizontal="right" vertical="center"/>
    </xf>
    <xf numFmtId="164" fontId="0" fillId="0" borderId="0" xfId="0" applyNumberFormat="1" applyFont="1"/>
    <xf numFmtId="0" fontId="4" fillId="0" borderId="0" xfId="0" applyFont="1" applyAlignment="1">
      <alignment wrapText="1"/>
    </xf>
    <xf numFmtId="0" fontId="0" fillId="0" borderId="0" xfId="0" applyAlignment="1">
      <alignment horizontal="center" vertical="center"/>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zoomScale="150" zoomScaleNormal="150" zoomScalePageLayoutView="150" workbookViewId="0">
      <selection sqref="A1:XFD1"/>
    </sheetView>
  </sheetViews>
  <sheetFormatPr baseColWidth="10" defaultRowHeight="13" x14ac:dyDescent="0"/>
  <cols>
    <col min="1" max="1" width="97.33203125" style="9" customWidth="1"/>
  </cols>
  <sheetData>
    <row r="1" spans="1:1" s="22" customFormat="1" ht="20" customHeight="1">
      <c r="A1" s="22" t="s">
        <v>117</v>
      </c>
    </row>
    <row r="2" spans="1:1">
      <c r="A2" s="8" t="s">
        <v>66</v>
      </c>
    </row>
    <row r="4" spans="1:1">
      <c r="A4" s="10" t="s">
        <v>67</v>
      </c>
    </row>
    <row r="5" spans="1:1" ht="26">
      <c r="A5" s="7" t="s">
        <v>111</v>
      </c>
    </row>
    <row r="6" spans="1:1">
      <c r="A6" s="9" t="s">
        <v>70</v>
      </c>
    </row>
    <row r="7" spans="1:1" ht="65">
      <c r="A7" s="7" t="s">
        <v>112</v>
      </c>
    </row>
    <row r="8" spans="1:1">
      <c r="A8" s="9" t="s">
        <v>116</v>
      </c>
    </row>
    <row r="9" spans="1:1">
      <c r="A9" s="9" t="s">
        <v>71</v>
      </c>
    </row>
    <row r="10" spans="1:1">
      <c r="A10" s="9" t="s">
        <v>72</v>
      </c>
    </row>
    <row r="11" spans="1:1">
      <c r="A11" s="9" t="s">
        <v>113</v>
      </c>
    </row>
    <row r="12" spans="1:1">
      <c r="A12" s="9" t="s">
        <v>73</v>
      </c>
    </row>
    <row r="13" spans="1:1">
      <c r="A13" s="9" t="s">
        <v>74</v>
      </c>
    </row>
    <row r="14" spans="1:1" ht="26">
      <c r="A14" s="7" t="s">
        <v>75</v>
      </c>
    </row>
    <row r="16" spans="1:1" s="17" customFormat="1">
      <c r="A16" s="10" t="s">
        <v>104</v>
      </c>
    </row>
    <row r="17" spans="1:1" ht="26">
      <c r="A17" s="7" t="s">
        <v>109</v>
      </c>
    </row>
    <row r="18" spans="1:1" ht="26">
      <c r="A18" s="7" t="s">
        <v>76</v>
      </c>
    </row>
    <row r="19" spans="1:1">
      <c r="A19" s="7" t="s">
        <v>110</v>
      </c>
    </row>
    <row r="20" spans="1:1" ht="26">
      <c r="A20" s="7" t="s">
        <v>77</v>
      </c>
    </row>
    <row r="21" spans="1:1">
      <c r="A21" s="7" t="s">
        <v>78</v>
      </c>
    </row>
    <row r="22" spans="1:1">
      <c r="A22" s="7" t="s">
        <v>79</v>
      </c>
    </row>
    <row r="23" spans="1:1">
      <c r="A23" s="7" t="s">
        <v>105</v>
      </c>
    </row>
    <row r="25" spans="1:1" s="17" customFormat="1">
      <c r="A25" s="21" t="s">
        <v>106</v>
      </c>
    </row>
    <row r="26" spans="1:1" ht="26">
      <c r="A26" s="7" t="s">
        <v>108</v>
      </c>
    </row>
    <row r="27" spans="1:1">
      <c r="A27" s="7" t="s">
        <v>107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topLeftCell="A81" zoomScale="125" zoomScaleNormal="125" zoomScalePageLayoutView="125" workbookViewId="0">
      <selection activeCell="C124" sqref="C124"/>
    </sheetView>
  </sheetViews>
  <sheetFormatPr baseColWidth="10" defaultRowHeight="13" x14ac:dyDescent="0"/>
  <cols>
    <col min="1" max="1" width="7.6640625" style="1" customWidth="1"/>
    <col min="2" max="2" width="16" style="2" customWidth="1"/>
    <col min="3" max="3" width="5.1640625" style="2" customWidth="1"/>
    <col min="4" max="4" width="7.1640625" style="3" customWidth="1"/>
    <col min="5" max="5" width="6.1640625" style="4" customWidth="1"/>
    <col min="6" max="6" width="8.33203125" style="4" customWidth="1"/>
    <col min="7" max="7" width="6.83203125" style="4" customWidth="1"/>
    <col min="8" max="8" width="11.5" style="3" customWidth="1"/>
    <col min="9" max="9" width="5.83203125" style="2" customWidth="1"/>
    <col min="10" max="10" width="21.5" customWidth="1"/>
  </cols>
  <sheetData>
    <row r="1" spans="1:10">
      <c r="A1" s="1" t="s">
        <v>6</v>
      </c>
      <c r="B1" s="2" t="s">
        <v>11</v>
      </c>
      <c r="C1" s="2" t="s">
        <v>5</v>
      </c>
      <c r="D1" s="3" t="s">
        <v>4</v>
      </c>
      <c r="E1" s="4" t="s">
        <v>3</v>
      </c>
      <c r="F1" s="4" t="s">
        <v>2</v>
      </c>
      <c r="G1" s="4" t="s">
        <v>1</v>
      </c>
      <c r="H1" s="3" t="s">
        <v>42</v>
      </c>
      <c r="I1" s="2" t="s">
        <v>0</v>
      </c>
      <c r="J1" t="s">
        <v>22</v>
      </c>
    </row>
    <row r="2" spans="1:10">
      <c r="A2" s="1">
        <v>1</v>
      </c>
      <c r="B2" s="2" t="s">
        <v>12</v>
      </c>
      <c r="C2" s="2" t="s">
        <v>114</v>
      </c>
      <c r="D2" s="3">
        <v>118</v>
      </c>
      <c r="E2" s="4">
        <v>5.46</v>
      </c>
      <c r="F2" s="4">
        <v>4.37</v>
      </c>
      <c r="G2" s="4">
        <v>2.7</v>
      </c>
      <c r="H2" s="3">
        <v>15.7</v>
      </c>
    </row>
    <row r="3" spans="1:10">
      <c r="A3" s="1">
        <v>2</v>
      </c>
      <c r="B3" s="2" t="s">
        <v>12</v>
      </c>
      <c r="C3" s="2" t="s">
        <v>114</v>
      </c>
      <c r="D3" s="3">
        <v>104.7</v>
      </c>
      <c r="E3" s="4">
        <v>5.78</v>
      </c>
      <c r="F3" s="4">
        <v>3.09</v>
      </c>
      <c r="G3" s="4">
        <v>2.56</v>
      </c>
      <c r="H3" s="3">
        <v>15.8</v>
      </c>
    </row>
    <row r="4" spans="1:10">
      <c r="A4" s="1">
        <v>3</v>
      </c>
      <c r="B4" s="2" t="s">
        <v>12</v>
      </c>
      <c r="C4" s="2" t="s">
        <v>115</v>
      </c>
      <c r="D4" s="3">
        <v>127.3</v>
      </c>
      <c r="E4" s="4">
        <v>5.86</v>
      </c>
      <c r="F4" s="4">
        <v>3.34</v>
      </c>
      <c r="G4" s="4">
        <v>1.91</v>
      </c>
      <c r="H4" s="3">
        <v>15.8</v>
      </c>
      <c r="I4" s="2" t="s">
        <v>7</v>
      </c>
    </row>
    <row r="5" spans="1:10">
      <c r="A5" s="1">
        <v>4</v>
      </c>
      <c r="B5" s="2" t="s">
        <v>12</v>
      </c>
      <c r="C5" s="2" t="s">
        <v>115</v>
      </c>
      <c r="D5" s="3">
        <v>102.9</v>
      </c>
      <c r="E5" s="4">
        <v>6.28</v>
      </c>
      <c r="F5" s="4">
        <v>2.98</v>
      </c>
      <c r="G5" s="4">
        <v>1.8</v>
      </c>
      <c r="H5" s="3">
        <v>15.6</v>
      </c>
      <c r="I5" s="2" t="s">
        <v>8</v>
      </c>
    </row>
    <row r="6" spans="1:10">
      <c r="A6" s="1">
        <v>5</v>
      </c>
      <c r="B6" s="2" t="s">
        <v>12</v>
      </c>
      <c r="C6" s="2" t="s">
        <v>114</v>
      </c>
      <c r="D6" s="3">
        <v>130.4</v>
      </c>
      <c r="E6" s="4">
        <v>6.4</v>
      </c>
      <c r="F6" s="4">
        <v>4.45</v>
      </c>
      <c r="G6" s="4">
        <v>2.16</v>
      </c>
      <c r="H6" s="3">
        <v>16.5</v>
      </c>
      <c r="I6" s="2" t="s">
        <v>9</v>
      </c>
    </row>
    <row r="7" spans="1:10">
      <c r="A7" s="1">
        <v>6</v>
      </c>
      <c r="B7" s="2" t="s">
        <v>12</v>
      </c>
      <c r="C7" s="2" t="s">
        <v>114</v>
      </c>
      <c r="D7" s="3">
        <v>103.3</v>
      </c>
      <c r="E7" s="4">
        <v>5.33</v>
      </c>
      <c r="F7" s="4">
        <v>3.81</v>
      </c>
      <c r="G7" s="4">
        <v>2.38</v>
      </c>
      <c r="H7" s="3">
        <v>16.8</v>
      </c>
    </row>
    <row r="8" spans="1:10">
      <c r="A8" s="1">
        <v>7</v>
      </c>
      <c r="B8" s="2" t="s">
        <v>12</v>
      </c>
      <c r="C8" s="2" t="s">
        <v>114</v>
      </c>
      <c r="D8" s="3">
        <v>79.5</v>
      </c>
      <c r="E8" s="4">
        <v>4.16</v>
      </c>
      <c r="F8" s="4">
        <v>2.91</v>
      </c>
      <c r="G8" s="4">
        <v>1.68</v>
      </c>
      <c r="H8" s="3">
        <v>15.6</v>
      </c>
    </row>
    <row r="9" spans="1:10">
      <c r="A9" s="1">
        <v>8</v>
      </c>
      <c r="B9" s="2" t="s">
        <v>12</v>
      </c>
      <c r="C9" s="2" t="s">
        <v>114</v>
      </c>
      <c r="D9" s="3">
        <v>100.3</v>
      </c>
      <c r="E9" s="4">
        <v>4.96</v>
      </c>
      <c r="F9" s="4">
        <v>2.76</v>
      </c>
      <c r="G9" s="4">
        <v>1.8</v>
      </c>
      <c r="H9" s="3">
        <v>14.8</v>
      </c>
    </row>
    <row r="10" spans="1:10">
      <c r="A10" s="1">
        <v>9</v>
      </c>
      <c r="B10" s="2" t="s">
        <v>12</v>
      </c>
      <c r="C10" s="2" t="s">
        <v>114</v>
      </c>
      <c r="D10" s="3">
        <v>103.5</v>
      </c>
      <c r="E10" s="4">
        <v>5.93</v>
      </c>
      <c r="F10" s="4">
        <v>3.54</v>
      </c>
      <c r="G10" s="4">
        <v>2.48</v>
      </c>
      <c r="H10" s="3">
        <v>16.399999999999999</v>
      </c>
      <c r="I10" s="2" t="s">
        <v>10</v>
      </c>
    </row>
    <row r="11" spans="1:10">
      <c r="A11" s="1">
        <v>10</v>
      </c>
      <c r="B11" s="2" t="s">
        <v>12</v>
      </c>
      <c r="C11" s="2" t="s">
        <v>114</v>
      </c>
      <c r="D11" s="3">
        <v>118.8</v>
      </c>
      <c r="E11" s="4">
        <v>5.28</v>
      </c>
      <c r="F11" s="4">
        <v>4.3600000000000003</v>
      </c>
      <c r="G11" s="4">
        <v>3.26</v>
      </c>
      <c r="H11" s="3">
        <v>17.600000000000001</v>
      </c>
    </row>
    <row r="12" spans="1:10">
      <c r="A12" s="1">
        <v>11</v>
      </c>
      <c r="B12" s="2" t="s">
        <v>12</v>
      </c>
      <c r="C12" s="2" t="s">
        <v>114</v>
      </c>
      <c r="D12" s="3">
        <v>86.1</v>
      </c>
      <c r="E12" s="4">
        <v>4.6500000000000004</v>
      </c>
      <c r="F12" s="4">
        <v>3.35</v>
      </c>
      <c r="G12" s="4">
        <v>2.1</v>
      </c>
      <c r="H12" s="3">
        <v>16.3</v>
      </c>
    </row>
    <row r="13" spans="1:10">
      <c r="A13" s="1">
        <v>12</v>
      </c>
      <c r="B13" s="2" t="s">
        <v>12</v>
      </c>
      <c r="C13" s="2" t="s">
        <v>114</v>
      </c>
      <c r="D13" s="3">
        <v>109.2</v>
      </c>
      <c r="E13" s="4">
        <v>5.6</v>
      </c>
      <c r="F13" s="4">
        <v>3.65</v>
      </c>
      <c r="G13" s="4">
        <v>2.77</v>
      </c>
      <c r="H13" s="3">
        <v>18.3</v>
      </c>
      <c r="I13" s="2" t="s">
        <v>13</v>
      </c>
    </row>
    <row r="14" spans="1:10">
      <c r="A14" s="1">
        <v>13</v>
      </c>
      <c r="B14" s="2" t="s">
        <v>12</v>
      </c>
      <c r="C14" s="2" t="s">
        <v>114</v>
      </c>
      <c r="D14" s="3">
        <v>107.6</v>
      </c>
      <c r="E14" s="4">
        <v>4.4400000000000004</v>
      </c>
      <c r="F14" s="4">
        <v>3.11</v>
      </c>
      <c r="G14" s="4">
        <v>2.4500000000000002</v>
      </c>
      <c r="H14" s="3">
        <v>18</v>
      </c>
    </row>
    <row r="15" spans="1:10">
      <c r="A15" s="1">
        <v>14</v>
      </c>
      <c r="B15" s="2" t="s">
        <v>12</v>
      </c>
      <c r="C15" s="2" t="s">
        <v>114</v>
      </c>
      <c r="D15" s="3">
        <v>94.4</v>
      </c>
      <c r="E15" s="4">
        <v>4.5599999999999996</v>
      </c>
      <c r="F15" s="4">
        <v>3.15</v>
      </c>
      <c r="G15" s="4">
        <v>1.98</v>
      </c>
      <c r="H15" s="3">
        <v>14.5</v>
      </c>
    </row>
    <row r="16" spans="1:10">
      <c r="A16" s="1">
        <v>15</v>
      </c>
      <c r="B16" s="2" t="s">
        <v>12</v>
      </c>
      <c r="C16" s="2" t="s">
        <v>115</v>
      </c>
      <c r="D16" s="3">
        <v>91</v>
      </c>
      <c r="E16" s="4">
        <v>5.41</v>
      </c>
      <c r="F16" s="4">
        <v>3.78</v>
      </c>
      <c r="G16" s="4">
        <v>2.38</v>
      </c>
      <c r="H16" s="3">
        <v>17.600000000000001</v>
      </c>
      <c r="I16" s="2" t="s">
        <v>14</v>
      </c>
    </row>
    <row r="17" spans="1:10">
      <c r="A17" s="1">
        <v>16</v>
      </c>
      <c r="B17" s="2" t="s">
        <v>12</v>
      </c>
      <c r="C17" s="2" t="s">
        <v>114</v>
      </c>
      <c r="D17" s="3">
        <v>86.3</v>
      </c>
      <c r="E17" s="4">
        <v>4.53</v>
      </c>
      <c r="F17" s="4">
        <v>3.33</v>
      </c>
      <c r="G17" s="4">
        <v>2.35</v>
      </c>
      <c r="H17" s="3">
        <v>15.6</v>
      </c>
      <c r="I17" s="2" t="s">
        <v>15</v>
      </c>
    </row>
    <row r="18" spans="1:10">
      <c r="A18" s="1">
        <v>17</v>
      </c>
      <c r="B18" s="2" t="s">
        <v>12</v>
      </c>
      <c r="C18" s="2" t="s">
        <v>114</v>
      </c>
      <c r="D18" s="3">
        <v>90.1</v>
      </c>
      <c r="E18" s="4">
        <v>5.61</v>
      </c>
      <c r="F18" s="4">
        <v>3.72</v>
      </c>
      <c r="G18" s="4">
        <v>1.34</v>
      </c>
      <c r="H18" s="3">
        <v>20</v>
      </c>
      <c r="I18" s="2" t="s">
        <v>16</v>
      </c>
    </row>
    <row r="19" spans="1:10">
      <c r="A19" s="1">
        <v>18</v>
      </c>
      <c r="B19" s="2" t="s">
        <v>12</v>
      </c>
      <c r="C19" s="2" t="s">
        <v>114</v>
      </c>
      <c r="D19" s="3">
        <v>115.3</v>
      </c>
      <c r="E19" s="4">
        <v>5.64</v>
      </c>
      <c r="F19" s="4">
        <v>3.55</v>
      </c>
      <c r="G19" s="4">
        <v>1.98</v>
      </c>
      <c r="H19" s="3">
        <v>16.399999999999999</v>
      </c>
    </row>
    <row r="20" spans="1:10">
      <c r="A20" s="1">
        <v>19</v>
      </c>
      <c r="B20" s="2" t="s">
        <v>12</v>
      </c>
      <c r="C20" s="2" t="s">
        <v>115</v>
      </c>
      <c r="D20" s="3">
        <v>36.4</v>
      </c>
      <c r="E20" s="4">
        <v>1.71</v>
      </c>
      <c r="F20" s="4">
        <v>1.35</v>
      </c>
      <c r="G20" s="4">
        <v>1.38</v>
      </c>
      <c r="H20" s="3">
        <v>11.6</v>
      </c>
    </row>
    <row r="21" spans="1:10">
      <c r="A21" s="1">
        <v>20</v>
      </c>
      <c r="B21" s="2" t="s">
        <v>12</v>
      </c>
      <c r="C21" s="2" t="s">
        <v>115</v>
      </c>
      <c r="D21" s="3">
        <v>107.6</v>
      </c>
      <c r="E21" s="4">
        <v>4.6100000000000003</v>
      </c>
      <c r="F21" s="4">
        <v>3.52</v>
      </c>
      <c r="G21" s="4">
        <v>1.54</v>
      </c>
      <c r="H21" s="3">
        <v>18.3</v>
      </c>
      <c r="I21" s="2" t="s">
        <v>17</v>
      </c>
    </row>
    <row r="22" spans="1:10">
      <c r="A22" s="1">
        <v>21</v>
      </c>
      <c r="B22" s="2" t="s">
        <v>12</v>
      </c>
      <c r="C22" s="2" t="s">
        <v>114</v>
      </c>
      <c r="D22" s="3">
        <v>88.2</v>
      </c>
      <c r="E22" s="4">
        <v>5.0599999999999996</v>
      </c>
      <c r="F22" s="4">
        <v>2.82</v>
      </c>
      <c r="G22" s="4">
        <v>2.1</v>
      </c>
      <c r="H22" s="3">
        <v>17</v>
      </c>
    </row>
    <row r="23" spans="1:10">
      <c r="A23" s="1">
        <v>22</v>
      </c>
      <c r="B23" s="2" t="s">
        <v>12</v>
      </c>
      <c r="C23" s="2" t="s">
        <v>115</v>
      </c>
      <c r="D23" s="3">
        <v>32.1</v>
      </c>
      <c r="E23" s="4">
        <v>1.78</v>
      </c>
      <c r="F23" s="4">
        <v>1.79</v>
      </c>
      <c r="G23" s="4">
        <v>1.1499999999999999</v>
      </c>
      <c r="H23" s="3">
        <v>11.1</v>
      </c>
      <c r="I23" s="2" t="s">
        <v>18</v>
      </c>
    </row>
    <row r="24" spans="1:10">
      <c r="A24" s="1">
        <v>23</v>
      </c>
      <c r="B24" s="2" t="s">
        <v>12</v>
      </c>
      <c r="C24" s="2" t="s">
        <v>114</v>
      </c>
      <c r="D24" s="3">
        <v>57</v>
      </c>
      <c r="E24" s="4">
        <v>2.2999999999999998</v>
      </c>
      <c r="F24" s="4">
        <v>2.36</v>
      </c>
      <c r="G24" s="4">
        <v>1.25</v>
      </c>
      <c r="H24" s="3">
        <v>12.9</v>
      </c>
    </row>
    <row r="25" spans="1:10">
      <c r="A25" s="1">
        <v>24</v>
      </c>
      <c r="B25" s="2" t="s">
        <v>12</v>
      </c>
      <c r="C25" s="2" t="s">
        <v>114</v>
      </c>
      <c r="D25" s="3">
        <v>89</v>
      </c>
      <c r="E25" s="4">
        <v>3.84</v>
      </c>
      <c r="F25" s="4">
        <v>2.91</v>
      </c>
      <c r="G25" s="4">
        <v>1.66</v>
      </c>
      <c r="H25" s="3">
        <v>15.8</v>
      </c>
    </row>
    <row r="26" spans="1:10">
      <c r="A26" s="1">
        <v>25</v>
      </c>
      <c r="B26" s="2" t="s">
        <v>12</v>
      </c>
      <c r="C26" s="2" t="s">
        <v>114</v>
      </c>
      <c r="D26" s="3">
        <v>97.6</v>
      </c>
      <c r="E26" s="4">
        <v>5.81</v>
      </c>
      <c r="F26" s="4">
        <v>2.7</v>
      </c>
      <c r="G26" s="4">
        <v>1.84</v>
      </c>
      <c r="H26" s="3">
        <v>17.5</v>
      </c>
    </row>
    <row r="27" spans="1:10">
      <c r="A27" s="1">
        <v>26</v>
      </c>
      <c r="B27" s="2" t="s">
        <v>12</v>
      </c>
      <c r="C27" s="2" t="s">
        <v>115</v>
      </c>
      <c r="D27" s="3">
        <v>85</v>
      </c>
      <c r="E27" s="4">
        <v>4.07</v>
      </c>
      <c r="F27" s="4">
        <v>3.81</v>
      </c>
      <c r="G27" s="4">
        <v>2.42</v>
      </c>
      <c r="H27" s="3">
        <v>15.6</v>
      </c>
      <c r="I27" s="2" t="s">
        <v>19</v>
      </c>
    </row>
    <row r="28" spans="1:10">
      <c r="A28" s="1">
        <v>27</v>
      </c>
      <c r="B28" s="2" t="s">
        <v>12</v>
      </c>
      <c r="C28" s="2" t="s">
        <v>115</v>
      </c>
      <c r="D28" s="3">
        <v>54.7</v>
      </c>
      <c r="E28" s="4">
        <v>2.74</v>
      </c>
      <c r="F28" s="4">
        <v>2.19</v>
      </c>
      <c r="G28" s="4">
        <v>1.31</v>
      </c>
      <c r="H28" s="3">
        <v>13.7</v>
      </c>
      <c r="I28" s="2" t="s">
        <v>20</v>
      </c>
    </row>
    <row r="29" spans="1:10">
      <c r="A29" s="1">
        <v>28</v>
      </c>
      <c r="B29" s="2" t="s">
        <v>12</v>
      </c>
      <c r="C29" s="2" t="s">
        <v>115</v>
      </c>
      <c r="D29" s="3">
        <v>58.4</v>
      </c>
      <c r="E29" s="4">
        <v>2.66</v>
      </c>
      <c r="F29" s="4">
        <v>1.73</v>
      </c>
      <c r="G29" s="4">
        <v>1.83</v>
      </c>
      <c r="H29" s="3">
        <v>16</v>
      </c>
      <c r="I29" s="2" t="s">
        <v>21</v>
      </c>
    </row>
    <row r="30" spans="1:10">
      <c r="A30" s="1">
        <v>29</v>
      </c>
      <c r="B30" s="2" t="s">
        <v>12</v>
      </c>
      <c r="C30" s="2" t="s">
        <v>114</v>
      </c>
      <c r="D30" s="3">
        <v>106.2</v>
      </c>
      <c r="E30" s="4">
        <v>5.92</v>
      </c>
      <c r="F30" s="4">
        <v>2.98</v>
      </c>
      <c r="G30" s="4">
        <v>2.89</v>
      </c>
      <c r="H30" s="3">
        <v>19.600000000000001</v>
      </c>
    </row>
    <row r="31" spans="1:10">
      <c r="A31" s="1">
        <v>30</v>
      </c>
      <c r="B31" s="2" t="s">
        <v>12</v>
      </c>
      <c r="C31" s="2" t="s">
        <v>114</v>
      </c>
      <c r="D31" s="3">
        <v>103.5</v>
      </c>
      <c r="E31" s="4">
        <v>4.29</v>
      </c>
      <c r="F31" s="4">
        <v>3.51</v>
      </c>
      <c r="G31" s="4">
        <v>2.23</v>
      </c>
      <c r="H31" s="3">
        <v>14.7</v>
      </c>
      <c r="J31" t="s">
        <v>23</v>
      </c>
    </row>
    <row r="32" spans="1:10">
      <c r="A32" s="1">
        <v>31</v>
      </c>
      <c r="B32" s="2" t="s">
        <v>12</v>
      </c>
      <c r="C32" s="2" t="s">
        <v>114</v>
      </c>
      <c r="D32" s="3">
        <v>110.3</v>
      </c>
      <c r="E32" s="4">
        <v>5.26</v>
      </c>
      <c r="F32" s="4">
        <v>3.44</v>
      </c>
      <c r="G32" s="4">
        <v>2.2200000000000002</v>
      </c>
      <c r="H32" s="3">
        <v>18.7</v>
      </c>
    </row>
    <row r="33" spans="1:10">
      <c r="A33" s="1">
        <v>32</v>
      </c>
      <c r="B33" s="2" t="s">
        <v>12</v>
      </c>
      <c r="C33" s="2" t="s">
        <v>114</v>
      </c>
      <c r="D33" s="3">
        <v>91.7</v>
      </c>
      <c r="E33" s="4">
        <v>4.3099999999999996</v>
      </c>
      <c r="F33" s="4">
        <v>3.21</v>
      </c>
      <c r="G33" s="4">
        <v>1.93</v>
      </c>
      <c r="H33" s="3">
        <v>16.3</v>
      </c>
    </row>
    <row r="34" spans="1:10">
      <c r="A34" s="1">
        <v>33</v>
      </c>
      <c r="B34" s="2" t="s">
        <v>12</v>
      </c>
      <c r="C34" s="2" t="s">
        <v>114</v>
      </c>
      <c r="D34" s="3">
        <v>80</v>
      </c>
      <c r="E34" s="4">
        <v>4.5599999999999996</v>
      </c>
      <c r="F34" s="4">
        <v>2.19</v>
      </c>
      <c r="G34" s="4">
        <v>2.12</v>
      </c>
      <c r="H34" s="3">
        <v>16.399999999999999</v>
      </c>
      <c r="I34" s="2" t="s">
        <v>24</v>
      </c>
    </row>
    <row r="35" spans="1:10">
      <c r="A35" s="1">
        <v>34</v>
      </c>
      <c r="B35" s="2" t="s">
        <v>12</v>
      </c>
      <c r="C35" s="2" t="s">
        <v>115</v>
      </c>
      <c r="D35" s="3">
        <v>57.7</v>
      </c>
      <c r="E35" s="4">
        <v>2.38</v>
      </c>
      <c r="F35" s="4">
        <v>1.99</v>
      </c>
      <c r="G35" s="4">
        <v>1.24</v>
      </c>
      <c r="H35" s="3">
        <v>11.8</v>
      </c>
    </row>
    <row r="36" spans="1:10">
      <c r="A36" s="1">
        <v>35</v>
      </c>
      <c r="B36" s="2" t="s">
        <v>12</v>
      </c>
      <c r="C36" s="2" t="s">
        <v>114</v>
      </c>
      <c r="D36" s="3">
        <v>36.1</v>
      </c>
      <c r="E36" s="4">
        <v>1.62</v>
      </c>
      <c r="F36" s="4">
        <v>1.37</v>
      </c>
      <c r="G36" s="4">
        <v>1.25</v>
      </c>
      <c r="H36" s="3">
        <v>11.3</v>
      </c>
    </row>
    <row r="37" spans="1:10">
      <c r="A37" s="1">
        <v>36</v>
      </c>
      <c r="B37" s="2" t="s">
        <v>12</v>
      </c>
      <c r="C37" s="2" t="s">
        <v>114</v>
      </c>
      <c r="D37" s="3">
        <v>32</v>
      </c>
      <c r="E37" s="4">
        <v>1.84</v>
      </c>
      <c r="F37" s="4">
        <v>1.75</v>
      </c>
      <c r="G37" s="4">
        <v>1.18</v>
      </c>
      <c r="H37" s="3">
        <v>11.1</v>
      </c>
      <c r="I37" s="2" t="s">
        <v>25</v>
      </c>
    </row>
    <row r="38" spans="1:10">
      <c r="A38" s="1">
        <v>37</v>
      </c>
      <c r="B38" s="2" t="s">
        <v>12</v>
      </c>
      <c r="C38" s="2" t="s">
        <v>115</v>
      </c>
      <c r="D38" s="3">
        <v>24.9</v>
      </c>
      <c r="E38" s="4">
        <v>1.06</v>
      </c>
      <c r="F38" s="4">
        <v>1.17</v>
      </c>
      <c r="G38" s="4">
        <v>0.93</v>
      </c>
      <c r="H38" s="3">
        <v>10.3</v>
      </c>
      <c r="I38" s="2" t="s">
        <v>26</v>
      </c>
    </row>
    <row r="39" spans="1:10">
      <c r="A39" s="1">
        <v>38</v>
      </c>
      <c r="B39" s="2" t="s">
        <v>12</v>
      </c>
      <c r="C39" s="2" t="s">
        <v>114</v>
      </c>
      <c r="D39" s="3">
        <v>25</v>
      </c>
      <c r="F39" s="4">
        <v>1.18</v>
      </c>
      <c r="G39" s="4">
        <v>0.96</v>
      </c>
      <c r="H39" s="3">
        <v>10.6</v>
      </c>
      <c r="I39" s="2" t="s">
        <v>27</v>
      </c>
      <c r="J39" t="s">
        <v>28</v>
      </c>
    </row>
    <row r="40" spans="1:10">
      <c r="A40" s="1">
        <v>39</v>
      </c>
      <c r="B40" s="2" t="s">
        <v>12</v>
      </c>
      <c r="C40" s="2" t="s">
        <v>115</v>
      </c>
      <c r="D40" s="3">
        <v>41.3</v>
      </c>
      <c r="E40" s="4">
        <v>2.4</v>
      </c>
      <c r="F40" s="4">
        <v>2.29</v>
      </c>
      <c r="G40" s="4">
        <v>1.23</v>
      </c>
      <c r="H40" s="3">
        <v>12.1</v>
      </c>
      <c r="I40" s="2" t="s">
        <v>29</v>
      </c>
    </row>
    <row r="41" spans="1:10">
      <c r="A41" s="1">
        <v>40</v>
      </c>
      <c r="B41" s="2" t="s">
        <v>12</v>
      </c>
      <c r="C41" s="2" t="s">
        <v>114</v>
      </c>
      <c r="D41" s="3">
        <v>41.3</v>
      </c>
      <c r="E41" s="4">
        <v>1.42</v>
      </c>
      <c r="F41" s="4">
        <v>1.97</v>
      </c>
      <c r="G41" s="4">
        <v>1.1299999999999999</v>
      </c>
      <c r="H41" s="3">
        <v>12.1</v>
      </c>
      <c r="I41" s="2" t="s">
        <v>30</v>
      </c>
    </row>
    <row r="42" spans="1:10">
      <c r="A42" s="1">
        <v>41</v>
      </c>
      <c r="B42" s="2" t="s">
        <v>12</v>
      </c>
      <c r="C42" s="2" t="s">
        <v>114</v>
      </c>
      <c r="D42" s="3">
        <v>54.7</v>
      </c>
      <c r="E42" s="4">
        <v>2.4300000000000002</v>
      </c>
      <c r="F42" s="4">
        <v>2.61</v>
      </c>
      <c r="G42" s="4">
        <v>1.45</v>
      </c>
      <c r="H42" s="3">
        <v>13.7</v>
      </c>
      <c r="I42" s="2" t="s">
        <v>31</v>
      </c>
    </row>
    <row r="43" spans="1:10">
      <c r="A43" s="1">
        <v>42</v>
      </c>
      <c r="B43" s="2" t="s">
        <v>12</v>
      </c>
      <c r="C43" s="2" t="s">
        <v>114</v>
      </c>
      <c r="D43" s="3">
        <v>58.1</v>
      </c>
      <c r="E43" s="4">
        <v>1.96</v>
      </c>
      <c r="F43" s="4">
        <v>3.07</v>
      </c>
      <c r="G43" s="4">
        <v>1.84</v>
      </c>
      <c r="H43" s="3">
        <v>16.2</v>
      </c>
      <c r="I43" s="2" t="s">
        <v>32</v>
      </c>
    </row>
    <row r="44" spans="1:10">
      <c r="A44" s="1">
        <v>43</v>
      </c>
      <c r="B44" s="2" t="s">
        <v>12</v>
      </c>
      <c r="C44" s="2" t="s">
        <v>115</v>
      </c>
      <c r="D44" s="3">
        <v>79.599999999999994</v>
      </c>
      <c r="E44" s="4">
        <v>4.79</v>
      </c>
      <c r="F44" s="4">
        <v>2.57</v>
      </c>
      <c r="G44" s="4">
        <v>1.73</v>
      </c>
      <c r="H44" s="3">
        <v>14.2</v>
      </c>
      <c r="I44" s="2" t="s">
        <v>33</v>
      </c>
    </row>
    <row r="45" spans="1:10">
      <c r="A45" s="1">
        <v>44</v>
      </c>
      <c r="B45" s="2" t="s">
        <v>12</v>
      </c>
      <c r="C45" s="2" t="s">
        <v>114</v>
      </c>
      <c r="D45" s="3">
        <v>116.6</v>
      </c>
      <c r="E45" s="4">
        <v>6.48</v>
      </c>
      <c r="F45" s="4">
        <v>4.6100000000000003</v>
      </c>
      <c r="G45" s="4">
        <v>3.23</v>
      </c>
      <c r="H45" s="3">
        <v>18.399999999999999</v>
      </c>
    </row>
    <row r="46" spans="1:10">
      <c r="A46" s="1">
        <v>45</v>
      </c>
      <c r="B46" s="2" t="s">
        <v>34</v>
      </c>
      <c r="C46" s="2" t="s">
        <v>114</v>
      </c>
      <c r="D46" s="3">
        <v>28.2</v>
      </c>
      <c r="E46" s="4">
        <v>1.56</v>
      </c>
      <c r="F46" s="4">
        <v>0.89</v>
      </c>
      <c r="G46" s="4">
        <v>0.69</v>
      </c>
      <c r="H46" s="3">
        <v>12.2</v>
      </c>
    </row>
    <row r="47" spans="1:10">
      <c r="A47" s="1">
        <v>46</v>
      </c>
      <c r="B47" s="2" t="s">
        <v>34</v>
      </c>
      <c r="C47" s="2" t="s">
        <v>114</v>
      </c>
      <c r="D47" s="3">
        <v>29.2</v>
      </c>
      <c r="E47" s="4">
        <v>1.57</v>
      </c>
      <c r="F47" s="4">
        <v>1.27</v>
      </c>
      <c r="G47" s="4">
        <v>0.75</v>
      </c>
      <c r="H47" s="3">
        <v>12.8</v>
      </c>
    </row>
    <row r="48" spans="1:10">
      <c r="A48" s="1">
        <v>47</v>
      </c>
      <c r="B48" s="2" t="s">
        <v>34</v>
      </c>
      <c r="C48" s="2" t="s">
        <v>114</v>
      </c>
      <c r="D48" s="3">
        <v>31.5</v>
      </c>
      <c r="E48" s="4">
        <v>1.58</v>
      </c>
      <c r="F48" s="4">
        <v>1.23</v>
      </c>
      <c r="G48" s="4">
        <v>0.98</v>
      </c>
      <c r="H48" s="3">
        <v>11.8</v>
      </c>
    </row>
    <row r="49" spans="1:10">
      <c r="A49" s="1">
        <v>48</v>
      </c>
      <c r="B49" s="2" t="s">
        <v>34</v>
      </c>
      <c r="C49" s="2" t="s">
        <v>114</v>
      </c>
      <c r="D49" s="3">
        <v>34.6</v>
      </c>
      <c r="E49" s="4">
        <v>1.96</v>
      </c>
      <c r="F49" s="4">
        <v>1.33</v>
      </c>
      <c r="G49" s="4">
        <v>1.08</v>
      </c>
      <c r="H49" s="3">
        <v>10.7</v>
      </c>
    </row>
    <row r="50" spans="1:10">
      <c r="A50" s="1">
        <v>49</v>
      </c>
      <c r="B50" s="2" t="s">
        <v>34</v>
      </c>
      <c r="C50" s="2" t="s">
        <v>114</v>
      </c>
      <c r="D50" s="3">
        <v>37.6</v>
      </c>
      <c r="E50" s="4">
        <v>2.5</v>
      </c>
      <c r="F50" s="4">
        <v>1.67</v>
      </c>
      <c r="G50" s="4">
        <v>1.08</v>
      </c>
      <c r="H50" s="3">
        <v>12.4</v>
      </c>
    </row>
    <row r="51" spans="1:10">
      <c r="A51" s="1">
        <v>50</v>
      </c>
      <c r="B51" s="2" t="s">
        <v>34</v>
      </c>
      <c r="C51" s="2" t="s">
        <v>114</v>
      </c>
      <c r="D51" s="3">
        <v>40.1</v>
      </c>
      <c r="E51" s="4">
        <v>2.96</v>
      </c>
      <c r="F51" s="4">
        <v>1.1399999999999999</v>
      </c>
      <c r="G51" s="4">
        <v>1.37</v>
      </c>
      <c r="H51" s="3">
        <v>12.8</v>
      </c>
      <c r="J51" t="s">
        <v>35</v>
      </c>
    </row>
    <row r="52" spans="1:10">
      <c r="A52" s="1">
        <v>51</v>
      </c>
      <c r="B52" s="2" t="s">
        <v>34</v>
      </c>
      <c r="C52" s="2" t="s">
        <v>114</v>
      </c>
      <c r="D52" s="3">
        <v>43.4</v>
      </c>
      <c r="E52" s="4">
        <v>2.48</v>
      </c>
      <c r="F52" s="4">
        <v>1.74</v>
      </c>
      <c r="G52" s="4">
        <v>1.17</v>
      </c>
      <c r="H52" s="3">
        <v>13.6</v>
      </c>
    </row>
    <row r="53" spans="1:10">
      <c r="A53" s="1">
        <v>52</v>
      </c>
      <c r="B53" s="2" t="s">
        <v>34</v>
      </c>
      <c r="C53" s="2" t="s">
        <v>114</v>
      </c>
      <c r="D53" s="3">
        <v>43.8</v>
      </c>
      <c r="E53" s="4">
        <v>2.42</v>
      </c>
      <c r="F53" s="4">
        <v>1.59</v>
      </c>
      <c r="G53" s="4">
        <v>1.1000000000000001</v>
      </c>
      <c r="H53" s="3">
        <v>14.2</v>
      </c>
    </row>
    <row r="54" spans="1:10">
      <c r="A54" s="1">
        <v>53</v>
      </c>
      <c r="B54" s="2" t="s">
        <v>34</v>
      </c>
      <c r="C54" s="2" t="s">
        <v>114</v>
      </c>
      <c r="D54" s="3">
        <v>44.4</v>
      </c>
      <c r="E54" s="4">
        <v>3.07</v>
      </c>
      <c r="F54" s="4">
        <v>1.4</v>
      </c>
      <c r="G54" s="4">
        <v>1.31</v>
      </c>
      <c r="H54" s="3">
        <v>14.6</v>
      </c>
    </row>
    <row r="55" spans="1:10">
      <c r="A55" s="1">
        <v>54</v>
      </c>
      <c r="B55" s="2" t="s">
        <v>34</v>
      </c>
      <c r="C55" s="2" t="s">
        <v>114</v>
      </c>
      <c r="D55" s="3">
        <v>45.8</v>
      </c>
      <c r="E55" s="4">
        <v>2.71</v>
      </c>
      <c r="F55" s="4">
        <v>2.2999999999999998</v>
      </c>
      <c r="G55" s="4">
        <v>1.0900000000000001</v>
      </c>
      <c r="H55" s="3">
        <v>11.2</v>
      </c>
    </row>
    <row r="56" spans="1:10">
      <c r="A56" s="1">
        <v>55</v>
      </c>
      <c r="B56" s="2" t="s">
        <v>34</v>
      </c>
      <c r="C56" s="2" t="s">
        <v>114</v>
      </c>
      <c r="D56" s="3">
        <v>50</v>
      </c>
      <c r="E56" s="4">
        <v>2.78</v>
      </c>
      <c r="F56" s="4">
        <v>1.44</v>
      </c>
      <c r="G56" s="4">
        <v>1.08</v>
      </c>
      <c r="H56" s="3">
        <v>13.2</v>
      </c>
    </row>
    <row r="57" spans="1:10">
      <c r="A57" s="1">
        <v>56</v>
      </c>
      <c r="B57" s="2" t="s">
        <v>34</v>
      </c>
      <c r="C57" s="2" t="s">
        <v>114</v>
      </c>
      <c r="D57" s="3">
        <v>59.6</v>
      </c>
      <c r="E57" s="4">
        <v>3.94</v>
      </c>
      <c r="F57" s="4">
        <v>1.98</v>
      </c>
      <c r="G57" s="4">
        <v>1.47</v>
      </c>
      <c r="H57" s="3">
        <v>14.5</v>
      </c>
    </row>
    <row r="58" spans="1:10" s="16" customFormat="1">
      <c r="A58" s="11">
        <v>57</v>
      </c>
      <c r="B58" s="12" t="s">
        <v>34</v>
      </c>
      <c r="C58" s="12" t="s">
        <v>114</v>
      </c>
      <c r="D58" s="13">
        <v>61.6</v>
      </c>
      <c r="E58" s="14">
        <v>4.34</v>
      </c>
      <c r="F58" s="14">
        <v>1.87</v>
      </c>
      <c r="G58" s="15"/>
      <c r="H58" s="13"/>
      <c r="I58" s="12"/>
    </row>
    <row r="59" spans="1:10">
      <c r="A59" s="1">
        <v>58</v>
      </c>
      <c r="B59" s="2" t="s">
        <v>34</v>
      </c>
      <c r="C59" s="2" t="s">
        <v>114</v>
      </c>
      <c r="D59" s="3">
        <v>66</v>
      </c>
      <c r="E59" s="4">
        <v>3.51</v>
      </c>
      <c r="F59" s="4">
        <v>2.17</v>
      </c>
      <c r="G59" s="4">
        <v>1.6</v>
      </c>
      <c r="H59" s="3">
        <v>14.5</v>
      </c>
    </row>
    <row r="60" spans="1:10">
      <c r="A60" s="1">
        <v>59</v>
      </c>
      <c r="B60" s="2" t="s">
        <v>34</v>
      </c>
      <c r="C60" s="2" t="s">
        <v>114</v>
      </c>
      <c r="D60" s="3">
        <v>69.7</v>
      </c>
      <c r="E60" s="4">
        <v>4.0199999999999996</v>
      </c>
      <c r="F60" s="4">
        <v>2.5</v>
      </c>
      <c r="G60" s="4">
        <v>1.67</v>
      </c>
      <c r="H60" s="3">
        <v>14.1</v>
      </c>
    </row>
    <row r="61" spans="1:10">
      <c r="A61" s="1">
        <v>60</v>
      </c>
      <c r="B61" s="2" t="s">
        <v>34</v>
      </c>
      <c r="C61" s="2" t="s">
        <v>115</v>
      </c>
      <c r="D61" s="3">
        <v>32.700000000000003</v>
      </c>
      <c r="E61" s="4">
        <v>2.4900000000000002</v>
      </c>
      <c r="F61" s="4">
        <v>1.61</v>
      </c>
      <c r="G61" s="4">
        <v>1.33</v>
      </c>
      <c r="H61" s="3">
        <v>12.3</v>
      </c>
    </row>
    <row r="62" spans="1:10">
      <c r="A62" s="1">
        <v>61</v>
      </c>
      <c r="B62" s="2" t="s">
        <v>34</v>
      </c>
      <c r="C62" s="2" t="s">
        <v>115</v>
      </c>
      <c r="D62" s="3">
        <v>34.799999999999997</v>
      </c>
      <c r="E62" s="4">
        <v>1.53</v>
      </c>
      <c r="F62" s="4">
        <v>1.66</v>
      </c>
      <c r="G62" s="4">
        <v>1.31</v>
      </c>
      <c r="H62" s="3">
        <v>10.1</v>
      </c>
    </row>
    <row r="63" spans="1:10">
      <c r="A63" s="1">
        <v>62</v>
      </c>
      <c r="B63" s="2" t="s">
        <v>34</v>
      </c>
      <c r="C63" s="2" t="s">
        <v>115</v>
      </c>
      <c r="D63" s="3">
        <v>37.799999999999997</v>
      </c>
      <c r="E63" s="4">
        <v>2.29</v>
      </c>
      <c r="F63" s="4">
        <v>1.75</v>
      </c>
      <c r="G63" s="4">
        <v>1.24</v>
      </c>
      <c r="H63" s="3">
        <v>11.9</v>
      </c>
    </row>
    <row r="64" spans="1:10">
      <c r="A64" s="1">
        <v>63</v>
      </c>
      <c r="B64" s="2" t="s">
        <v>34</v>
      </c>
      <c r="C64" s="2" t="s">
        <v>115</v>
      </c>
      <c r="D64" s="3">
        <v>43.9</v>
      </c>
      <c r="E64" s="4">
        <v>2.58</v>
      </c>
      <c r="F64" s="4">
        <v>1.58</v>
      </c>
      <c r="G64" s="4">
        <v>1.07</v>
      </c>
      <c r="H64" s="3">
        <v>13.9</v>
      </c>
    </row>
    <row r="65" spans="1:9">
      <c r="A65" s="1">
        <v>64</v>
      </c>
      <c r="B65" s="2" t="s">
        <v>34</v>
      </c>
      <c r="C65" s="2" t="s">
        <v>115</v>
      </c>
      <c r="D65" s="3">
        <v>50</v>
      </c>
      <c r="E65" s="4">
        <v>3.48</v>
      </c>
      <c r="F65" s="4">
        <v>1.96</v>
      </c>
      <c r="G65" s="4">
        <v>1.01</v>
      </c>
      <c r="H65" s="3">
        <v>13.3</v>
      </c>
    </row>
    <row r="66" spans="1:9">
      <c r="A66" s="1">
        <v>65</v>
      </c>
      <c r="B66" s="2" t="s">
        <v>34</v>
      </c>
      <c r="C66" s="2" t="s">
        <v>115</v>
      </c>
      <c r="D66" s="3">
        <v>50.8</v>
      </c>
      <c r="E66" s="4">
        <v>2.3199999999999998</v>
      </c>
      <c r="F66" s="4">
        <v>1.66</v>
      </c>
      <c r="G66" s="4">
        <v>1.01</v>
      </c>
      <c r="H66" s="3">
        <v>13.7</v>
      </c>
    </row>
    <row r="67" spans="1:9">
      <c r="A67" s="1">
        <v>66</v>
      </c>
      <c r="B67" s="2" t="s">
        <v>34</v>
      </c>
      <c r="C67" s="2" t="s">
        <v>115</v>
      </c>
      <c r="D67" s="3">
        <v>54.4</v>
      </c>
      <c r="E67" s="4">
        <v>3.38</v>
      </c>
      <c r="F67" s="4">
        <v>1.42</v>
      </c>
      <c r="G67" s="4">
        <v>1.05</v>
      </c>
      <c r="H67" s="3">
        <v>14.9</v>
      </c>
    </row>
    <row r="68" spans="1:9">
      <c r="A68" s="1">
        <v>67</v>
      </c>
      <c r="B68" s="2" t="s">
        <v>34</v>
      </c>
      <c r="C68" s="2" t="s">
        <v>115</v>
      </c>
      <c r="D68" s="3">
        <v>65.3</v>
      </c>
      <c r="E68" s="4">
        <v>4.1900000000000004</v>
      </c>
      <c r="F68" s="4">
        <v>1.63</v>
      </c>
      <c r="G68" s="4">
        <v>1.33</v>
      </c>
      <c r="H68" s="3">
        <v>15.4</v>
      </c>
    </row>
    <row r="69" spans="1:9">
      <c r="A69" s="1">
        <v>68</v>
      </c>
      <c r="B69" s="2" t="s">
        <v>34</v>
      </c>
      <c r="C69" s="2" t="s">
        <v>115</v>
      </c>
      <c r="D69" s="3">
        <v>66.2</v>
      </c>
      <c r="E69" s="4">
        <v>3.12</v>
      </c>
      <c r="F69" s="4">
        <v>2.0699999999999998</v>
      </c>
      <c r="G69" s="4">
        <v>1.3</v>
      </c>
      <c r="H69" s="3">
        <v>15.5</v>
      </c>
    </row>
    <row r="70" spans="1:9">
      <c r="A70" s="1">
        <v>69</v>
      </c>
      <c r="B70" s="2" t="s">
        <v>34</v>
      </c>
      <c r="C70" s="2" t="s">
        <v>115</v>
      </c>
      <c r="D70" s="3">
        <v>65.2</v>
      </c>
      <c r="E70" s="4">
        <v>4.18</v>
      </c>
      <c r="F70" s="4">
        <v>1.74</v>
      </c>
      <c r="G70" s="4">
        <v>1.31</v>
      </c>
      <c r="H70" s="3">
        <v>15.1</v>
      </c>
    </row>
    <row r="71" spans="1:9">
      <c r="A71" s="1">
        <v>70</v>
      </c>
      <c r="B71" s="2" t="s">
        <v>34</v>
      </c>
      <c r="C71" s="2" t="s">
        <v>115</v>
      </c>
      <c r="D71" s="3">
        <v>97.5</v>
      </c>
      <c r="E71" s="4">
        <v>5.77</v>
      </c>
      <c r="F71" s="4">
        <v>3.45</v>
      </c>
      <c r="G71" s="4">
        <v>2.23</v>
      </c>
      <c r="H71" s="3">
        <v>15.5</v>
      </c>
    </row>
    <row r="72" spans="1:9">
      <c r="A72" s="1">
        <v>71</v>
      </c>
      <c r="B72" s="2" t="s">
        <v>36</v>
      </c>
      <c r="C72" s="2" t="s">
        <v>114</v>
      </c>
      <c r="D72" s="3">
        <v>65.900000000000006</v>
      </c>
      <c r="E72" s="4">
        <v>3.53</v>
      </c>
      <c r="F72" s="4">
        <v>1.69</v>
      </c>
      <c r="G72" s="4">
        <v>1.24</v>
      </c>
      <c r="H72" s="3">
        <v>14.8</v>
      </c>
    </row>
    <row r="73" spans="1:9">
      <c r="A73" s="1">
        <v>72</v>
      </c>
      <c r="B73" s="2" t="s">
        <v>36</v>
      </c>
      <c r="C73" s="2" t="s">
        <v>114</v>
      </c>
      <c r="D73" s="3">
        <v>70.900000000000006</v>
      </c>
      <c r="E73" s="4">
        <v>4.21</v>
      </c>
      <c r="F73" s="4">
        <v>1.75</v>
      </c>
      <c r="G73" s="4">
        <v>1.45</v>
      </c>
      <c r="H73" s="3">
        <v>15.1</v>
      </c>
    </row>
    <row r="74" spans="1:9">
      <c r="A74" s="1">
        <v>73</v>
      </c>
      <c r="B74" s="2" t="s">
        <v>37</v>
      </c>
      <c r="C74" s="2" t="s">
        <v>115</v>
      </c>
      <c r="D74" s="3">
        <v>70</v>
      </c>
      <c r="E74" s="4">
        <v>4.24</v>
      </c>
      <c r="F74" s="4">
        <v>1.88</v>
      </c>
      <c r="G74" s="4">
        <v>1.4</v>
      </c>
      <c r="H74" s="3">
        <v>16.8</v>
      </c>
    </row>
    <row r="75" spans="1:9">
      <c r="A75" s="1">
        <v>74</v>
      </c>
      <c r="B75" s="2" t="s">
        <v>37</v>
      </c>
      <c r="C75" s="2" t="s">
        <v>115</v>
      </c>
      <c r="D75" s="3">
        <v>77.5</v>
      </c>
      <c r="E75" s="4">
        <v>5.07</v>
      </c>
      <c r="F75" s="4">
        <v>3.07</v>
      </c>
      <c r="G75" s="4">
        <v>1.73</v>
      </c>
      <c r="H75" s="3">
        <v>12.9</v>
      </c>
    </row>
    <row r="76" spans="1:9" s="16" customFormat="1">
      <c r="A76" s="11">
        <v>75</v>
      </c>
      <c r="B76" s="12" t="s">
        <v>37</v>
      </c>
      <c r="C76" s="12" t="s">
        <v>114</v>
      </c>
      <c r="D76" s="13">
        <v>82.8</v>
      </c>
      <c r="E76" s="14">
        <v>4.75</v>
      </c>
      <c r="F76" s="14"/>
      <c r="G76" s="14">
        <v>1.75</v>
      </c>
      <c r="H76" s="13">
        <v>12.1</v>
      </c>
      <c r="I76" s="12"/>
    </row>
    <row r="77" spans="1:9">
      <c r="A77" s="1">
        <v>76</v>
      </c>
      <c r="B77" s="2" t="s">
        <v>38</v>
      </c>
      <c r="C77" s="2" t="s">
        <v>114</v>
      </c>
      <c r="D77" s="3">
        <v>75.2</v>
      </c>
      <c r="E77" s="4">
        <v>4.43</v>
      </c>
      <c r="F77" s="4">
        <v>3.17</v>
      </c>
      <c r="G77" s="4">
        <v>1.89</v>
      </c>
      <c r="H77" s="3">
        <v>13.9</v>
      </c>
    </row>
    <row r="78" spans="1:9">
      <c r="A78" s="1">
        <v>77</v>
      </c>
      <c r="B78" s="2" t="s">
        <v>39</v>
      </c>
      <c r="C78" s="2" t="s">
        <v>115</v>
      </c>
      <c r="D78" s="3">
        <v>71.8</v>
      </c>
      <c r="E78" s="4">
        <v>5.25</v>
      </c>
      <c r="F78" s="4">
        <v>2.33</v>
      </c>
      <c r="G78" s="4">
        <v>1.48</v>
      </c>
      <c r="H78" s="3">
        <v>15.1</v>
      </c>
    </row>
    <row r="79" spans="1:9">
      <c r="A79" s="1">
        <v>78</v>
      </c>
      <c r="B79" s="2" t="s">
        <v>39</v>
      </c>
      <c r="C79" s="2" t="s">
        <v>115</v>
      </c>
      <c r="D79" s="3">
        <v>70.400000000000006</v>
      </c>
      <c r="E79" s="4">
        <v>4.1900000000000004</v>
      </c>
      <c r="F79" s="4">
        <v>2.02</v>
      </c>
      <c r="G79" s="4">
        <v>1.47</v>
      </c>
      <c r="H79" s="3">
        <v>14</v>
      </c>
    </row>
    <row r="80" spans="1:9">
      <c r="A80" s="1">
        <v>79</v>
      </c>
      <c r="B80" s="2" t="s">
        <v>39</v>
      </c>
      <c r="C80" s="2" t="s">
        <v>114</v>
      </c>
      <c r="D80" s="3">
        <v>64</v>
      </c>
      <c r="E80" s="4">
        <v>2.94</v>
      </c>
      <c r="F80" s="4">
        <v>1.89</v>
      </c>
      <c r="G80" s="4">
        <v>1.37</v>
      </c>
      <c r="H80" s="3">
        <v>14.1</v>
      </c>
    </row>
    <row r="81" spans="1:9">
      <c r="A81" s="1">
        <v>80</v>
      </c>
      <c r="B81" s="2" t="s">
        <v>39</v>
      </c>
      <c r="C81" s="2" t="s">
        <v>114</v>
      </c>
      <c r="D81" s="3">
        <v>66.8</v>
      </c>
      <c r="E81" s="4">
        <v>3.73</v>
      </c>
      <c r="F81" s="4">
        <v>1.88</v>
      </c>
      <c r="G81" s="4">
        <v>1.37</v>
      </c>
      <c r="H81" s="3">
        <v>14.3</v>
      </c>
    </row>
    <row r="82" spans="1:9">
      <c r="A82" s="1">
        <v>81</v>
      </c>
      <c r="B82" s="2" t="s">
        <v>39</v>
      </c>
      <c r="C82" s="2" t="s">
        <v>114</v>
      </c>
      <c r="D82" s="3">
        <v>68.5</v>
      </c>
      <c r="E82" s="4">
        <v>3.77</v>
      </c>
      <c r="F82" s="4">
        <v>2.2999999999999998</v>
      </c>
      <c r="G82" s="4">
        <v>1.5</v>
      </c>
      <c r="H82" s="3">
        <v>15</v>
      </c>
    </row>
    <row r="83" spans="1:9">
      <c r="A83" s="1">
        <v>82</v>
      </c>
      <c r="B83" s="2" t="s">
        <v>39</v>
      </c>
      <c r="C83" s="2" t="s">
        <v>114</v>
      </c>
      <c r="D83" s="3">
        <v>70.900000000000006</v>
      </c>
      <c r="E83" s="4">
        <v>3.49</v>
      </c>
      <c r="F83" s="4">
        <v>2.23</v>
      </c>
      <c r="G83" s="4">
        <v>1.35</v>
      </c>
      <c r="H83" s="3">
        <v>14.1</v>
      </c>
    </row>
    <row r="84" spans="1:9">
      <c r="A84" s="1">
        <v>83</v>
      </c>
      <c r="B84" s="2" t="s">
        <v>40</v>
      </c>
      <c r="C84" s="2" t="s">
        <v>114</v>
      </c>
      <c r="D84" s="3">
        <v>79.900000000000006</v>
      </c>
      <c r="E84" s="4">
        <v>5.3</v>
      </c>
      <c r="F84" s="4">
        <v>2.2000000000000002</v>
      </c>
      <c r="G84" s="4">
        <v>1.64</v>
      </c>
      <c r="H84" s="3">
        <v>15.2</v>
      </c>
    </row>
    <row r="85" spans="1:9">
      <c r="A85" s="1">
        <v>84</v>
      </c>
      <c r="B85" s="2" t="s">
        <v>40</v>
      </c>
      <c r="C85" s="2" t="s">
        <v>114</v>
      </c>
      <c r="D85" s="3">
        <v>68.3</v>
      </c>
      <c r="E85" s="4">
        <v>3.38</v>
      </c>
      <c r="F85" s="4">
        <v>2.7</v>
      </c>
      <c r="G85" s="4">
        <v>2.41</v>
      </c>
      <c r="H85" s="3">
        <v>13.9</v>
      </c>
    </row>
    <row r="86" spans="1:9">
      <c r="A86" s="1">
        <v>85</v>
      </c>
      <c r="B86" s="2" t="s">
        <v>40</v>
      </c>
      <c r="C86" s="2" t="s">
        <v>114</v>
      </c>
      <c r="D86" s="3">
        <v>67.099999999999994</v>
      </c>
      <c r="E86" s="4">
        <v>4.22</v>
      </c>
      <c r="F86" s="4">
        <v>2.31</v>
      </c>
      <c r="G86" s="4">
        <v>2.04</v>
      </c>
      <c r="H86" s="3">
        <v>15.2</v>
      </c>
    </row>
    <row r="87" spans="1:9">
      <c r="A87" s="1">
        <v>86</v>
      </c>
      <c r="B87" s="2" t="s">
        <v>41</v>
      </c>
      <c r="C87" s="2" t="s">
        <v>115</v>
      </c>
      <c r="D87" s="3">
        <v>76.7</v>
      </c>
      <c r="E87" s="4">
        <v>4.37</v>
      </c>
      <c r="F87" s="4">
        <v>2.31</v>
      </c>
      <c r="G87" s="4">
        <v>1.4</v>
      </c>
      <c r="H87" s="3">
        <v>15.3</v>
      </c>
    </row>
    <row r="88" spans="1:9">
      <c r="A88" s="1">
        <v>87</v>
      </c>
      <c r="B88" s="2" t="s">
        <v>41</v>
      </c>
      <c r="C88" s="2" t="s">
        <v>115</v>
      </c>
      <c r="D88" s="3">
        <v>80.2</v>
      </c>
      <c r="E88" s="4">
        <v>4.43</v>
      </c>
      <c r="F88" s="4">
        <v>2.9</v>
      </c>
      <c r="G88" s="4">
        <v>1.61</v>
      </c>
      <c r="H88" s="3">
        <v>14.2</v>
      </c>
    </row>
    <row r="89" spans="1:9">
      <c r="A89" s="1">
        <v>88</v>
      </c>
      <c r="B89" s="2" t="s">
        <v>41</v>
      </c>
      <c r="C89" s="2" t="s">
        <v>114</v>
      </c>
      <c r="D89" s="3">
        <v>71.099999999999994</v>
      </c>
      <c r="E89" s="4">
        <v>3.56</v>
      </c>
      <c r="F89" s="4">
        <v>2.14</v>
      </c>
      <c r="G89" s="4">
        <v>1.64</v>
      </c>
      <c r="H89" s="3">
        <v>13.1</v>
      </c>
    </row>
    <row r="90" spans="1:9">
      <c r="A90" s="1">
        <v>89</v>
      </c>
      <c r="B90" s="2" t="s">
        <v>41</v>
      </c>
      <c r="C90" s="2" t="s">
        <v>114</v>
      </c>
      <c r="D90" s="3">
        <v>72</v>
      </c>
      <c r="E90" s="4">
        <v>4.6900000000000004</v>
      </c>
      <c r="F90" s="4">
        <v>2.34</v>
      </c>
      <c r="G90" s="4">
        <v>1.43</v>
      </c>
      <c r="H90" s="3">
        <v>13.1</v>
      </c>
    </row>
    <row r="91" spans="1:9">
      <c r="A91" s="1">
        <v>90</v>
      </c>
      <c r="B91" s="2" t="s">
        <v>43</v>
      </c>
      <c r="C91" s="2" t="s">
        <v>114</v>
      </c>
      <c r="D91" s="3">
        <v>42.5</v>
      </c>
      <c r="E91" s="4">
        <v>2.37</v>
      </c>
      <c r="F91" s="4">
        <v>1.21</v>
      </c>
      <c r="G91" s="4">
        <v>0.81</v>
      </c>
      <c r="H91" s="3">
        <v>11.7</v>
      </c>
      <c r="I91" s="2" t="s">
        <v>44</v>
      </c>
    </row>
    <row r="92" spans="1:9">
      <c r="A92" s="1">
        <v>91</v>
      </c>
      <c r="B92" s="2" t="s">
        <v>43</v>
      </c>
      <c r="C92" s="2" t="s">
        <v>115</v>
      </c>
      <c r="D92" s="3">
        <v>42.5</v>
      </c>
      <c r="E92" s="4">
        <v>2.37</v>
      </c>
      <c r="F92" s="4">
        <v>1.17</v>
      </c>
      <c r="G92" s="4">
        <v>0.77</v>
      </c>
      <c r="H92" s="3">
        <v>12.7</v>
      </c>
      <c r="I92" s="2" t="s">
        <v>45</v>
      </c>
    </row>
    <row r="93" spans="1:9">
      <c r="A93" s="1">
        <v>92</v>
      </c>
      <c r="B93" s="2" t="s">
        <v>43</v>
      </c>
      <c r="C93" s="2" t="s">
        <v>114</v>
      </c>
      <c r="D93" s="3">
        <v>72.5</v>
      </c>
      <c r="E93" s="4">
        <v>3.63</v>
      </c>
      <c r="F93" s="4">
        <v>1.83</v>
      </c>
      <c r="G93" s="4">
        <v>1.61</v>
      </c>
      <c r="H93" s="3">
        <v>14.5</v>
      </c>
    </row>
    <row r="94" spans="1:9">
      <c r="A94" s="1">
        <v>93</v>
      </c>
      <c r="B94" s="2" t="s">
        <v>43</v>
      </c>
      <c r="C94" s="2" t="s">
        <v>114</v>
      </c>
      <c r="D94" s="3">
        <v>56.5</v>
      </c>
      <c r="E94" s="4">
        <v>3.53</v>
      </c>
      <c r="F94" s="4">
        <v>1.97</v>
      </c>
      <c r="G94" s="4">
        <v>1.36</v>
      </c>
      <c r="H94" s="3">
        <v>14.1</v>
      </c>
    </row>
    <row r="95" spans="1:9">
      <c r="A95" s="1">
        <v>94</v>
      </c>
      <c r="B95" s="2" t="s">
        <v>43</v>
      </c>
      <c r="C95" s="2" t="s">
        <v>114</v>
      </c>
      <c r="D95" s="3">
        <v>54</v>
      </c>
      <c r="E95" s="4">
        <v>2.81</v>
      </c>
      <c r="F95" s="4">
        <v>1.8</v>
      </c>
      <c r="G95" s="4">
        <v>1.2</v>
      </c>
      <c r="H95" s="3">
        <v>13.2</v>
      </c>
    </row>
    <row r="96" spans="1:9">
      <c r="A96" s="1">
        <v>95</v>
      </c>
      <c r="B96" s="2" t="s">
        <v>43</v>
      </c>
      <c r="C96" s="2" t="s">
        <v>114</v>
      </c>
      <c r="D96" s="3">
        <v>52.1</v>
      </c>
      <c r="E96" s="4">
        <v>2.96</v>
      </c>
      <c r="F96" s="4">
        <v>1.76</v>
      </c>
      <c r="G96" s="4">
        <v>1.02</v>
      </c>
      <c r="H96" s="3">
        <v>13.1</v>
      </c>
    </row>
    <row r="97" spans="1:8">
      <c r="A97" s="1">
        <v>96</v>
      </c>
      <c r="B97" s="2" t="s">
        <v>43</v>
      </c>
      <c r="C97" s="2" t="s">
        <v>114</v>
      </c>
      <c r="D97" s="3">
        <v>51.5</v>
      </c>
      <c r="E97" s="4">
        <v>3.19</v>
      </c>
      <c r="F97" s="4">
        <v>1.57</v>
      </c>
      <c r="G97" s="4">
        <v>1.41</v>
      </c>
      <c r="H97" s="3">
        <v>14.2</v>
      </c>
    </row>
    <row r="98" spans="1:8">
      <c r="A98" s="1">
        <v>97</v>
      </c>
      <c r="B98" s="2" t="s">
        <v>43</v>
      </c>
      <c r="C98" s="2" t="s">
        <v>114</v>
      </c>
      <c r="D98" s="3">
        <v>49.9</v>
      </c>
      <c r="E98" s="4">
        <v>2.88</v>
      </c>
      <c r="F98" s="4">
        <v>2.63</v>
      </c>
      <c r="G98" s="4">
        <v>1.05</v>
      </c>
      <c r="H98" s="3">
        <v>12.2</v>
      </c>
    </row>
    <row r="99" spans="1:8">
      <c r="A99" s="1">
        <v>98</v>
      </c>
      <c r="B99" s="2" t="s">
        <v>43</v>
      </c>
      <c r="C99" s="2" t="s">
        <v>114</v>
      </c>
      <c r="D99" s="3">
        <v>45.6</v>
      </c>
      <c r="E99" s="4">
        <v>2.67</v>
      </c>
      <c r="F99" s="4">
        <v>1.9</v>
      </c>
      <c r="G99" s="4">
        <v>1.32</v>
      </c>
      <c r="H99" s="3">
        <v>11.2</v>
      </c>
    </row>
    <row r="100" spans="1:8">
      <c r="A100" s="1">
        <v>99</v>
      </c>
      <c r="B100" s="2" t="s">
        <v>43</v>
      </c>
      <c r="C100" s="2" t="s">
        <v>114</v>
      </c>
      <c r="D100" s="3">
        <v>44.3</v>
      </c>
      <c r="E100" s="4">
        <v>2.27</v>
      </c>
      <c r="F100" s="4">
        <v>1.58</v>
      </c>
      <c r="G100" s="4">
        <v>1.33</v>
      </c>
      <c r="H100" s="3">
        <v>12.9</v>
      </c>
    </row>
    <row r="101" spans="1:8">
      <c r="A101" s="1">
        <v>100</v>
      </c>
      <c r="B101" s="2" t="s">
        <v>43</v>
      </c>
      <c r="C101" s="2" t="s">
        <v>114</v>
      </c>
      <c r="D101" s="3">
        <v>44.1</v>
      </c>
      <c r="E101" s="4">
        <v>2.9</v>
      </c>
      <c r="F101" s="4">
        <v>2.23</v>
      </c>
      <c r="G101" s="4">
        <v>1.21</v>
      </c>
      <c r="H101" s="3">
        <v>12.3</v>
      </c>
    </row>
    <row r="102" spans="1:8">
      <c r="A102" s="1">
        <v>101</v>
      </c>
      <c r="B102" s="2" t="s">
        <v>43</v>
      </c>
      <c r="C102" s="2" t="s">
        <v>114</v>
      </c>
      <c r="D102" s="3">
        <v>40.4</v>
      </c>
      <c r="E102" s="4">
        <v>2.46</v>
      </c>
      <c r="F102" s="4">
        <v>1.72</v>
      </c>
      <c r="G102" s="4">
        <v>1.34</v>
      </c>
      <c r="H102" s="3">
        <v>12.7</v>
      </c>
    </row>
    <row r="103" spans="1:8">
      <c r="A103" s="1">
        <v>102</v>
      </c>
      <c r="B103" s="2" t="s">
        <v>43</v>
      </c>
      <c r="C103" s="2" t="s">
        <v>114</v>
      </c>
      <c r="D103" s="3">
        <v>40.1</v>
      </c>
      <c r="E103" s="4">
        <v>2.33</v>
      </c>
      <c r="F103" s="4">
        <v>1.75</v>
      </c>
      <c r="G103" s="4">
        <v>1.1200000000000001</v>
      </c>
      <c r="H103" s="3">
        <v>13.4</v>
      </c>
    </row>
    <row r="104" spans="1:8">
      <c r="A104" s="1">
        <v>103</v>
      </c>
      <c r="B104" s="2" t="s">
        <v>43</v>
      </c>
      <c r="C104" s="2" t="s">
        <v>114</v>
      </c>
      <c r="D104" s="3">
        <v>37.200000000000003</v>
      </c>
      <c r="E104" s="4">
        <v>1.83</v>
      </c>
      <c r="F104" s="4">
        <v>1.74</v>
      </c>
      <c r="G104" s="4">
        <v>0.94</v>
      </c>
      <c r="H104" s="3">
        <v>11.2</v>
      </c>
    </row>
    <row r="105" spans="1:8">
      <c r="A105" s="1">
        <v>104</v>
      </c>
      <c r="B105" s="2" t="s">
        <v>43</v>
      </c>
      <c r="C105" s="2" t="s">
        <v>114</v>
      </c>
      <c r="D105" s="3">
        <v>38.4</v>
      </c>
      <c r="E105" s="4">
        <v>2.62</v>
      </c>
      <c r="F105" s="4">
        <v>1.69</v>
      </c>
      <c r="G105" s="4">
        <v>1.3</v>
      </c>
      <c r="H105" s="3">
        <v>12.7</v>
      </c>
    </row>
    <row r="106" spans="1:8">
      <c r="A106" s="1">
        <v>105</v>
      </c>
      <c r="B106" s="2" t="s">
        <v>43</v>
      </c>
      <c r="C106" s="2" t="s">
        <v>114</v>
      </c>
      <c r="D106" s="3">
        <v>26.1</v>
      </c>
      <c r="E106" s="4">
        <v>1.89</v>
      </c>
      <c r="F106" s="4">
        <v>1.1299999999999999</v>
      </c>
      <c r="G106" s="4">
        <v>0.73</v>
      </c>
      <c r="H106" s="3">
        <v>10.5</v>
      </c>
    </row>
    <row r="107" spans="1:8">
      <c r="A107" s="1">
        <v>106</v>
      </c>
      <c r="B107" s="2" t="s">
        <v>43</v>
      </c>
      <c r="C107" s="2" t="s">
        <v>114</v>
      </c>
      <c r="D107" s="3">
        <v>24.6</v>
      </c>
      <c r="E107" s="4">
        <v>1.47</v>
      </c>
      <c r="F107" s="4">
        <v>1.06</v>
      </c>
      <c r="G107" s="4">
        <v>0.66</v>
      </c>
      <c r="H107" s="3">
        <v>12</v>
      </c>
    </row>
    <row r="108" spans="1:8">
      <c r="A108" s="1">
        <v>107</v>
      </c>
      <c r="B108" s="2" t="s">
        <v>43</v>
      </c>
      <c r="C108" s="2" t="s">
        <v>115</v>
      </c>
      <c r="D108" s="3">
        <v>86.5</v>
      </c>
      <c r="E108" s="4">
        <v>5</v>
      </c>
      <c r="F108" s="4">
        <v>2.73</v>
      </c>
      <c r="G108" s="4">
        <v>2.0499999999999998</v>
      </c>
      <c r="H108" s="3">
        <v>13.6</v>
      </c>
    </row>
    <row r="109" spans="1:8">
      <c r="A109" s="1">
        <v>108</v>
      </c>
      <c r="B109" s="2" t="s">
        <v>43</v>
      </c>
      <c r="C109" s="2" t="s">
        <v>115</v>
      </c>
      <c r="D109" s="3">
        <v>74.7</v>
      </c>
      <c r="E109" s="4">
        <v>5.44</v>
      </c>
      <c r="F109" s="4">
        <v>2.57</v>
      </c>
      <c r="G109" s="4">
        <v>2.73</v>
      </c>
      <c r="H109" s="3">
        <v>15.8</v>
      </c>
    </row>
    <row r="110" spans="1:8">
      <c r="A110" s="1">
        <v>109</v>
      </c>
      <c r="B110" s="2" t="s">
        <v>43</v>
      </c>
      <c r="C110" s="2" t="s">
        <v>115</v>
      </c>
      <c r="D110" s="3">
        <v>66.2</v>
      </c>
      <c r="E110" s="4">
        <v>3.44</v>
      </c>
      <c r="F110" s="4">
        <v>1.88</v>
      </c>
      <c r="G110" s="4">
        <v>1.57</v>
      </c>
      <c r="H110" s="3">
        <v>14.4</v>
      </c>
    </row>
    <row r="111" spans="1:8">
      <c r="A111" s="1">
        <v>110</v>
      </c>
      <c r="B111" s="2" t="s">
        <v>43</v>
      </c>
      <c r="C111" s="2" t="s">
        <v>115</v>
      </c>
      <c r="D111" s="3">
        <v>62.6</v>
      </c>
      <c r="E111" s="4">
        <v>3.41</v>
      </c>
      <c r="F111" s="4">
        <v>1.83</v>
      </c>
      <c r="G111" s="4">
        <v>1.37</v>
      </c>
      <c r="H111" s="3">
        <v>14.1</v>
      </c>
    </row>
    <row r="112" spans="1:8">
      <c r="A112" s="1">
        <v>111</v>
      </c>
      <c r="B112" s="2" t="s">
        <v>43</v>
      </c>
      <c r="C112" s="2" t="s">
        <v>115</v>
      </c>
      <c r="D112" s="3">
        <v>59</v>
      </c>
      <c r="E112" s="4">
        <v>3.07</v>
      </c>
      <c r="F112" s="4">
        <v>1.94</v>
      </c>
      <c r="G112" s="4">
        <v>1.59</v>
      </c>
      <c r="H112" s="3">
        <v>13.1</v>
      </c>
    </row>
    <row r="113" spans="1:8">
      <c r="A113" s="1">
        <v>112</v>
      </c>
      <c r="B113" s="2" t="s">
        <v>43</v>
      </c>
      <c r="C113" s="2" t="s">
        <v>115</v>
      </c>
      <c r="D113" s="3">
        <v>55.9</v>
      </c>
      <c r="E113" s="4">
        <v>2.98</v>
      </c>
      <c r="F113" s="4">
        <v>2.23</v>
      </c>
      <c r="G113" s="4">
        <v>1.35</v>
      </c>
      <c r="H113" s="3">
        <v>14.1</v>
      </c>
    </row>
    <row r="114" spans="1:8">
      <c r="A114" s="1">
        <v>113</v>
      </c>
      <c r="B114" s="2" t="s">
        <v>43</v>
      </c>
      <c r="C114" s="2" t="s">
        <v>115</v>
      </c>
      <c r="D114" s="3">
        <v>56.5</v>
      </c>
      <c r="E114" s="4">
        <v>3.58</v>
      </c>
      <c r="F114" s="4">
        <v>1.98</v>
      </c>
      <c r="G114" s="4">
        <v>1.28</v>
      </c>
      <c r="H114" s="3">
        <v>14.2</v>
      </c>
    </row>
    <row r="115" spans="1:8">
      <c r="A115" s="1">
        <v>114</v>
      </c>
      <c r="B115" s="2" t="s">
        <v>43</v>
      </c>
      <c r="C115" s="2" t="s">
        <v>115</v>
      </c>
      <c r="D115" s="3">
        <v>50.6</v>
      </c>
      <c r="E115" s="4">
        <v>3.02</v>
      </c>
      <c r="F115" s="4">
        <v>2.0299999999999998</v>
      </c>
      <c r="G115" s="4">
        <v>1.63</v>
      </c>
      <c r="H115" s="3">
        <v>14.4</v>
      </c>
    </row>
    <row r="116" spans="1:8">
      <c r="A116" s="1">
        <v>115</v>
      </c>
      <c r="B116" s="2" t="s">
        <v>43</v>
      </c>
      <c r="C116" s="2" t="s">
        <v>115</v>
      </c>
      <c r="D116" s="3">
        <v>49</v>
      </c>
      <c r="E116" s="4">
        <v>3.69</v>
      </c>
      <c r="F116" s="4">
        <v>2.67</v>
      </c>
      <c r="G116" s="4">
        <v>1.57</v>
      </c>
      <c r="H116" s="3">
        <v>14.2</v>
      </c>
    </row>
    <row r="117" spans="1:8">
      <c r="A117" s="1">
        <v>116</v>
      </c>
      <c r="B117" s="2" t="s">
        <v>43</v>
      </c>
      <c r="C117" s="2" t="s">
        <v>115</v>
      </c>
      <c r="D117" s="3">
        <v>45.1</v>
      </c>
      <c r="E117" s="4">
        <v>2.76</v>
      </c>
      <c r="F117" s="4">
        <v>1.25</v>
      </c>
      <c r="G117" s="4">
        <v>0.92</v>
      </c>
      <c r="H117" s="3">
        <v>11.8</v>
      </c>
    </row>
    <row r="118" spans="1:8">
      <c r="A118" s="1">
        <v>117</v>
      </c>
      <c r="B118" s="2" t="s">
        <v>43</v>
      </c>
      <c r="C118" s="2" t="s">
        <v>115</v>
      </c>
      <c r="D118" s="3">
        <v>42.9</v>
      </c>
      <c r="E118" s="4">
        <v>2.4300000000000002</v>
      </c>
      <c r="F118" s="4">
        <v>1.61</v>
      </c>
      <c r="G118" s="4">
        <v>1.43</v>
      </c>
      <c r="H118" s="3">
        <v>14.2</v>
      </c>
    </row>
    <row r="119" spans="1:8">
      <c r="A119" s="1">
        <v>118</v>
      </c>
      <c r="B119" s="2" t="s">
        <v>43</v>
      </c>
      <c r="C119" s="2" t="s">
        <v>115</v>
      </c>
      <c r="D119" s="3">
        <v>42.3</v>
      </c>
      <c r="E119" s="4">
        <v>2.72</v>
      </c>
      <c r="F119" s="4">
        <v>1.52</v>
      </c>
      <c r="G119" s="4">
        <v>1.03</v>
      </c>
      <c r="H119" s="3">
        <v>11.8</v>
      </c>
    </row>
    <row r="120" spans="1:8">
      <c r="A120" s="1">
        <v>119</v>
      </c>
      <c r="B120" s="2" t="s">
        <v>43</v>
      </c>
      <c r="C120" s="2" t="s">
        <v>115</v>
      </c>
      <c r="D120" s="3">
        <v>35.1</v>
      </c>
      <c r="E120" s="4">
        <v>2.33</v>
      </c>
      <c r="F120" s="4">
        <v>1.94</v>
      </c>
      <c r="G120" s="4">
        <v>1.1299999999999999</v>
      </c>
      <c r="H120" s="3">
        <v>11.6</v>
      </c>
    </row>
    <row r="121" spans="1:8">
      <c r="A121" s="1">
        <v>120</v>
      </c>
      <c r="B121" s="2" t="s">
        <v>46</v>
      </c>
      <c r="C121" s="2" t="s">
        <v>115</v>
      </c>
      <c r="D121" s="3">
        <v>144.30000000000001</v>
      </c>
      <c r="E121" s="4">
        <v>7.93</v>
      </c>
      <c r="F121" s="4">
        <v>2.65</v>
      </c>
      <c r="G121" s="4">
        <v>5.85</v>
      </c>
      <c r="H121" s="3">
        <v>18.5</v>
      </c>
    </row>
    <row r="122" spans="1:8">
      <c r="A122" s="1">
        <v>121</v>
      </c>
      <c r="B122" s="2" t="s">
        <v>46</v>
      </c>
      <c r="C122" s="2" t="s">
        <v>115</v>
      </c>
      <c r="D122" s="3">
        <v>98.9</v>
      </c>
      <c r="E122" s="4">
        <v>5.16</v>
      </c>
      <c r="F122" s="4">
        <v>4.4400000000000004</v>
      </c>
      <c r="G122" s="4">
        <v>2.38</v>
      </c>
      <c r="H122" s="3">
        <v>15.5</v>
      </c>
    </row>
    <row r="123" spans="1:8">
      <c r="A123" s="1">
        <v>122</v>
      </c>
      <c r="B123" s="2" t="s">
        <v>46</v>
      </c>
      <c r="C123" s="2" t="s">
        <v>115</v>
      </c>
      <c r="D123" s="3">
        <v>52.1</v>
      </c>
      <c r="E123" s="4">
        <v>3.19</v>
      </c>
      <c r="F123" s="4">
        <v>1.56</v>
      </c>
      <c r="G123" s="4">
        <v>1.29</v>
      </c>
      <c r="H123" s="3">
        <v>13</v>
      </c>
    </row>
    <row r="124" spans="1:8">
      <c r="A124" s="1">
        <v>123</v>
      </c>
      <c r="B124" s="2" t="s">
        <v>46</v>
      </c>
      <c r="C124" s="2" t="s">
        <v>114</v>
      </c>
      <c r="D124" s="3">
        <v>118.1</v>
      </c>
      <c r="E124" s="4">
        <v>5.21</v>
      </c>
      <c r="F124" s="4">
        <v>4.17</v>
      </c>
      <c r="G124" s="4">
        <v>2.63</v>
      </c>
      <c r="H124" s="3">
        <v>16.7</v>
      </c>
    </row>
    <row r="125" spans="1:8">
      <c r="A125" s="1">
        <v>124</v>
      </c>
      <c r="B125" s="2" t="s">
        <v>46</v>
      </c>
      <c r="C125" s="2" t="s">
        <v>114</v>
      </c>
      <c r="D125" s="3">
        <v>107.3</v>
      </c>
      <c r="E125" s="4">
        <v>4.87</v>
      </c>
      <c r="F125" s="4">
        <v>3.7</v>
      </c>
      <c r="G125" s="4">
        <v>2.91</v>
      </c>
      <c r="H125" s="3">
        <v>16.899999999999999</v>
      </c>
    </row>
    <row r="126" spans="1:8">
      <c r="A126" s="1">
        <v>125</v>
      </c>
      <c r="B126" s="2" t="s">
        <v>46</v>
      </c>
      <c r="C126" s="2" t="s">
        <v>114</v>
      </c>
      <c r="D126" s="3">
        <v>98.2</v>
      </c>
      <c r="E126" s="4">
        <v>5.22</v>
      </c>
      <c r="F126" s="4">
        <v>4.12</v>
      </c>
      <c r="G126" s="4">
        <v>2.4500000000000002</v>
      </c>
      <c r="H126" s="3">
        <v>16.8</v>
      </c>
    </row>
  </sheetData>
  <phoneticPr fontId="1" type="noConversion"/>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125" zoomScaleNormal="125" zoomScalePageLayoutView="125" workbookViewId="0">
      <selection activeCell="T28" sqref="T28"/>
    </sheetView>
  </sheetViews>
  <sheetFormatPr baseColWidth="10" defaultRowHeight="13" x14ac:dyDescent="0"/>
  <sheetData>
    <row r="1" spans="1:20">
      <c r="A1" s="6" t="s">
        <v>80</v>
      </c>
      <c r="B1" s="6" t="s">
        <v>81</v>
      </c>
      <c r="C1" s="6" t="s">
        <v>82</v>
      </c>
      <c r="D1" s="6" t="s">
        <v>83</v>
      </c>
      <c r="E1" s="6" t="s">
        <v>84</v>
      </c>
      <c r="F1" s="6" t="s">
        <v>85</v>
      </c>
      <c r="G1" s="6" t="s">
        <v>86</v>
      </c>
      <c r="H1" s="6" t="s">
        <v>87</v>
      </c>
      <c r="I1" s="6" t="s">
        <v>88</v>
      </c>
      <c r="J1" s="6" t="s">
        <v>89</v>
      </c>
      <c r="K1" s="6" t="s">
        <v>90</v>
      </c>
      <c r="L1" s="6" t="s">
        <v>91</v>
      </c>
      <c r="M1" s="6" t="s">
        <v>92</v>
      </c>
      <c r="N1" s="6" t="s">
        <v>93</v>
      </c>
      <c r="O1" s="6" t="s">
        <v>94</v>
      </c>
      <c r="P1" s="6" t="s">
        <v>95</v>
      </c>
      <c r="Q1" s="6" t="s">
        <v>96</v>
      </c>
      <c r="R1" s="6" t="s">
        <v>97</v>
      </c>
      <c r="S1" s="6" t="s">
        <v>63</v>
      </c>
      <c r="T1" s="6" t="s">
        <v>99</v>
      </c>
    </row>
    <row r="2" spans="1:20">
      <c r="A2" s="6">
        <v>1</v>
      </c>
      <c r="B2" s="6">
        <v>118</v>
      </c>
      <c r="C2" s="6">
        <v>9.5</v>
      </c>
      <c r="D2" s="6">
        <v>9.5</v>
      </c>
      <c r="E2" s="6">
        <v>8.5</v>
      </c>
      <c r="F2" s="6">
        <v>10.5</v>
      </c>
      <c r="G2" s="6">
        <v>8.5</v>
      </c>
      <c r="H2" s="6">
        <v>10.5</v>
      </c>
      <c r="I2" s="6">
        <v>9.5</v>
      </c>
      <c r="J2" s="6">
        <v>9.5</v>
      </c>
      <c r="K2" s="6">
        <v>9.5</v>
      </c>
      <c r="L2" s="6">
        <v>10.5</v>
      </c>
      <c r="M2" s="6">
        <v>9.5</v>
      </c>
      <c r="N2" s="6">
        <v>9.5</v>
      </c>
      <c r="O2" s="6">
        <v>8.5</v>
      </c>
      <c r="P2" s="6">
        <v>9.5</v>
      </c>
      <c r="Q2" s="6">
        <v>10.5</v>
      </c>
      <c r="R2" s="6">
        <v>10.5</v>
      </c>
      <c r="S2" s="3">
        <f>AVERAGE(C2:R2)</f>
        <v>9.625</v>
      </c>
    </row>
    <row r="3" spans="1:20">
      <c r="A3" s="6">
        <v>2</v>
      </c>
      <c r="B3" s="6">
        <v>104.7</v>
      </c>
      <c r="C3" s="6">
        <v>8.5</v>
      </c>
      <c r="D3" s="6">
        <v>8.5</v>
      </c>
      <c r="E3" s="6">
        <v>8.5</v>
      </c>
      <c r="F3" s="6">
        <v>9.5</v>
      </c>
      <c r="G3" s="6">
        <v>9.5</v>
      </c>
      <c r="H3" s="6">
        <v>9.5</v>
      </c>
      <c r="I3" s="6">
        <v>8.5</v>
      </c>
      <c r="J3" s="6">
        <v>9.5</v>
      </c>
      <c r="K3" s="6">
        <v>8.5</v>
      </c>
      <c r="L3" s="6">
        <v>9.5</v>
      </c>
      <c r="M3" s="6">
        <v>9.5</v>
      </c>
      <c r="N3" s="6">
        <v>8.5</v>
      </c>
      <c r="O3" s="6">
        <v>8.5</v>
      </c>
      <c r="P3" s="6">
        <v>8.5</v>
      </c>
      <c r="Q3" s="6">
        <v>9.5</v>
      </c>
      <c r="R3" s="6">
        <v>8.5</v>
      </c>
      <c r="S3" s="3">
        <f t="shared" ref="S3:S66" si="0">AVERAGE(C3:R3)</f>
        <v>8.9375</v>
      </c>
    </row>
    <row r="4" spans="1:20">
      <c r="A4" s="6">
        <v>3</v>
      </c>
      <c r="B4" s="6">
        <v>127.3</v>
      </c>
      <c r="C4" s="6">
        <v>10.5</v>
      </c>
      <c r="D4" s="6">
        <v>9.5</v>
      </c>
      <c r="E4" s="6">
        <v>9.5</v>
      </c>
      <c r="F4" s="6">
        <v>10.5</v>
      </c>
      <c r="G4" s="6">
        <v>9.5</v>
      </c>
      <c r="H4" s="6">
        <v>10.5</v>
      </c>
      <c r="I4" s="6">
        <v>9.5</v>
      </c>
      <c r="J4" s="6">
        <v>10.5</v>
      </c>
      <c r="K4" s="6">
        <v>10.5</v>
      </c>
      <c r="L4" s="6">
        <v>10.5</v>
      </c>
      <c r="M4" s="6">
        <v>10.5</v>
      </c>
      <c r="N4" s="6">
        <v>10.5</v>
      </c>
      <c r="O4" s="6">
        <v>9.5</v>
      </c>
      <c r="P4" s="6">
        <v>9.5</v>
      </c>
      <c r="Q4" s="6">
        <v>10.5</v>
      </c>
      <c r="R4" s="6">
        <v>9.5</v>
      </c>
      <c r="S4" s="3">
        <f t="shared" si="0"/>
        <v>10.0625</v>
      </c>
    </row>
    <row r="5" spans="1:20">
      <c r="A5" s="6">
        <v>4</v>
      </c>
      <c r="B5" s="6">
        <v>102.9</v>
      </c>
      <c r="C5" s="6">
        <v>8.5</v>
      </c>
      <c r="D5" s="6">
        <v>7.5</v>
      </c>
      <c r="E5" s="6">
        <v>7.5</v>
      </c>
      <c r="F5" s="6">
        <v>9.5</v>
      </c>
      <c r="G5" s="6">
        <v>7.5</v>
      </c>
      <c r="H5" s="6">
        <v>9.5</v>
      </c>
      <c r="I5" s="6">
        <v>7.5</v>
      </c>
      <c r="J5" s="6">
        <v>8.5</v>
      </c>
      <c r="K5" s="6">
        <v>7.5</v>
      </c>
      <c r="L5" s="6">
        <v>8.5</v>
      </c>
      <c r="M5" s="6">
        <v>8.5</v>
      </c>
      <c r="N5" s="6">
        <v>8.5</v>
      </c>
      <c r="O5" s="6">
        <v>7.5</v>
      </c>
      <c r="P5" s="6">
        <v>7.5</v>
      </c>
      <c r="Q5" s="6">
        <v>8.5</v>
      </c>
      <c r="R5" s="6">
        <v>7.5</v>
      </c>
      <c r="S5" s="3">
        <f t="shared" si="0"/>
        <v>8.125</v>
      </c>
    </row>
    <row r="6" spans="1:20">
      <c r="A6" s="6">
        <v>5</v>
      </c>
      <c r="B6" s="6">
        <v>130.4</v>
      </c>
      <c r="C6" s="6">
        <v>10.5</v>
      </c>
      <c r="D6" s="6">
        <v>9.5</v>
      </c>
      <c r="E6" s="6">
        <v>10.5</v>
      </c>
      <c r="F6" s="6">
        <v>10.5</v>
      </c>
      <c r="G6" s="6">
        <v>8.5</v>
      </c>
      <c r="H6" s="6">
        <v>10.5</v>
      </c>
      <c r="I6" s="6">
        <v>10.5</v>
      </c>
      <c r="J6" s="6">
        <v>10.5</v>
      </c>
      <c r="K6" s="6">
        <v>10.5</v>
      </c>
      <c r="L6" s="6">
        <v>10.5</v>
      </c>
      <c r="M6" s="6">
        <v>9.5</v>
      </c>
      <c r="N6" s="6">
        <v>10.5</v>
      </c>
      <c r="O6" s="6">
        <v>9.5</v>
      </c>
      <c r="P6" s="6">
        <v>9.5</v>
      </c>
      <c r="Q6" s="6">
        <v>10.5</v>
      </c>
      <c r="R6" s="6">
        <v>10.5</v>
      </c>
      <c r="S6" s="3">
        <f t="shared" si="0"/>
        <v>10.125</v>
      </c>
    </row>
    <row r="7" spans="1:20">
      <c r="A7" s="6">
        <v>6</v>
      </c>
      <c r="B7" s="6">
        <v>103.3</v>
      </c>
      <c r="C7" s="6">
        <v>8.5</v>
      </c>
      <c r="D7" s="6">
        <v>7.5</v>
      </c>
      <c r="E7" s="6">
        <v>7.5</v>
      </c>
      <c r="F7" s="6">
        <v>9.5</v>
      </c>
      <c r="G7" s="6">
        <v>8.5</v>
      </c>
      <c r="H7" s="6">
        <v>9.5</v>
      </c>
      <c r="I7" s="6">
        <v>8.5</v>
      </c>
      <c r="J7" s="6">
        <v>8.5</v>
      </c>
      <c r="K7" s="6">
        <v>8.5</v>
      </c>
      <c r="L7" s="6">
        <v>9.5</v>
      </c>
      <c r="M7" s="6">
        <v>8.5</v>
      </c>
      <c r="N7" s="6">
        <v>7.5</v>
      </c>
      <c r="O7" s="6">
        <v>7.5</v>
      </c>
      <c r="P7" s="6">
        <v>8.5</v>
      </c>
      <c r="Q7" s="6">
        <v>10.5</v>
      </c>
      <c r="R7" s="6">
        <v>8.5</v>
      </c>
      <c r="S7" s="3">
        <f t="shared" si="0"/>
        <v>8.5625</v>
      </c>
    </row>
    <row r="8" spans="1:20">
      <c r="A8" s="6">
        <v>7</v>
      </c>
      <c r="B8" s="6">
        <v>79.5</v>
      </c>
      <c r="C8" s="6">
        <v>6.5</v>
      </c>
      <c r="D8" s="6">
        <v>6.5</v>
      </c>
      <c r="E8" s="6">
        <v>6.5</v>
      </c>
      <c r="F8" s="6">
        <v>7.5</v>
      </c>
      <c r="G8" s="6">
        <v>6.5</v>
      </c>
      <c r="H8" s="6">
        <v>7.5</v>
      </c>
      <c r="I8" s="6">
        <v>6.5</v>
      </c>
      <c r="J8" s="6">
        <v>6.5</v>
      </c>
      <c r="K8" s="6">
        <v>6.5</v>
      </c>
      <c r="L8" s="6">
        <v>6.5</v>
      </c>
      <c r="M8" s="6">
        <v>6.5</v>
      </c>
      <c r="N8" s="6">
        <v>6.5</v>
      </c>
      <c r="O8" s="6">
        <v>5.5</v>
      </c>
      <c r="P8" s="6">
        <v>6.5</v>
      </c>
      <c r="Q8" s="6">
        <v>7.5</v>
      </c>
      <c r="R8" s="6">
        <v>6.5</v>
      </c>
      <c r="S8" s="3">
        <f t="shared" si="0"/>
        <v>6.625</v>
      </c>
    </row>
    <row r="9" spans="1:20">
      <c r="A9" s="6">
        <v>8</v>
      </c>
      <c r="B9" s="6">
        <v>100.3</v>
      </c>
      <c r="C9" s="6">
        <v>7.5</v>
      </c>
      <c r="D9" s="6">
        <v>7.5</v>
      </c>
      <c r="E9" s="6">
        <v>7.5</v>
      </c>
      <c r="F9" s="6">
        <v>8.5</v>
      </c>
      <c r="G9" s="6">
        <v>7.5</v>
      </c>
      <c r="H9" s="6">
        <v>9.5</v>
      </c>
      <c r="I9" s="6">
        <v>8.5</v>
      </c>
      <c r="J9" s="6">
        <v>7.5</v>
      </c>
      <c r="K9" s="6">
        <v>7.5</v>
      </c>
      <c r="L9" s="6">
        <v>8.5</v>
      </c>
      <c r="M9" s="6">
        <v>7.5</v>
      </c>
      <c r="N9" s="6">
        <v>7.5</v>
      </c>
      <c r="O9" s="6">
        <v>7.5</v>
      </c>
      <c r="P9" s="6">
        <v>7.5</v>
      </c>
      <c r="Q9" s="6">
        <v>8.5</v>
      </c>
      <c r="R9" s="6">
        <v>7.5</v>
      </c>
      <c r="S9" s="3">
        <f t="shared" si="0"/>
        <v>7.875</v>
      </c>
    </row>
    <row r="10" spans="1:20">
      <c r="A10" s="6">
        <v>9</v>
      </c>
      <c r="B10" s="6">
        <v>103.5</v>
      </c>
      <c r="C10" s="6" t="s">
        <v>65</v>
      </c>
      <c r="D10" s="6" t="s">
        <v>65</v>
      </c>
      <c r="E10" s="6" t="s">
        <v>65</v>
      </c>
      <c r="F10" s="6" t="s">
        <v>65</v>
      </c>
      <c r="G10" s="6" t="s">
        <v>65</v>
      </c>
      <c r="H10" s="6" t="s">
        <v>65</v>
      </c>
      <c r="I10" s="6" t="s">
        <v>65</v>
      </c>
      <c r="J10" s="6" t="s">
        <v>65</v>
      </c>
      <c r="K10" s="6" t="s">
        <v>65</v>
      </c>
      <c r="L10" s="6" t="s">
        <v>65</v>
      </c>
      <c r="M10" s="6" t="s">
        <v>65</v>
      </c>
      <c r="N10" s="6" t="s">
        <v>65</v>
      </c>
      <c r="O10" s="6" t="s">
        <v>65</v>
      </c>
      <c r="P10" s="6" t="s">
        <v>65</v>
      </c>
      <c r="Q10" s="6" t="s">
        <v>65</v>
      </c>
      <c r="R10" s="6" t="s">
        <v>65</v>
      </c>
      <c r="S10" s="3" t="e">
        <f t="shared" si="0"/>
        <v>#DIV/0!</v>
      </c>
      <c r="T10" s="6" t="s">
        <v>100</v>
      </c>
    </row>
    <row r="11" spans="1:20">
      <c r="A11" s="6">
        <v>10</v>
      </c>
      <c r="B11" s="6">
        <v>118.8</v>
      </c>
      <c r="C11" s="6">
        <v>9.5</v>
      </c>
      <c r="D11" s="6">
        <v>9.5</v>
      </c>
      <c r="E11" s="6">
        <v>9.5</v>
      </c>
      <c r="F11" s="6">
        <v>9.5</v>
      </c>
      <c r="G11" s="6">
        <v>8.5</v>
      </c>
      <c r="H11" s="6">
        <v>10.5</v>
      </c>
      <c r="I11" s="6">
        <v>10.5</v>
      </c>
      <c r="J11" s="6">
        <v>9.5</v>
      </c>
      <c r="K11" s="6">
        <v>9.5</v>
      </c>
      <c r="L11" s="6">
        <v>10.5</v>
      </c>
      <c r="M11" s="6">
        <v>9.5</v>
      </c>
      <c r="N11" s="6">
        <v>8.5</v>
      </c>
      <c r="O11" s="6">
        <v>8.5</v>
      </c>
      <c r="P11" s="6">
        <v>9.5</v>
      </c>
      <c r="Q11" s="6">
        <v>10.5</v>
      </c>
      <c r="R11" s="6">
        <v>10.5</v>
      </c>
      <c r="S11" s="3">
        <f t="shared" si="0"/>
        <v>9.625</v>
      </c>
    </row>
    <row r="12" spans="1:20">
      <c r="A12" s="6">
        <v>11</v>
      </c>
      <c r="B12" s="6">
        <v>86.1</v>
      </c>
      <c r="C12" s="6">
        <v>7.5</v>
      </c>
      <c r="D12" s="6">
        <v>6.5</v>
      </c>
      <c r="E12" s="6">
        <v>8.5</v>
      </c>
      <c r="F12" s="6">
        <v>7.5</v>
      </c>
      <c r="G12" s="6">
        <v>7.5</v>
      </c>
      <c r="H12" s="6">
        <v>7.5</v>
      </c>
      <c r="I12" s="6">
        <v>7.5</v>
      </c>
      <c r="J12" s="6">
        <v>7.5</v>
      </c>
      <c r="K12" s="6">
        <v>7.5</v>
      </c>
      <c r="L12" s="6">
        <v>7.5</v>
      </c>
      <c r="M12" s="6">
        <v>7.5</v>
      </c>
      <c r="N12" s="6">
        <v>6.5</v>
      </c>
      <c r="O12" s="6">
        <v>7.5</v>
      </c>
      <c r="P12" s="6">
        <v>7.5</v>
      </c>
      <c r="Q12" s="6">
        <v>8.5</v>
      </c>
      <c r="R12" s="6">
        <v>8.5</v>
      </c>
      <c r="S12" s="3">
        <f t="shared" si="0"/>
        <v>7.5625</v>
      </c>
    </row>
    <row r="13" spans="1:20">
      <c r="A13" s="6">
        <v>12</v>
      </c>
      <c r="B13" s="6">
        <v>109.2</v>
      </c>
      <c r="C13" s="6">
        <v>9.5</v>
      </c>
      <c r="D13" s="6">
        <v>8.5</v>
      </c>
      <c r="E13" s="6">
        <v>9.5</v>
      </c>
      <c r="F13" s="6">
        <v>10.5</v>
      </c>
      <c r="G13" s="6">
        <v>8.5</v>
      </c>
      <c r="H13" s="6">
        <v>9.5</v>
      </c>
      <c r="I13" s="6">
        <v>9.5</v>
      </c>
      <c r="J13" s="6">
        <v>8.5</v>
      </c>
      <c r="K13" s="6">
        <v>8.5</v>
      </c>
      <c r="L13" s="6">
        <v>9.5</v>
      </c>
      <c r="M13" s="6">
        <v>9.5</v>
      </c>
      <c r="N13" s="6">
        <v>8.5</v>
      </c>
      <c r="O13" s="6">
        <v>8.5</v>
      </c>
      <c r="P13" s="6">
        <v>8.5</v>
      </c>
      <c r="Q13" s="6">
        <v>10.5</v>
      </c>
      <c r="R13" s="6">
        <v>9.5</v>
      </c>
      <c r="S13" s="3">
        <f t="shared" si="0"/>
        <v>9.1875</v>
      </c>
    </row>
    <row r="14" spans="1:20">
      <c r="A14" s="6">
        <v>13</v>
      </c>
      <c r="B14" s="6">
        <v>107.6</v>
      </c>
      <c r="C14" s="6">
        <v>9.5</v>
      </c>
      <c r="D14" s="6">
        <v>8.5</v>
      </c>
      <c r="E14" s="6">
        <v>9.5</v>
      </c>
      <c r="F14" s="6">
        <v>9.5</v>
      </c>
      <c r="G14" s="6">
        <v>9.5</v>
      </c>
      <c r="H14" s="6">
        <v>9.5</v>
      </c>
      <c r="I14" s="6">
        <v>9.5</v>
      </c>
      <c r="J14" s="6">
        <v>9.5</v>
      </c>
      <c r="K14" s="6">
        <v>8.5</v>
      </c>
      <c r="L14" s="6">
        <v>9.5</v>
      </c>
      <c r="M14" s="6">
        <v>8.5</v>
      </c>
      <c r="N14" s="6">
        <v>9.5</v>
      </c>
      <c r="O14" s="6">
        <v>9.5</v>
      </c>
      <c r="P14" s="6">
        <v>7.5</v>
      </c>
      <c r="Q14" s="6">
        <v>9.5</v>
      </c>
      <c r="R14" s="6">
        <v>10.5</v>
      </c>
      <c r="S14" s="3">
        <f t="shared" si="0"/>
        <v>9.25</v>
      </c>
    </row>
    <row r="15" spans="1:20">
      <c r="A15" s="6">
        <v>14</v>
      </c>
      <c r="B15" s="6">
        <v>94.4</v>
      </c>
      <c r="C15" s="6">
        <v>7.5</v>
      </c>
      <c r="D15" s="6">
        <v>7.5</v>
      </c>
      <c r="E15" s="6">
        <v>7.5</v>
      </c>
      <c r="F15" s="6">
        <v>8.5</v>
      </c>
      <c r="G15" s="6">
        <v>8.5</v>
      </c>
      <c r="H15" s="6">
        <v>8.5</v>
      </c>
      <c r="I15" s="6">
        <v>8.5</v>
      </c>
      <c r="J15" s="6">
        <v>7.5</v>
      </c>
      <c r="K15" s="6">
        <v>7.5</v>
      </c>
      <c r="L15" s="6">
        <v>8.5</v>
      </c>
      <c r="M15" s="6">
        <v>7.5</v>
      </c>
      <c r="N15" s="6">
        <v>7.5</v>
      </c>
      <c r="O15" s="6">
        <v>7.5</v>
      </c>
      <c r="P15" s="6">
        <v>7.5</v>
      </c>
      <c r="Q15" s="6">
        <v>8.5</v>
      </c>
      <c r="R15" s="6">
        <v>8.5</v>
      </c>
      <c r="S15" s="3">
        <f t="shared" si="0"/>
        <v>7.9375</v>
      </c>
    </row>
    <row r="16" spans="1:20">
      <c r="A16" s="6">
        <v>15</v>
      </c>
      <c r="B16" s="6">
        <v>91</v>
      </c>
      <c r="C16" s="6">
        <v>7.5</v>
      </c>
      <c r="D16" s="6">
        <v>7.5</v>
      </c>
      <c r="E16" s="6">
        <v>8.5</v>
      </c>
      <c r="F16" s="6">
        <v>8.5</v>
      </c>
      <c r="G16" s="6">
        <v>8.5</v>
      </c>
      <c r="H16" s="6">
        <v>8.5</v>
      </c>
      <c r="I16" s="6">
        <v>8.5</v>
      </c>
      <c r="J16" s="6">
        <v>8.5</v>
      </c>
      <c r="K16" s="6">
        <v>7.5</v>
      </c>
      <c r="L16" s="6">
        <v>8.5</v>
      </c>
      <c r="M16" s="6">
        <v>8.5</v>
      </c>
      <c r="N16" s="6">
        <v>7.5</v>
      </c>
      <c r="O16" s="6">
        <v>8.5</v>
      </c>
      <c r="P16" s="6">
        <v>7.5</v>
      </c>
      <c r="Q16" s="6">
        <v>8.5</v>
      </c>
      <c r="R16" s="6">
        <v>7.5</v>
      </c>
      <c r="S16" s="3">
        <f t="shared" si="0"/>
        <v>8.125</v>
      </c>
    </row>
    <row r="17" spans="1:20">
      <c r="A17" s="6">
        <v>16</v>
      </c>
      <c r="B17" s="6">
        <v>86.3</v>
      </c>
      <c r="C17" s="6">
        <v>6.5</v>
      </c>
      <c r="D17" s="6">
        <v>7.5</v>
      </c>
      <c r="E17" s="6">
        <v>7.5</v>
      </c>
      <c r="F17" s="6">
        <v>7.5</v>
      </c>
      <c r="G17" s="6">
        <v>6.5</v>
      </c>
      <c r="H17" s="6">
        <v>7.5</v>
      </c>
      <c r="I17" s="6">
        <v>7.5</v>
      </c>
      <c r="J17" s="6">
        <v>7.5</v>
      </c>
      <c r="K17" s="6">
        <v>7.5</v>
      </c>
      <c r="L17" s="6">
        <v>7.5</v>
      </c>
      <c r="M17" s="6">
        <v>7.5</v>
      </c>
      <c r="N17" s="6">
        <v>6.5</v>
      </c>
      <c r="O17" s="6">
        <v>7.5</v>
      </c>
      <c r="P17" s="6">
        <v>7.5</v>
      </c>
      <c r="Q17" s="6">
        <v>7.5</v>
      </c>
      <c r="R17" s="6">
        <v>7.5</v>
      </c>
      <c r="S17" s="3">
        <f t="shared" si="0"/>
        <v>7.3125</v>
      </c>
    </row>
    <row r="18" spans="1:20">
      <c r="A18" s="6">
        <v>17</v>
      </c>
      <c r="B18" s="6">
        <v>90.1</v>
      </c>
      <c r="C18" s="6">
        <v>7.5</v>
      </c>
      <c r="D18" s="6">
        <v>7.5</v>
      </c>
      <c r="E18" s="6">
        <v>7.5</v>
      </c>
      <c r="F18" s="6">
        <v>8.5</v>
      </c>
      <c r="G18" s="6">
        <v>8.5</v>
      </c>
      <c r="H18" s="6">
        <v>8.5</v>
      </c>
      <c r="I18" s="6">
        <v>7.5</v>
      </c>
      <c r="J18" s="6">
        <v>7.5</v>
      </c>
      <c r="K18" s="6">
        <v>7.5</v>
      </c>
      <c r="L18" s="6">
        <v>7.5</v>
      </c>
      <c r="M18" s="6">
        <v>8.5</v>
      </c>
      <c r="N18" s="6">
        <v>7.5</v>
      </c>
      <c r="O18" s="6">
        <v>8.5</v>
      </c>
      <c r="P18" s="6">
        <v>8.5</v>
      </c>
      <c r="Q18" s="6">
        <v>8.5</v>
      </c>
      <c r="R18" s="6">
        <v>7.5</v>
      </c>
      <c r="S18" s="3">
        <f t="shared" si="0"/>
        <v>7.9375</v>
      </c>
    </row>
    <row r="19" spans="1:20">
      <c r="A19" s="6">
        <v>18</v>
      </c>
      <c r="B19" s="6">
        <v>115.3</v>
      </c>
      <c r="C19" s="6">
        <v>9.5</v>
      </c>
      <c r="D19" s="6">
        <v>9.5</v>
      </c>
      <c r="E19" s="6">
        <v>10.5</v>
      </c>
      <c r="F19" s="6">
        <v>10.5</v>
      </c>
      <c r="G19" s="6">
        <v>8.5</v>
      </c>
      <c r="H19" s="6">
        <v>10.5</v>
      </c>
      <c r="I19" s="6">
        <v>9.5</v>
      </c>
      <c r="J19" s="6">
        <v>9.5</v>
      </c>
      <c r="K19" s="6">
        <v>9.5</v>
      </c>
      <c r="L19" s="6">
        <v>10.5</v>
      </c>
      <c r="M19" s="6">
        <v>8.5</v>
      </c>
      <c r="N19" s="6">
        <v>9.5</v>
      </c>
      <c r="O19" s="6">
        <v>8.5</v>
      </c>
      <c r="P19" s="6">
        <v>9.5</v>
      </c>
      <c r="Q19" s="6">
        <v>10.5</v>
      </c>
      <c r="R19" s="6">
        <v>9.5</v>
      </c>
      <c r="S19" s="3">
        <f t="shared" si="0"/>
        <v>9.625</v>
      </c>
    </row>
    <row r="20" spans="1:20">
      <c r="A20" s="6">
        <v>19</v>
      </c>
      <c r="B20" s="6">
        <v>36.4</v>
      </c>
      <c r="C20" s="6">
        <v>3.5</v>
      </c>
      <c r="D20" s="6">
        <v>3.5</v>
      </c>
      <c r="E20" s="6">
        <v>3.5</v>
      </c>
      <c r="F20" s="6">
        <v>2.5</v>
      </c>
      <c r="G20" s="6">
        <v>2.5</v>
      </c>
      <c r="H20" s="6">
        <v>3.5</v>
      </c>
      <c r="I20" s="6">
        <v>3.5</v>
      </c>
      <c r="J20" s="6">
        <v>3.5</v>
      </c>
      <c r="K20" s="6">
        <v>3.5</v>
      </c>
      <c r="L20" s="6">
        <v>3.5</v>
      </c>
      <c r="M20" s="6">
        <v>3.5</v>
      </c>
      <c r="N20" s="6">
        <v>2.5</v>
      </c>
      <c r="O20" s="6">
        <v>3.5</v>
      </c>
      <c r="P20" s="6">
        <v>3.5</v>
      </c>
      <c r="Q20" s="6">
        <v>3.5</v>
      </c>
      <c r="R20" s="6">
        <v>3.5</v>
      </c>
      <c r="S20" s="3">
        <f t="shared" si="0"/>
        <v>3.3125</v>
      </c>
    </row>
    <row r="21" spans="1:20">
      <c r="A21" s="6">
        <v>20</v>
      </c>
      <c r="B21" s="6">
        <v>107.6</v>
      </c>
      <c r="C21" s="6">
        <v>10.5</v>
      </c>
      <c r="D21" s="6">
        <v>8.5</v>
      </c>
      <c r="E21" s="6">
        <v>9.5</v>
      </c>
      <c r="F21" s="6">
        <v>9.5</v>
      </c>
      <c r="G21" s="6">
        <v>8.5</v>
      </c>
      <c r="H21" s="6">
        <v>9.5</v>
      </c>
      <c r="I21" s="6">
        <v>8.5</v>
      </c>
      <c r="J21" s="6">
        <v>8.5</v>
      </c>
      <c r="K21" s="6">
        <v>8.5</v>
      </c>
      <c r="L21" s="6">
        <v>9.5</v>
      </c>
      <c r="M21" s="6">
        <v>8.5</v>
      </c>
      <c r="N21" s="6">
        <v>8.5</v>
      </c>
      <c r="O21" s="6">
        <v>8.5</v>
      </c>
      <c r="P21" s="6">
        <v>8.5</v>
      </c>
      <c r="Q21" s="6">
        <v>10.5</v>
      </c>
      <c r="R21" s="6">
        <v>8.5</v>
      </c>
      <c r="S21" s="3">
        <f t="shared" si="0"/>
        <v>9</v>
      </c>
    </row>
    <row r="22" spans="1:20">
      <c r="A22" s="6">
        <v>21</v>
      </c>
      <c r="B22" s="6">
        <v>88.2</v>
      </c>
      <c r="C22" s="6">
        <v>7.5</v>
      </c>
      <c r="D22" s="6">
        <v>7.5</v>
      </c>
      <c r="E22" s="6">
        <v>7.5</v>
      </c>
      <c r="F22" s="6">
        <v>9.5</v>
      </c>
      <c r="G22" s="6">
        <v>8.5</v>
      </c>
      <c r="H22" s="6">
        <v>8.5</v>
      </c>
      <c r="I22" s="6">
        <v>7.5</v>
      </c>
      <c r="J22" s="6">
        <v>7.5</v>
      </c>
      <c r="K22" s="6">
        <v>7.5</v>
      </c>
      <c r="L22" s="6">
        <v>7.5</v>
      </c>
      <c r="M22" s="6">
        <v>7.5</v>
      </c>
      <c r="N22" s="6">
        <v>7.5</v>
      </c>
      <c r="O22" s="6">
        <v>8.5</v>
      </c>
      <c r="P22" s="18"/>
      <c r="Q22" s="6">
        <v>7.5</v>
      </c>
      <c r="R22" s="6">
        <v>8.5</v>
      </c>
      <c r="S22" s="3">
        <f t="shared" si="0"/>
        <v>7.9</v>
      </c>
    </row>
    <row r="23" spans="1:20">
      <c r="A23" s="6">
        <v>22</v>
      </c>
      <c r="B23" s="6">
        <v>32.1</v>
      </c>
      <c r="C23" s="6">
        <v>2.5</v>
      </c>
      <c r="D23" s="6">
        <v>2.5</v>
      </c>
      <c r="E23" s="6">
        <v>2.5</v>
      </c>
      <c r="F23" s="6">
        <v>3.5</v>
      </c>
      <c r="G23" s="6">
        <v>2.5</v>
      </c>
      <c r="H23" s="6">
        <v>3.5</v>
      </c>
      <c r="I23" s="6" t="s">
        <v>98</v>
      </c>
      <c r="J23" s="6">
        <v>3.5</v>
      </c>
      <c r="K23" s="6">
        <v>2.5</v>
      </c>
      <c r="L23" s="6">
        <v>2.5</v>
      </c>
      <c r="M23" s="6">
        <v>3.5</v>
      </c>
      <c r="N23" s="6">
        <v>2.5</v>
      </c>
      <c r="O23" s="6">
        <v>2.5</v>
      </c>
      <c r="P23" s="6">
        <v>3.5</v>
      </c>
      <c r="Q23" s="6">
        <v>3.5</v>
      </c>
      <c r="R23" s="6">
        <v>3.5</v>
      </c>
      <c r="S23" s="3">
        <f t="shared" si="0"/>
        <v>2.9666666666666668</v>
      </c>
    </row>
    <row r="24" spans="1:20">
      <c r="A24" s="6">
        <v>23</v>
      </c>
      <c r="B24" s="6">
        <v>57</v>
      </c>
      <c r="C24" s="6">
        <v>4.5</v>
      </c>
      <c r="D24" s="6">
        <v>4.5</v>
      </c>
      <c r="E24" s="6">
        <v>4.5</v>
      </c>
      <c r="F24" s="6">
        <v>5.5</v>
      </c>
      <c r="G24" s="6">
        <v>5.5</v>
      </c>
      <c r="H24" s="6">
        <v>5.5</v>
      </c>
      <c r="I24" s="6">
        <v>3.5</v>
      </c>
      <c r="J24" s="6">
        <v>4.5</v>
      </c>
      <c r="K24" s="6">
        <v>4.5</v>
      </c>
      <c r="L24" s="6">
        <v>5.5</v>
      </c>
      <c r="M24" s="6">
        <v>5.5</v>
      </c>
      <c r="N24" s="6">
        <v>4.5</v>
      </c>
      <c r="O24" s="6">
        <v>4.5</v>
      </c>
      <c r="P24" s="6">
        <v>6.5</v>
      </c>
      <c r="Q24" s="6">
        <v>5.5</v>
      </c>
      <c r="R24" s="6">
        <v>5.5</v>
      </c>
      <c r="S24" s="3">
        <f t="shared" si="0"/>
        <v>5</v>
      </c>
    </row>
    <row r="25" spans="1:20">
      <c r="A25" s="6">
        <v>24</v>
      </c>
      <c r="B25" s="6">
        <v>89</v>
      </c>
      <c r="C25" s="6">
        <v>3.5</v>
      </c>
      <c r="D25" s="6">
        <v>7.5</v>
      </c>
      <c r="E25" s="6">
        <v>7.5</v>
      </c>
      <c r="F25" s="6">
        <v>9.5</v>
      </c>
      <c r="G25" s="6">
        <v>7.5</v>
      </c>
      <c r="H25" s="6">
        <v>8.5</v>
      </c>
      <c r="I25" s="6">
        <v>6.5</v>
      </c>
      <c r="J25" s="6">
        <v>7.5</v>
      </c>
      <c r="K25" s="6">
        <v>7.5</v>
      </c>
      <c r="L25" s="6">
        <v>7.5</v>
      </c>
      <c r="M25" s="6">
        <v>7.5</v>
      </c>
      <c r="N25" s="6">
        <v>7.5</v>
      </c>
      <c r="O25" s="6">
        <v>7.5</v>
      </c>
      <c r="P25" s="6">
        <v>8.5</v>
      </c>
      <c r="Q25" s="6">
        <v>8.5</v>
      </c>
      <c r="R25" s="6">
        <v>9.5</v>
      </c>
      <c r="S25" s="3">
        <f t="shared" si="0"/>
        <v>7.625</v>
      </c>
    </row>
    <row r="26" spans="1:20">
      <c r="A26" s="6">
        <v>25</v>
      </c>
      <c r="B26" s="6">
        <v>97.6</v>
      </c>
      <c r="C26" s="6" t="s">
        <v>65</v>
      </c>
      <c r="D26" s="6" t="s">
        <v>65</v>
      </c>
      <c r="E26" s="6" t="s">
        <v>65</v>
      </c>
      <c r="F26" s="6" t="s">
        <v>65</v>
      </c>
      <c r="G26" s="6" t="s">
        <v>65</v>
      </c>
      <c r="H26" s="6" t="s">
        <v>65</v>
      </c>
      <c r="I26" s="6" t="s">
        <v>65</v>
      </c>
      <c r="J26" s="6" t="s">
        <v>65</v>
      </c>
      <c r="K26" s="6" t="s">
        <v>65</v>
      </c>
      <c r="L26" s="6" t="s">
        <v>65</v>
      </c>
      <c r="M26" s="6" t="s">
        <v>65</v>
      </c>
      <c r="N26" s="6" t="s">
        <v>65</v>
      </c>
      <c r="O26" s="6" t="s">
        <v>65</v>
      </c>
      <c r="P26" s="6" t="s">
        <v>65</v>
      </c>
      <c r="Q26" s="6" t="s">
        <v>65</v>
      </c>
      <c r="R26" s="6" t="s">
        <v>65</v>
      </c>
      <c r="S26" s="3" t="e">
        <f t="shared" si="0"/>
        <v>#DIV/0!</v>
      </c>
      <c r="T26" s="6" t="s">
        <v>101</v>
      </c>
    </row>
    <row r="27" spans="1:20">
      <c r="A27" s="6">
        <v>26</v>
      </c>
      <c r="B27" s="6">
        <v>85</v>
      </c>
      <c r="C27" s="6">
        <v>7.5</v>
      </c>
      <c r="D27" s="6">
        <v>7.5</v>
      </c>
      <c r="E27" s="6">
        <v>6.5</v>
      </c>
      <c r="F27" s="6">
        <v>9.5</v>
      </c>
      <c r="G27" s="6">
        <v>6.5</v>
      </c>
      <c r="H27" s="6">
        <v>7.5</v>
      </c>
      <c r="I27" s="6">
        <v>5.5</v>
      </c>
      <c r="J27" s="6">
        <v>7.5</v>
      </c>
      <c r="K27" s="6">
        <v>7.5</v>
      </c>
      <c r="L27" s="6">
        <v>8.5</v>
      </c>
      <c r="M27" s="6">
        <v>7.5</v>
      </c>
      <c r="N27" s="6">
        <v>6.5</v>
      </c>
      <c r="O27" s="6">
        <v>8.5</v>
      </c>
      <c r="P27" s="6">
        <v>7.5</v>
      </c>
      <c r="Q27" s="6">
        <v>8.5</v>
      </c>
      <c r="R27" s="6">
        <v>8.5</v>
      </c>
      <c r="S27" s="3">
        <f t="shared" si="0"/>
        <v>7.5625</v>
      </c>
    </row>
    <row r="28" spans="1:20">
      <c r="A28" s="6">
        <v>27</v>
      </c>
      <c r="B28" s="6">
        <v>54.7</v>
      </c>
      <c r="C28" s="6">
        <v>4.5</v>
      </c>
      <c r="D28" s="6">
        <v>4.5</v>
      </c>
      <c r="E28" s="6">
        <v>4.5</v>
      </c>
      <c r="F28" s="6">
        <v>5.5</v>
      </c>
      <c r="G28" s="6">
        <v>4.5</v>
      </c>
      <c r="H28" s="6">
        <v>4.5</v>
      </c>
      <c r="I28" s="6">
        <v>3.5</v>
      </c>
      <c r="J28" s="6">
        <v>4.5</v>
      </c>
      <c r="K28" s="6">
        <v>4.5</v>
      </c>
      <c r="L28" s="6">
        <v>4.5</v>
      </c>
      <c r="M28" s="6">
        <v>4.5</v>
      </c>
      <c r="N28" s="6">
        <v>4.5</v>
      </c>
      <c r="O28" s="6">
        <v>5.5</v>
      </c>
      <c r="P28" s="6">
        <v>4.5</v>
      </c>
      <c r="Q28" s="6">
        <v>5.5</v>
      </c>
      <c r="R28" s="6">
        <v>5.5</v>
      </c>
      <c r="S28" s="3">
        <f t="shared" si="0"/>
        <v>4.6875</v>
      </c>
    </row>
    <row r="29" spans="1:20">
      <c r="A29" s="6">
        <v>28</v>
      </c>
      <c r="B29" s="6">
        <v>58.4</v>
      </c>
      <c r="C29" s="6">
        <v>5.5</v>
      </c>
      <c r="D29" s="6">
        <v>5.5</v>
      </c>
      <c r="E29" s="6">
        <v>4.5</v>
      </c>
      <c r="F29" s="6">
        <v>6.5</v>
      </c>
      <c r="G29" s="6">
        <v>5.5</v>
      </c>
      <c r="H29" s="6">
        <v>5.5</v>
      </c>
      <c r="I29" s="6">
        <v>4.5</v>
      </c>
      <c r="J29" s="6">
        <v>5.5</v>
      </c>
      <c r="K29" s="6">
        <v>5.5</v>
      </c>
      <c r="L29" s="6">
        <v>5.5</v>
      </c>
      <c r="M29" s="6">
        <v>6.5</v>
      </c>
      <c r="N29" s="6">
        <v>4.5</v>
      </c>
      <c r="O29" s="6">
        <v>5.5</v>
      </c>
      <c r="P29" s="6">
        <v>6.5</v>
      </c>
      <c r="Q29" s="6">
        <v>5.5</v>
      </c>
      <c r="R29" s="6">
        <v>5.5</v>
      </c>
      <c r="S29" s="3">
        <f t="shared" si="0"/>
        <v>5.5</v>
      </c>
    </row>
    <row r="30" spans="1:20">
      <c r="A30" s="6">
        <v>29</v>
      </c>
      <c r="B30" s="6">
        <v>106.2</v>
      </c>
      <c r="C30" s="6">
        <v>9.5</v>
      </c>
      <c r="D30" s="6">
        <v>9.5</v>
      </c>
      <c r="E30" s="6">
        <v>7.5</v>
      </c>
      <c r="F30" s="6">
        <v>9.5</v>
      </c>
      <c r="G30" s="6">
        <v>9.5</v>
      </c>
      <c r="H30" s="6">
        <v>9.5</v>
      </c>
      <c r="I30" s="6">
        <v>8.5</v>
      </c>
      <c r="J30" s="6">
        <v>8.5</v>
      </c>
      <c r="K30" s="6">
        <v>8.5</v>
      </c>
      <c r="L30" s="6">
        <v>10.5</v>
      </c>
      <c r="M30" s="6">
        <v>8.5</v>
      </c>
      <c r="N30" s="6">
        <v>8.5</v>
      </c>
      <c r="O30" s="6">
        <v>9.5</v>
      </c>
      <c r="P30" s="6">
        <v>7.5</v>
      </c>
      <c r="Q30" s="6">
        <v>9.5</v>
      </c>
      <c r="R30" s="6">
        <v>10.5</v>
      </c>
      <c r="S30" s="3">
        <f t="shared" si="0"/>
        <v>9.0625</v>
      </c>
    </row>
    <row r="31" spans="1:20">
      <c r="A31" s="6">
        <v>30</v>
      </c>
      <c r="B31" s="6">
        <v>103.5</v>
      </c>
      <c r="C31" s="6">
        <v>8.5</v>
      </c>
      <c r="D31" s="6">
        <v>9.5</v>
      </c>
      <c r="E31" s="6">
        <v>8.5</v>
      </c>
      <c r="F31" s="6">
        <v>9.5</v>
      </c>
      <c r="G31" s="6">
        <v>8.5</v>
      </c>
      <c r="H31" s="6">
        <v>9.5</v>
      </c>
      <c r="I31" s="6">
        <v>8.5</v>
      </c>
      <c r="J31" s="6">
        <v>8.5</v>
      </c>
      <c r="K31" s="6">
        <v>8.5</v>
      </c>
      <c r="L31" s="6">
        <v>9.5</v>
      </c>
      <c r="M31" s="6">
        <v>8.5</v>
      </c>
      <c r="N31" s="6">
        <v>8.5</v>
      </c>
      <c r="O31" s="6">
        <v>9.5</v>
      </c>
      <c r="P31" s="6">
        <v>8.5</v>
      </c>
      <c r="Q31" s="6">
        <v>9.5</v>
      </c>
      <c r="R31" s="6">
        <v>8.5</v>
      </c>
      <c r="S31" s="3">
        <f t="shared" si="0"/>
        <v>8.875</v>
      </c>
    </row>
    <row r="32" spans="1:20">
      <c r="A32" s="6">
        <v>31</v>
      </c>
      <c r="B32" s="6">
        <v>110.3</v>
      </c>
      <c r="C32" s="6">
        <v>10.5</v>
      </c>
      <c r="D32" s="6">
        <v>9.5</v>
      </c>
      <c r="E32" s="6">
        <v>8.5</v>
      </c>
      <c r="F32" s="6">
        <v>10.5</v>
      </c>
      <c r="G32" s="6">
        <v>8.5</v>
      </c>
      <c r="H32" s="6">
        <v>10.5</v>
      </c>
      <c r="I32" s="6">
        <v>9.5</v>
      </c>
      <c r="J32" s="6">
        <v>9.5</v>
      </c>
      <c r="K32" s="6">
        <v>9.5</v>
      </c>
      <c r="L32" s="6">
        <v>10.5</v>
      </c>
      <c r="M32" s="6">
        <v>9.5</v>
      </c>
      <c r="N32" s="6">
        <v>8.5</v>
      </c>
      <c r="O32" s="6">
        <v>9.5</v>
      </c>
      <c r="P32" s="6">
        <v>8.5</v>
      </c>
      <c r="Q32" s="6">
        <v>10.5</v>
      </c>
      <c r="R32" s="6">
        <v>9.5</v>
      </c>
      <c r="S32" s="3">
        <f t="shared" si="0"/>
        <v>9.5625</v>
      </c>
    </row>
    <row r="33" spans="1:19">
      <c r="A33" s="6">
        <v>32</v>
      </c>
      <c r="B33" s="6">
        <v>91.7</v>
      </c>
      <c r="C33" s="6">
        <v>7.5</v>
      </c>
      <c r="D33" s="6">
        <v>8.5</v>
      </c>
      <c r="E33" s="6">
        <v>7.5</v>
      </c>
      <c r="F33" s="6">
        <v>8.5</v>
      </c>
      <c r="G33" s="6">
        <v>7.5</v>
      </c>
      <c r="H33" s="6">
        <v>8.5</v>
      </c>
      <c r="I33" s="6">
        <v>7.5</v>
      </c>
      <c r="J33" s="6">
        <v>7.5</v>
      </c>
      <c r="K33" s="6">
        <v>7.5</v>
      </c>
      <c r="L33" s="6">
        <v>8.5</v>
      </c>
      <c r="M33" s="6">
        <v>8.5</v>
      </c>
      <c r="N33" s="6">
        <v>7.5</v>
      </c>
      <c r="O33" s="6">
        <v>7.5</v>
      </c>
      <c r="P33" s="6">
        <v>7.5</v>
      </c>
      <c r="Q33" s="6">
        <v>9.5</v>
      </c>
      <c r="R33" s="6">
        <v>7.5</v>
      </c>
      <c r="S33" s="3">
        <f t="shared" si="0"/>
        <v>7.9375</v>
      </c>
    </row>
    <row r="34" spans="1:19">
      <c r="A34" s="6">
        <v>33</v>
      </c>
      <c r="B34" s="6">
        <v>80</v>
      </c>
      <c r="C34" s="6">
        <v>7.5</v>
      </c>
      <c r="D34" s="6">
        <v>7.5</v>
      </c>
      <c r="E34" s="6">
        <v>3.5</v>
      </c>
      <c r="F34" s="6">
        <v>7.5</v>
      </c>
      <c r="G34" s="6">
        <v>8.5</v>
      </c>
      <c r="H34" s="6">
        <v>7.5</v>
      </c>
      <c r="I34" s="6">
        <v>5.5</v>
      </c>
      <c r="J34" s="6">
        <v>7.5</v>
      </c>
      <c r="K34" s="6">
        <v>6.5</v>
      </c>
      <c r="L34" s="6">
        <v>7.5</v>
      </c>
      <c r="M34" s="6">
        <v>7.5</v>
      </c>
      <c r="N34" s="6">
        <v>6.5</v>
      </c>
      <c r="O34" s="6">
        <v>7.5</v>
      </c>
      <c r="P34" s="6">
        <v>8.5</v>
      </c>
      <c r="Q34" s="6">
        <v>7.5</v>
      </c>
      <c r="R34" s="6">
        <v>7.5</v>
      </c>
      <c r="S34" s="3">
        <f t="shared" si="0"/>
        <v>7.125</v>
      </c>
    </row>
    <row r="35" spans="1:19">
      <c r="A35" s="6">
        <v>34</v>
      </c>
      <c r="B35" s="6">
        <v>57.7</v>
      </c>
      <c r="C35" s="6">
        <v>4.5</v>
      </c>
      <c r="D35" s="6">
        <v>4.5</v>
      </c>
      <c r="E35" s="6">
        <v>4.5</v>
      </c>
      <c r="F35" s="6">
        <v>5.5</v>
      </c>
      <c r="G35" s="6">
        <v>5.5</v>
      </c>
      <c r="H35" s="6">
        <v>5.5</v>
      </c>
      <c r="I35" s="6">
        <v>4.5</v>
      </c>
      <c r="J35" s="6">
        <v>4.5</v>
      </c>
      <c r="K35" s="6">
        <v>4.5</v>
      </c>
      <c r="L35" s="6">
        <v>5.5</v>
      </c>
      <c r="M35" s="6">
        <v>4.5</v>
      </c>
      <c r="N35" s="6">
        <v>4.5</v>
      </c>
      <c r="O35" s="6">
        <v>4.5</v>
      </c>
      <c r="P35" s="6">
        <v>4.5</v>
      </c>
      <c r="Q35" s="6">
        <v>5.5</v>
      </c>
      <c r="R35" s="6">
        <v>4.5</v>
      </c>
      <c r="S35" s="3">
        <f t="shared" si="0"/>
        <v>4.8125</v>
      </c>
    </row>
    <row r="36" spans="1:19">
      <c r="A36" s="6">
        <v>35</v>
      </c>
      <c r="B36" s="6">
        <v>36.1</v>
      </c>
      <c r="C36" s="6">
        <v>3.5</v>
      </c>
      <c r="D36" s="6">
        <v>3.5</v>
      </c>
      <c r="E36" s="6">
        <v>3.5</v>
      </c>
      <c r="F36" s="6">
        <v>3.5</v>
      </c>
      <c r="G36" s="6">
        <v>3.5</v>
      </c>
      <c r="H36" s="6">
        <v>3.5</v>
      </c>
      <c r="I36" s="6">
        <v>2.5</v>
      </c>
      <c r="J36" s="6">
        <v>3.5</v>
      </c>
      <c r="K36" s="6">
        <v>2.5</v>
      </c>
      <c r="L36" s="6">
        <v>3.5</v>
      </c>
      <c r="M36" s="6">
        <v>3.5</v>
      </c>
      <c r="N36" s="6">
        <v>2.5</v>
      </c>
      <c r="O36" s="6">
        <v>3.5</v>
      </c>
      <c r="P36" s="6">
        <v>3.5</v>
      </c>
      <c r="Q36" s="6">
        <v>3.5</v>
      </c>
      <c r="R36" s="6">
        <v>3.5</v>
      </c>
      <c r="S36" s="3">
        <f t="shared" si="0"/>
        <v>3.3125</v>
      </c>
    </row>
    <row r="37" spans="1:19">
      <c r="A37" s="6">
        <v>36</v>
      </c>
      <c r="B37" s="6">
        <v>32</v>
      </c>
      <c r="C37" s="6">
        <v>2.5</v>
      </c>
      <c r="D37" s="6">
        <v>2.5</v>
      </c>
      <c r="E37" s="6">
        <v>2.5</v>
      </c>
      <c r="F37" s="6">
        <v>3.5</v>
      </c>
      <c r="G37" s="6">
        <v>3.5</v>
      </c>
      <c r="H37" s="6">
        <v>3.5</v>
      </c>
      <c r="I37" s="6">
        <v>2.5</v>
      </c>
      <c r="J37" s="6">
        <v>3.5</v>
      </c>
      <c r="K37" s="6">
        <v>2.5</v>
      </c>
      <c r="L37" s="6">
        <v>3.5</v>
      </c>
      <c r="M37" s="6">
        <v>3.5</v>
      </c>
      <c r="N37" s="6">
        <v>2.5</v>
      </c>
      <c r="O37" s="6">
        <v>3.5</v>
      </c>
      <c r="P37" s="6">
        <v>3.5</v>
      </c>
      <c r="Q37" s="6">
        <v>3.5</v>
      </c>
      <c r="R37" s="6">
        <v>3.5</v>
      </c>
      <c r="S37" s="3">
        <f t="shared" si="0"/>
        <v>3.125</v>
      </c>
    </row>
    <row r="38" spans="1:19">
      <c r="A38" s="6">
        <v>37</v>
      </c>
      <c r="B38" s="6">
        <v>24.9</v>
      </c>
      <c r="C38" s="6">
        <v>3.5</v>
      </c>
      <c r="D38" s="6">
        <v>2.5</v>
      </c>
      <c r="E38" s="6" t="s">
        <v>98</v>
      </c>
      <c r="F38" s="6">
        <v>2.5</v>
      </c>
      <c r="G38" s="6">
        <v>2.5</v>
      </c>
      <c r="H38" s="6">
        <v>2.5</v>
      </c>
      <c r="I38" s="6" t="s">
        <v>98</v>
      </c>
      <c r="J38" s="6">
        <v>2.5</v>
      </c>
      <c r="K38" s="6">
        <v>2.5</v>
      </c>
      <c r="L38" s="6">
        <v>2.5</v>
      </c>
      <c r="M38" s="6">
        <v>2.5</v>
      </c>
      <c r="N38" s="6" t="s">
        <v>98</v>
      </c>
      <c r="O38" s="6">
        <v>2.5</v>
      </c>
      <c r="P38" s="6">
        <v>3.5</v>
      </c>
      <c r="Q38" s="6">
        <v>2.5</v>
      </c>
      <c r="R38" s="6" t="s">
        <v>98</v>
      </c>
      <c r="S38" s="3">
        <f t="shared" si="0"/>
        <v>2.6666666666666665</v>
      </c>
    </row>
    <row r="39" spans="1:19">
      <c r="A39" s="6">
        <v>38</v>
      </c>
      <c r="B39" s="6">
        <v>25</v>
      </c>
      <c r="C39" s="6">
        <v>2.5</v>
      </c>
      <c r="D39" s="6">
        <v>2.5</v>
      </c>
      <c r="E39" s="6">
        <v>2.5</v>
      </c>
      <c r="F39" s="6">
        <v>2.5</v>
      </c>
      <c r="G39" s="6">
        <v>2.5</v>
      </c>
      <c r="H39" s="6">
        <v>2.5</v>
      </c>
      <c r="I39" s="6" t="s">
        <v>98</v>
      </c>
      <c r="J39" s="6">
        <v>2.5</v>
      </c>
      <c r="K39" s="6">
        <v>2.5</v>
      </c>
      <c r="L39" s="6">
        <v>2.5</v>
      </c>
      <c r="M39" s="6">
        <v>2.5</v>
      </c>
      <c r="N39" s="6" t="s">
        <v>98</v>
      </c>
      <c r="O39" s="6">
        <v>2.5</v>
      </c>
      <c r="P39" s="6">
        <v>2.5</v>
      </c>
      <c r="Q39" s="6">
        <v>2.5</v>
      </c>
      <c r="R39" s="6">
        <v>2.5</v>
      </c>
      <c r="S39" s="3">
        <f t="shared" si="0"/>
        <v>2.5</v>
      </c>
    </row>
    <row r="40" spans="1:19">
      <c r="A40" s="6">
        <v>39</v>
      </c>
      <c r="B40" s="6">
        <v>41.3</v>
      </c>
      <c r="C40" s="6">
        <v>3.5</v>
      </c>
      <c r="D40" s="6">
        <v>3.5</v>
      </c>
      <c r="E40" s="6">
        <v>3.5</v>
      </c>
      <c r="F40" s="6">
        <v>4.5</v>
      </c>
      <c r="G40" s="6">
        <v>3.5</v>
      </c>
      <c r="H40" s="6">
        <v>4.5</v>
      </c>
      <c r="I40" s="6">
        <v>3.5</v>
      </c>
      <c r="J40" s="6">
        <v>3.5</v>
      </c>
      <c r="K40" s="6">
        <v>3.5</v>
      </c>
      <c r="L40" s="6">
        <v>3.5</v>
      </c>
      <c r="M40" s="6">
        <v>3.5</v>
      </c>
      <c r="N40" s="6">
        <v>3.5</v>
      </c>
      <c r="O40" s="6">
        <v>3.5</v>
      </c>
      <c r="P40" s="6">
        <v>3.5</v>
      </c>
      <c r="Q40" s="6">
        <v>3.5</v>
      </c>
      <c r="R40" s="6">
        <v>3.5</v>
      </c>
      <c r="S40" s="3">
        <f t="shared" si="0"/>
        <v>3.625</v>
      </c>
    </row>
    <row r="41" spans="1:19">
      <c r="A41" s="6">
        <v>40</v>
      </c>
      <c r="B41" s="6">
        <v>41.3</v>
      </c>
      <c r="C41" s="6">
        <v>3.5</v>
      </c>
      <c r="D41" s="6">
        <v>3.5</v>
      </c>
      <c r="E41" s="6">
        <v>6.5</v>
      </c>
      <c r="F41" s="6">
        <v>4.5</v>
      </c>
      <c r="G41" s="18"/>
      <c r="H41" s="6">
        <v>4.5</v>
      </c>
      <c r="I41" s="6">
        <v>2.5</v>
      </c>
      <c r="J41" s="6">
        <v>3.5</v>
      </c>
      <c r="K41" s="6">
        <v>3.5</v>
      </c>
      <c r="L41" s="6">
        <v>4.5</v>
      </c>
      <c r="M41" s="6">
        <v>3.5</v>
      </c>
      <c r="N41" s="6">
        <v>3.5</v>
      </c>
      <c r="O41" s="6">
        <v>4.5</v>
      </c>
      <c r="P41" s="6">
        <v>4.5</v>
      </c>
      <c r="Q41" s="6">
        <v>3.5</v>
      </c>
      <c r="R41" s="6">
        <v>3.5</v>
      </c>
      <c r="S41" s="3">
        <f t="shared" si="0"/>
        <v>3.9666666666666668</v>
      </c>
    </row>
    <row r="42" spans="1:19">
      <c r="A42" s="6">
        <v>41</v>
      </c>
      <c r="B42" s="6">
        <v>54.7</v>
      </c>
      <c r="C42" s="6">
        <v>5.5</v>
      </c>
      <c r="D42" s="6">
        <v>4.5</v>
      </c>
      <c r="E42" s="6">
        <v>4.5</v>
      </c>
      <c r="F42" s="6">
        <v>5.5</v>
      </c>
      <c r="G42" s="6">
        <v>3.5</v>
      </c>
      <c r="H42" s="6">
        <v>5.5</v>
      </c>
      <c r="I42" s="6">
        <v>4.5</v>
      </c>
      <c r="J42" s="6">
        <v>4.5</v>
      </c>
      <c r="K42" s="6">
        <v>4.5</v>
      </c>
      <c r="L42" s="6">
        <v>5.5</v>
      </c>
      <c r="M42" s="6">
        <v>6.5</v>
      </c>
      <c r="N42" s="6">
        <v>4.5</v>
      </c>
      <c r="O42" s="6">
        <v>6.5</v>
      </c>
      <c r="P42" s="6">
        <v>6.5</v>
      </c>
      <c r="Q42" s="6">
        <v>5.5</v>
      </c>
      <c r="R42" s="6">
        <v>6.5</v>
      </c>
      <c r="S42" s="3">
        <f t="shared" si="0"/>
        <v>5.25</v>
      </c>
    </row>
    <row r="43" spans="1:19">
      <c r="A43" s="6">
        <v>42</v>
      </c>
      <c r="B43" s="6">
        <v>58.1</v>
      </c>
      <c r="C43" s="6">
        <v>6.5</v>
      </c>
      <c r="D43" s="6">
        <v>5.5</v>
      </c>
      <c r="E43" s="6">
        <v>5.5</v>
      </c>
      <c r="F43" s="6">
        <v>6.5</v>
      </c>
      <c r="G43" s="6">
        <v>6.5</v>
      </c>
      <c r="H43" s="6">
        <v>6.5</v>
      </c>
      <c r="I43" s="6">
        <v>4.5</v>
      </c>
      <c r="J43" s="6">
        <v>5.5</v>
      </c>
      <c r="K43" s="6">
        <v>5.5</v>
      </c>
      <c r="L43" s="6">
        <v>5.5</v>
      </c>
      <c r="M43" s="6">
        <v>5.5</v>
      </c>
      <c r="N43" s="6">
        <v>4.5</v>
      </c>
      <c r="O43" s="6">
        <v>6.5</v>
      </c>
      <c r="P43" s="6">
        <v>7.5</v>
      </c>
      <c r="Q43" s="6">
        <v>5.5</v>
      </c>
      <c r="R43" s="6">
        <v>6.5</v>
      </c>
      <c r="S43" s="3">
        <f t="shared" si="0"/>
        <v>5.875</v>
      </c>
    </row>
    <row r="44" spans="1:19">
      <c r="A44" s="6">
        <v>43</v>
      </c>
      <c r="B44" s="6">
        <v>79.599999999999994</v>
      </c>
      <c r="C44" s="6">
        <v>9.5</v>
      </c>
      <c r="D44" s="6">
        <v>7.5</v>
      </c>
      <c r="E44" s="6">
        <v>6.5</v>
      </c>
      <c r="F44" s="6">
        <v>8.5</v>
      </c>
      <c r="G44" s="6">
        <v>6.5</v>
      </c>
      <c r="H44" s="6">
        <v>7.5</v>
      </c>
      <c r="I44" s="6">
        <v>5.5</v>
      </c>
      <c r="J44" s="6">
        <v>7.5</v>
      </c>
      <c r="K44" s="6">
        <v>6.5</v>
      </c>
      <c r="L44" s="6">
        <v>7.5</v>
      </c>
      <c r="M44" s="6">
        <v>7.5</v>
      </c>
      <c r="N44" s="6">
        <v>6.5</v>
      </c>
      <c r="O44" s="6">
        <v>7.5</v>
      </c>
      <c r="P44" s="6">
        <v>7.5</v>
      </c>
      <c r="Q44" s="6">
        <v>7.5</v>
      </c>
      <c r="R44" s="6">
        <v>7.5</v>
      </c>
      <c r="S44" s="3">
        <f t="shared" si="0"/>
        <v>7.3125</v>
      </c>
    </row>
    <row r="45" spans="1:19">
      <c r="A45" s="6">
        <v>44</v>
      </c>
      <c r="B45" s="6">
        <v>116.6</v>
      </c>
      <c r="C45" s="6">
        <v>3.5</v>
      </c>
      <c r="D45" s="6">
        <v>10.5</v>
      </c>
      <c r="E45" s="6">
        <v>8.5</v>
      </c>
      <c r="F45" s="6">
        <v>10.5</v>
      </c>
      <c r="G45" s="6">
        <v>9.5</v>
      </c>
      <c r="H45" s="6">
        <v>10.5</v>
      </c>
      <c r="I45" s="6">
        <v>8.5</v>
      </c>
      <c r="J45" s="6">
        <v>9.5</v>
      </c>
      <c r="K45" s="6">
        <v>9.5</v>
      </c>
      <c r="L45" s="6">
        <v>10.5</v>
      </c>
      <c r="M45" s="6">
        <v>9.5</v>
      </c>
      <c r="N45" s="6">
        <v>10.5</v>
      </c>
      <c r="O45" s="6">
        <v>10.5</v>
      </c>
      <c r="P45" s="6">
        <v>10.5</v>
      </c>
      <c r="Q45" s="6">
        <v>10.5</v>
      </c>
      <c r="R45" s="6">
        <v>9.5</v>
      </c>
      <c r="S45" s="3">
        <f t="shared" si="0"/>
        <v>9.5</v>
      </c>
    </row>
    <row r="46" spans="1:19">
      <c r="A46" s="6">
        <v>90</v>
      </c>
      <c r="B46" s="6">
        <v>42.5</v>
      </c>
      <c r="C46" s="6">
        <v>3.5</v>
      </c>
      <c r="D46" s="6">
        <v>4.5</v>
      </c>
      <c r="E46" s="6">
        <v>4.5</v>
      </c>
      <c r="F46" s="6">
        <v>4.5</v>
      </c>
      <c r="G46" s="6">
        <v>5.5</v>
      </c>
      <c r="H46" s="6">
        <v>4.5</v>
      </c>
      <c r="I46" s="6">
        <v>3.5</v>
      </c>
      <c r="J46" s="6">
        <v>4.5</v>
      </c>
      <c r="K46" s="6">
        <v>3.5</v>
      </c>
      <c r="L46" s="6">
        <v>4.5</v>
      </c>
      <c r="M46" s="6">
        <v>4.5</v>
      </c>
      <c r="N46" s="6">
        <v>3.5</v>
      </c>
      <c r="O46" s="6">
        <v>4.5</v>
      </c>
      <c r="P46" s="6">
        <v>4.5</v>
      </c>
      <c r="Q46" s="6">
        <v>4.5</v>
      </c>
      <c r="R46" s="6">
        <v>4.5</v>
      </c>
      <c r="S46" s="3">
        <f t="shared" si="0"/>
        <v>4.3125</v>
      </c>
    </row>
    <row r="47" spans="1:19">
      <c r="A47" s="6">
        <v>91</v>
      </c>
      <c r="B47" s="6">
        <v>42.5</v>
      </c>
      <c r="C47" s="6">
        <v>6.5</v>
      </c>
      <c r="D47" s="6">
        <v>3.5</v>
      </c>
      <c r="E47" s="6">
        <v>3.5</v>
      </c>
      <c r="F47" s="6">
        <v>3.5</v>
      </c>
      <c r="G47" s="6">
        <v>4.5</v>
      </c>
      <c r="H47" s="6">
        <v>4.5</v>
      </c>
      <c r="I47" s="6">
        <v>4.5</v>
      </c>
      <c r="J47" s="6">
        <v>4.5</v>
      </c>
      <c r="K47" s="6">
        <v>3.5</v>
      </c>
      <c r="L47" s="6">
        <v>4.5</v>
      </c>
      <c r="M47" s="6">
        <v>4.5</v>
      </c>
      <c r="N47" s="6">
        <v>4.5</v>
      </c>
      <c r="O47" s="6">
        <v>4.5</v>
      </c>
      <c r="P47" s="6">
        <v>4.5</v>
      </c>
      <c r="Q47" s="6">
        <v>4.5</v>
      </c>
      <c r="R47" s="6">
        <v>3.5</v>
      </c>
      <c r="S47" s="3">
        <f t="shared" si="0"/>
        <v>4.3125</v>
      </c>
    </row>
    <row r="48" spans="1:19">
      <c r="A48" s="6">
        <v>92</v>
      </c>
      <c r="B48" s="6">
        <v>72.5</v>
      </c>
      <c r="C48" s="6">
        <v>4.5</v>
      </c>
      <c r="D48" s="6">
        <v>6.5</v>
      </c>
      <c r="E48" s="6">
        <v>5.5</v>
      </c>
      <c r="F48" s="6">
        <v>6.5</v>
      </c>
      <c r="G48" s="6">
        <v>7.5</v>
      </c>
      <c r="H48" s="6">
        <v>6.5</v>
      </c>
      <c r="I48" s="6">
        <v>5.5</v>
      </c>
      <c r="J48" s="6">
        <v>6.5</v>
      </c>
      <c r="K48" s="6">
        <v>5.5</v>
      </c>
      <c r="L48" s="6">
        <v>6.5</v>
      </c>
      <c r="M48" s="6">
        <v>7.5</v>
      </c>
      <c r="N48" s="6">
        <v>6.5</v>
      </c>
      <c r="O48" s="6">
        <v>6.5</v>
      </c>
      <c r="P48" s="6">
        <v>7.5</v>
      </c>
      <c r="Q48" s="6">
        <v>6.5</v>
      </c>
      <c r="R48" s="6">
        <v>6.5</v>
      </c>
      <c r="S48" s="3">
        <f t="shared" si="0"/>
        <v>6.375</v>
      </c>
    </row>
    <row r="49" spans="1:19">
      <c r="A49" s="6">
        <v>93</v>
      </c>
      <c r="B49" s="6">
        <v>56.5</v>
      </c>
      <c r="C49" s="6">
        <v>4.5</v>
      </c>
      <c r="D49" s="6">
        <v>5.5</v>
      </c>
      <c r="E49" s="6">
        <v>5.5</v>
      </c>
      <c r="F49" s="6">
        <v>5.5</v>
      </c>
      <c r="G49" s="6">
        <v>6.5</v>
      </c>
      <c r="H49" s="6">
        <v>5.5</v>
      </c>
      <c r="I49" s="6">
        <v>5.5</v>
      </c>
      <c r="J49" s="6">
        <v>5.5</v>
      </c>
      <c r="K49" s="6">
        <v>4.5</v>
      </c>
      <c r="L49" s="6">
        <v>6.5</v>
      </c>
      <c r="M49" s="6">
        <v>6.5</v>
      </c>
      <c r="N49" s="6">
        <v>5.5</v>
      </c>
      <c r="O49" s="6">
        <v>5.5</v>
      </c>
      <c r="P49" s="6">
        <v>5.5</v>
      </c>
      <c r="Q49" s="6">
        <v>6.5</v>
      </c>
      <c r="R49" s="6">
        <v>5.5</v>
      </c>
      <c r="S49" s="3">
        <f t="shared" si="0"/>
        <v>5.625</v>
      </c>
    </row>
    <row r="50" spans="1:19">
      <c r="A50" s="6">
        <v>94</v>
      </c>
      <c r="B50" s="6">
        <v>54</v>
      </c>
      <c r="C50" s="6">
        <v>4.5</v>
      </c>
      <c r="D50" s="6">
        <v>5.5</v>
      </c>
      <c r="E50" s="6">
        <v>4.5</v>
      </c>
      <c r="F50" s="6">
        <v>4.5</v>
      </c>
      <c r="G50" s="6">
        <v>5.5</v>
      </c>
      <c r="H50" s="6">
        <v>5.5</v>
      </c>
      <c r="I50" s="6">
        <v>6.5</v>
      </c>
      <c r="J50" s="6">
        <v>4.5</v>
      </c>
      <c r="K50" s="6">
        <v>4.5</v>
      </c>
      <c r="L50" s="6">
        <v>5.5</v>
      </c>
      <c r="M50" s="6">
        <v>5.5</v>
      </c>
      <c r="N50" s="6">
        <v>4.5</v>
      </c>
      <c r="O50" s="6">
        <v>5.5</v>
      </c>
      <c r="P50" s="6">
        <v>4.5</v>
      </c>
      <c r="Q50" s="6">
        <v>5.5</v>
      </c>
      <c r="R50" s="6">
        <v>4.5</v>
      </c>
      <c r="S50" s="3">
        <f t="shared" si="0"/>
        <v>5.0625</v>
      </c>
    </row>
    <row r="51" spans="1:19">
      <c r="A51" s="6">
        <v>95</v>
      </c>
      <c r="B51" s="6">
        <v>52.1</v>
      </c>
      <c r="C51" s="6">
        <v>4.5</v>
      </c>
      <c r="D51" s="6">
        <v>4.5</v>
      </c>
      <c r="E51" s="6">
        <v>4.5</v>
      </c>
      <c r="F51" s="6">
        <v>4.5</v>
      </c>
      <c r="G51" s="6">
        <v>6.5</v>
      </c>
      <c r="H51" s="6">
        <v>5.5</v>
      </c>
      <c r="I51" s="6">
        <v>5.5</v>
      </c>
      <c r="J51" s="6">
        <v>4.5</v>
      </c>
      <c r="K51" s="6">
        <v>4.5</v>
      </c>
      <c r="L51" s="6">
        <v>5.5</v>
      </c>
      <c r="M51" s="6">
        <v>5.5</v>
      </c>
      <c r="N51" s="6">
        <v>4.5</v>
      </c>
      <c r="O51" s="6">
        <v>5.5</v>
      </c>
      <c r="P51" s="6">
        <v>4.5</v>
      </c>
      <c r="Q51" s="6">
        <v>5.5</v>
      </c>
      <c r="R51" s="6">
        <v>4.5</v>
      </c>
      <c r="S51" s="3">
        <f t="shared" si="0"/>
        <v>5</v>
      </c>
    </row>
    <row r="52" spans="1:19">
      <c r="A52" s="6">
        <v>96</v>
      </c>
      <c r="B52" s="6">
        <v>51.5</v>
      </c>
      <c r="C52" s="6">
        <v>4.5</v>
      </c>
      <c r="D52" s="6">
        <v>4.5</v>
      </c>
      <c r="E52" s="6">
        <v>4.5</v>
      </c>
      <c r="F52" s="6">
        <v>4.5</v>
      </c>
      <c r="G52" s="6">
        <v>6.5</v>
      </c>
      <c r="H52" s="6">
        <v>5.5</v>
      </c>
      <c r="I52" s="6">
        <v>4.5</v>
      </c>
      <c r="J52" s="6">
        <v>4.5</v>
      </c>
      <c r="K52" s="6">
        <v>4.5</v>
      </c>
      <c r="L52" s="6">
        <v>5.5</v>
      </c>
      <c r="M52" s="6">
        <v>5.5</v>
      </c>
      <c r="N52" s="6">
        <v>4.5</v>
      </c>
      <c r="O52" s="6">
        <v>4.5</v>
      </c>
      <c r="P52" s="6">
        <v>5.5</v>
      </c>
      <c r="Q52" s="6">
        <v>5.5</v>
      </c>
      <c r="R52" s="6">
        <v>5.5</v>
      </c>
      <c r="S52" s="3">
        <f t="shared" si="0"/>
        <v>5</v>
      </c>
    </row>
    <row r="53" spans="1:19">
      <c r="A53" s="6">
        <v>97</v>
      </c>
      <c r="B53" s="6">
        <v>49.9</v>
      </c>
      <c r="C53" s="6">
        <v>4.5</v>
      </c>
      <c r="D53" s="6">
        <v>4.5</v>
      </c>
      <c r="E53" s="6">
        <v>4.5</v>
      </c>
      <c r="F53" s="6">
        <v>4.5</v>
      </c>
      <c r="G53" s="6">
        <v>4.5</v>
      </c>
      <c r="H53" s="6">
        <v>5.5</v>
      </c>
      <c r="I53" s="6">
        <v>4.5</v>
      </c>
      <c r="J53" s="6">
        <v>4.5</v>
      </c>
      <c r="K53" s="6">
        <v>4.5</v>
      </c>
      <c r="L53" s="6">
        <v>5.5</v>
      </c>
      <c r="M53" s="6">
        <v>4.5</v>
      </c>
      <c r="N53" s="6">
        <v>4.5</v>
      </c>
      <c r="O53" s="6">
        <v>4.5</v>
      </c>
      <c r="P53" s="6">
        <v>4.5</v>
      </c>
      <c r="Q53" s="6">
        <v>4.5</v>
      </c>
      <c r="R53" s="6">
        <v>4.5</v>
      </c>
      <c r="S53" s="3">
        <f t="shared" si="0"/>
        <v>4.625</v>
      </c>
    </row>
    <row r="54" spans="1:19">
      <c r="A54" s="6">
        <v>98</v>
      </c>
      <c r="B54" s="6">
        <v>45.6</v>
      </c>
      <c r="C54" s="6">
        <v>4.5</v>
      </c>
      <c r="D54" s="6">
        <v>4.5</v>
      </c>
      <c r="E54" s="6">
        <v>4.5</v>
      </c>
      <c r="F54" s="6">
        <v>4.5</v>
      </c>
      <c r="G54" s="6">
        <v>3.5</v>
      </c>
      <c r="H54" s="6">
        <v>4.5</v>
      </c>
      <c r="I54" s="6">
        <v>4.5</v>
      </c>
      <c r="J54" s="6">
        <v>4.5</v>
      </c>
      <c r="K54" s="6">
        <v>4.5</v>
      </c>
      <c r="L54" s="6">
        <v>4.5</v>
      </c>
      <c r="M54" s="6">
        <v>4.5</v>
      </c>
      <c r="N54" s="6">
        <v>4.5</v>
      </c>
      <c r="O54" s="6">
        <v>4.5</v>
      </c>
      <c r="P54" s="6">
        <v>4.5</v>
      </c>
      <c r="Q54" s="6">
        <v>4.5</v>
      </c>
      <c r="R54" s="6">
        <v>4.5</v>
      </c>
      <c r="S54" s="3">
        <f t="shared" si="0"/>
        <v>4.4375</v>
      </c>
    </row>
    <row r="55" spans="1:19">
      <c r="A55" s="6">
        <v>99</v>
      </c>
      <c r="B55" s="6">
        <v>44.3</v>
      </c>
      <c r="C55" s="6">
        <v>4.5</v>
      </c>
      <c r="D55" s="6">
        <v>3.5</v>
      </c>
      <c r="E55" s="6">
        <v>4.5</v>
      </c>
      <c r="F55" s="6">
        <v>4.5</v>
      </c>
      <c r="G55" s="6">
        <v>4.5</v>
      </c>
      <c r="H55" s="6">
        <v>4.5</v>
      </c>
      <c r="I55" s="6">
        <v>4.5</v>
      </c>
      <c r="J55" s="6">
        <v>4.5</v>
      </c>
      <c r="K55" s="6">
        <v>4.5</v>
      </c>
      <c r="L55" s="6">
        <v>4.5</v>
      </c>
      <c r="M55" s="6">
        <v>4.5</v>
      </c>
      <c r="N55" s="6">
        <v>4.5</v>
      </c>
      <c r="O55" s="6">
        <v>4.5</v>
      </c>
      <c r="P55" s="6">
        <v>4.5</v>
      </c>
      <c r="Q55" s="6">
        <v>4.5</v>
      </c>
      <c r="R55" s="6">
        <v>4.5</v>
      </c>
      <c r="S55" s="3">
        <f t="shared" si="0"/>
        <v>4.4375</v>
      </c>
    </row>
    <row r="56" spans="1:19">
      <c r="A56" s="6">
        <v>100</v>
      </c>
      <c r="B56" s="6">
        <v>44.1</v>
      </c>
      <c r="C56" s="6">
        <v>3.5</v>
      </c>
      <c r="D56" s="6">
        <v>4.5</v>
      </c>
      <c r="E56" s="6">
        <v>4.5</v>
      </c>
      <c r="F56" s="6">
        <v>4.5</v>
      </c>
      <c r="G56" s="6">
        <v>4.5</v>
      </c>
      <c r="H56" s="6">
        <v>4.5</v>
      </c>
      <c r="I56" s="6">
        <v>4.5</v>
      </c>
      <c r="J56" s="6">
        <v>4.5</v>
      </c>
      <c r="K56" s="6">
        <v>3.5</v>
      </c>
      <c r="L56" s="6">
        <v>4.5</v>
      </c>
      <c r="M56" s="6">
        <v>4.5</v>
      </c>
      <c r="N56" s="6">
        <v>4.5</v>
      </c>
      <c r="O56" s="6">
        <v>4.5</v>
      </c>
      <c r="P56" s="6">
        <v>4.5</v>
      </c>
      <c r="Q56" s="6">
        <v>4.5</v>
      </c>
      <c r="R56" s="6">
        <v>4.5</v>
      </c>
      <c r="S56" s="3">
        <f t="shared" si="0"/>
        <v>4.375</v>
      </c>
    </row>
    <row r="57" spans="1:19">
      <c r="A57" s="6">
        <v>101</v>
      </c>
      <c r="B57" s="6">
        <v>40.4</v>
      </c>
      <c r="C57" s="6">
        <v>3.5</v>
      </c>
      <c r="D57" s="6">
        <v>3.5</v>
      </c>
      <c r="E57" s="6">
        <v>3.5</v>
      </c>
      <c r="F57" s="6">
        <v>4.5</v>
      </c>
      <c r="G57" s="6">
        <v>4.5</v>
      </c>
      <c r="H57" s="6">
        <v>4.5</v>
      </c>
      <c r="I57" s="6">
        <v>3.5</v>
      </c>
      <c r="J57" s="6">
        <v>4.5</v>
      </c>
      <c r="K57" s="6">
        <v>3.5</v>
      </c>
      <c r="L57" s="6">
        <v>4.5</v>
      </c>
      <c r="M57" s="6">
        <v>4.5</v>
      </c>
      <c r="N57" s="6">
        <v>3.5</v>
      </c>
      <c r="O57" s="6">
        <v>4.5</v>
      </c>
      <c r="P57" s="6">
        <v>4.5</v>
      </c>
      <c r="Q57" s="6">
        <v>4.5</v>
      </c>
      <c r="R57" s="6">
        <v>4.5</v>
      </c>
      <c r="S57" s="3">
        <f t="shared" si="0"/>
        <v>4.125</v>
      </c>
    </row>
    <row r="58" spans="1:19">
      <c r="A58" s="6">
        <v>102</v>
      </c>
      <c r="B58" s="6">
        <v>40.1</v>
      </c>
      <c r="C58" s="6">
        <v>3.5</v>
      </c>
      <c r="D58" s="6">
        <v>3.5</v>
      </c>
      <c r="E58" s="6">
        <v>3.5</v>
      </c>
      <c r="F58" s="6">
        <v>4.5</v>
      </c>
      <c r="G58" s="6">
        <v>4.5</v>
      </c>
      <c r="H58" s="6">
        <v>4.5</v>
      </c>
      <c r="I58" s="6">
        <v>4.5</v>
      </c>
      <c r="J58" s="6">
        <v>4.5</v>
      </c>
      <c r="K58" s="6">
        <v>3.5</v>
      </c>
      <c r="L58" s="6">
        <v>4.5</v>
      </c>
      <c r="M58" s="6">
        <v>4.5</v>
      </c>
      <c r="N58" s="6">
        <v>3.5</v>
      </c>
      <c r="O58" s="6">
        <v>4.5</v>
      </c>
      <c r="P58" s="6">
        <v>4.5</v>
      </c>
      <c r="Q58" s="6">
        <v>4.5</v>
      </c>
      <c r="R58" s="6">
        <v>4.5</v>
      </c>
      <c r="S58" s="3">
        <f t="shared" si="0"/>
        <v>4.1875</v>
      </c>
    </row>
    <row r="59" spans="1:19">
      <c r="A59" s="6">
        <v>103</v>
      </c>
      <c r="B59" s="6">
        <v>37.200000000000003</v>
      </c>
      <c r="C59" s="6">
        <v>3.5</v>
      </c>
      <c r="D59" s="6">
        <v>3.5</v>
      </c>
      <c r="E59" s="6">
        <v>3.5</v>
      </c>
      <c r="F59" s="6">
        <v>3.5</v>
      </c>
      <c r="G59" s="6">
        <v>3.5</v>
      </c>
      <c r="H59" s="6">
        <v>4.5</v>
      </c>
      <c r="I59" s="6">
        <v>3.5</v>
      </c>
      <c r="J59" s="6">
        <v>3.5</v>
      </c>
      <c r="K59" s="6">
        <v>3.5</v>
      </c>
      <c r="L59" s="6">
        <v>3.5</v>
      </c>
      <c r="M59" s="6">
        <v>4.5</v>
      </c>
      <c r="N59" s="6">
        <v>3.5</v>
      </c>
      <c r="O59" s="6">
        <v>3.5</v>
      </c>
      <c r="P59" s="6">
        <v>4.5</v>
      </c>
      <c r="Q59" s="6">
        <v>3.5</v>
      </c>
      <c r="R59" s="6">
        <v>3.5</v>
      </c>
      <c r="S59" s="3">
        <f t="shared" si="0"/>
        <v>3.6875</v>
      </c>
    </row>
    <row r="60" spans="1:19">
      <c r="A60" s="6">
        <v>104</v>
      </c>
      <c r="B60" s="6">
        <v>38.4</v>
      </c>
      <c r="C60" s="6">
        <v>2.5</v>
      </c>
      <c r="D60" s="6">
        <v>3.5</v>
      </c>
      <c r="E60" s="6">
        <v>3.5</v>
      </c>
      <c r="F60" s="6">
        <v>4.5</v>
      </c>
      <c r="G60" s="6">
        <v>4.5</v>
      </c>
      <c r="H60" s="6">
        <v>4.5</v>
      </c>
      <c r="I60" s="6">
        <v>4.5</v>
      </c>
      <c r="J60" s="6">
        <v>4.5</v>
      </c>
      <c r="K60" s="6">
        <v>3.5</v>
      </c>
      <c r="L60" s="6">
        <v>4.5</v>
      </c>
      <c r="M60" s="6">
        <v>4.5</v>
      </c>
      <c r="N60" s="6">
        <v>3.5</v>
      </c>
      <c r="O60" s="6">
        <v>4.5</v>
      </c>
      <c r="P60" s="6">
        <v>4.5</v>
      </c>
      <c r="Q60" s="6">
        <v>3.5</v>
      </c>
      <c r="R60" s="6">
        <v>4.5</v>
      </c>
      <c r="S60" s="3">
        <f t="shared" si="0"/>
        <v>4.0625</v>
      </c>
    </row>
    <row r="61" spans="1:19">
      <c r="A61" s="6">
        <v>105</v>
      </c>
      <c r="B61" s="6">
        <v>26.1</v>
      </c>
      <c r="C61" s="6">
        <v>2.5</v>
      </c>
      <c r="D61" s="6">
        <v>2.5</v>
      </c>
      <c r="E61" s="6">
        <v>2.5</v>
      </c>
      <c r="F61" s="6">
        <v>2.5</v>
      </c>
      <c r="G61" s="6">
        <v>2.5</v>
      </c>
      <c r="H61" s="6">
        <v>2.5</v>
      </c>
      <c r="I61" s="6">
        <v>2.5</v>
      </c>
      <c r="J61" s="6">
        <v>2.5</v>
      </c>
      <c r="K61" s="6">
        <v>2.5</v>
      </c>
      <c r="L61" s="6">
        <v>2.5</v>
      </c>
      <c r="M61" s="6">
        <v>3.5</v>
      </c>
      <c r="N61" s="6">
        <v>2.5</v>
      </c>
      <c r="O61" s="6">
        <v>2.5</v>
      </c>
      <c r="P61" s="6">
        <v>2.5</v>
      </c>
      <c r="Q61" s="6">
        <v>2.5</v>
      </c>
      <c r="R61" s="6">
        <v>2.5</v>
      </c>
      <c r="S61" s="3">
        <f t="shared" si="0"/>
        <v>2.5625</v>
      </c>
    </row>
    <row r="62" spans="1:19">
      <c r="A62" s="6">
        <v>106</v>
      </c>
      <c r="B62" s="6">
        <v>24.6</v>
      </c>
      <c r="C62" s="6">
        <v>2.5</v>
      </c>
      <c r="D62" s="6">
        <v>2.5</v>
      </c>
      <c r="E62" s="6">
        <v>2.5</v>
      </c>
      <c r="F62" s="6">
        <v>2.5</v>
      </c>
      <c r="G62" s="6">
        <v>3.5</v>
      </c>
      <c r="H62" s="6">
        <v>2.5</v>
      </c>
      <c r="I62" s="6">
        <v>2.5</v>
      </c>
      <c r="J62" s="6">
        <v>2.5</v>
      </c>
      <c r="K62" s="6">
        <v>2.5</v>
      </c>
      <c r="L62" s="6">
        <v>2.5</v>
      </c>
      <c r="M62" s="6">
        <v>2.5</v>
      </c>
      <c r="N62" s="6">
        <v>2.5</v>
      </c>
      <c r="O62" s="6">
        <v>2.5</v>
      </c>
      <c r="P62" s="6">
        <v>2.5</v>
      </c>
      <c r="Q62" s="6">
        <v>2.5</v>
      </c>
      <c r="R62" s="6">
        <v>2.5</v>
      </c>
      <c r="S62" s="3">
        <f t="shared" si="0"/>
        <v>2.5625</v>
      </c>
    </row>
    <row r="63" spans="1:19">
      <c r="A63" s="6">
        <v>107</v>
      </c>
      <c r="B63" s="6">
        <v>86.5</v>
      </c>
      <c r="C63" s="6">
        <v>6.5</v>
      </c>
      <c r="D63" s="6">
        <v>8.5</v>
      </c>
      <c r="E63" s="6">
        <v>7.5</v>
      </c>
      <c r="F63" s="6">
        <v>7.5</v>
      </c>
      <c r="G63" s="6">
        <v>6.5</v>
      </c>
      <c r="H63" s="6">
        <v>8.5</v>
      </c>
      <c r="I63" s="6">
        <v>8.5</v>
      </c>
      <c r="J63" s="6">
        <v>7.5</v>
      </c>
      <c r="K63" s="6">
        <v>7.5</v>
      </c>
      <c r="L63" s="6">
        <v>8.5</v>
      </c>
      <c r="M63" s="6">
        <v>8.5</v>
      </c>
      <c r="N63" s="6">
        <v>7.5</v>
      </c>
      <c r="O63" s="6">
        <v>8.5</v>
      </c>
      <c r="P63" s="6">
        <v>8.5</v>
      </c>
      <c r="Q63" s="6">
        <v>8.5</v>
      </c>
      <c r="R63" s="6">
        <v>8.5</v>
      </c>
      <c r="S63" s="3">
        <f t="shared" si="0"/>
        <v>7.9375</v>
      </c>
    </row>
    <row r="64" spans="1:19">
      <c r="A64" s="6">
        <v>108</v>
      </c>
      <c r="B64" s="6">
        <v>74.7</v>
      </c>
      <c r="C64" s="6">
        <v>6.5</v>
      </c>
      <c r="D64" s="6">
        <v>7.5</v>
      </c>
      <c r="E64" s="6">
        <v>5.5</v>
      </c>
      <c r="F64" s="6">
        <v>7.5</v>
      </c>
      <c r="G64" s="6">
        <v>6.5</v>
      </c>
      <c r="H64" s="6">
        <v>7.5</v>
      </c>
      <c r="I64" s="6">
        <v>7.5</v>
      </c>
      <c r="J64" s="6">
        <v>7.5</v>
      </c>
      <c r="K64" s="6">
        <v>7.5</v>
      </c>
      <c r="L64" s="6">
        <v>7.5</v>
      </c>
      <c r="M64" s="6">
        <v>7.5</v>
      </c>
      <c r="N64" s="6">
        <v>6.5</v>
      </c>
      <c r="O64" s="6">
        <v>7.5</v>
      </c>
      <c r="P64" s="6">
        <v>8.5</v>
      </c>
      <c r="Q64" s="6">
        <v>7.5</v>
      </c>
      <c r="R64" s="6">
        <v>7.5</v>
      </c>
      <c r="S64" s="3">
        <f t="shared" si="0"/>
        <v>7.25</v>
      </c>
    </row>
    <row r="65" spans="1:19">
      <c r="A65" s="6">
        <v>109</v>
      </c>
      <c r="B65" s="6">
        <v>66.2</v>
      </c>
      <c r="C65" s="6">
        <v>6.5</v>
      </c>
      <c r="D65" s="6">
        <v>5.5</v>
      </c>
      <c r="E65" s="6">
        <v>5.5</v>
      </c>
      <c r="F65" s="6">
        <v>6.5</v>
      </c>
      <c r="G65" s="6">
        <v>6.5</v>
      </c>
      <c r="H65" s="6">
        <v>7.5</v>
      </c>
      <c r="I65" s="6">
        <v>5.5</v>
      </c>
      <c r="J65" s="6">
        <v>6.5</v>
      </c>
      <c r="K65" s="6">
        <v>6.5</v>
      </c>
      <c r="L65" s="6">
        <v>6.5</v>
      </c>
      <c r="M65" s="6">
        <v>6.5</v>
      </c>
      <c r="N65" s="6">
        <v>5.5</v>
      </c>
      <c r="O65" s="6">
        <v>7.5</v>
      </c>
      <c r="P65" s="6">
        <v>7.5</v>
      </c>
      <c r="Q65" s="6">
        <v>6.5</v>
      </c>
      <c r="R65" s="6">
        <v>5.5</v>
      </c>
      <c r="S65" s="3">
        <f t="shared" si="0"/>
        <v>6.375</v>
      </c>
    </row>
    <row r="66" spans="1:19">
      <c r="A66" s="6">
        <v>110</v>
      </c>
      <c r="B66" s="6">
        <v>62.6</v>
      </c>
      <c r="C66" s="6">
        <v>9.5</v>
      </c>
      <c r="D66" s="6">
        <v>5.5</v>
      </c>
      <c r="E66" s="6">
        <v>5.5</v>
      </c>
      <c r="F66" s="6">
        <v>5.5</v>
      </c>
      <c r="G66" s="6">
        <v>5.5</v>
      </c>
      <c r="H66" s="6">
        <v>6.5</v>
      </c>
      <c r="I66" s="6">
        <v>5.5</v>
      </c>
      <c r="J66" s="6">
        <v>5.5</v>
      </c>
      <c r="K66" s="6">
        <v>5.5</v>
      </c>
      <c r="L66" s="6">
        <v>5.5</v>
      </c>
      <c r="M66" s="6">
        <v>5.5</v>
      </c>
      <c r="N66" s="6">
        <v>5.5</v>
      </c>
      <c r="O66" s="6">
        <v>5.5</v>
      </c>
      <c r="P66" s="6">
        <v>5.5</v>
      </c>
      <c r="Q66" s="6">
        <v>5.5</v>
      </c>
      <c r="R66" s="6">
        <v>5.5</v>
      </c>
      <c r="S66" s="3">
        <f t="shared" si="0"/>
        <v>5.8125</v>
      </c>
    </row>
    <row r="67" spans="1:19">
      <c r="A67" s="6">
        <v>111</v>
      </c>
      <c r="B67" s="6">
        <v>59</v>
      </c>
      <c r="C67" s="6">
        <v>5.5</v>
      </c>
      <c r="D67" s="6">
        <v>5.5</v>
      </c>
      <c r="E67" s="6">
        <v>5.5</v>
      </c>
      <c r="F67" s="6">
        <v>5.5</v>
      </c>
      <c r="G67" s="6">
        <v>5.5</v>
      </c>
      <c r="H67" s="6">
        <v>6.5</v>
      </c>
      <c r="I67" s="6">
        <v>4.5</v>
      </c>
      <c r="J67" s="6">
        <v>5.5</v>
      </c>
      <c r="K67" s="6">
        <v>5.5</v>
      </c>
      <c r="L67" s="6">
        <v>5.5</v>
      </c>
      <c r="M67" s="6">
        <v>5.5</v>
      </c>
      <c r="N67" s="6">
        <v>4.5</v>
      </c>
      <c r="O67" s="6">
        <v>5.5</v>
      </c>
      <c r="P67" s="6">
        <v>5.5</v>
      </c>
      <c r="Q67" s="6">
        <v>5.5</v>
      </c>
      <c r="R67" s="6">
        <v>5.5</v>
      </c>
      <c r="S67" s="3">
        <f t="shared" ref="S67:S81" si="1">AVERAGE(C67:R67)</f>
        <v>5.4375</v>
      </c>
    </row>
    <row r="68" spans="1:19">
      <c r="A68" s="6">
        <v>112</v>
      </c>
      <c r="B68" s="6">
        <v>55.9</v>
      </c>
      <c r="C68" s="6">
        <v>4.5</v>
      </c>
      <c r="D68" s="6">
        <v>4.5</v>
      </c>
      <c r="E68" s="6">
        <v>4.5</v>
      </c>
      <c r="F68" s="6">
        <v>5.5</v>
      </c>
      <c r="G68" s="6">
        <v>5.5</v>
      </c>
      <c r="H68" s="6">
        <v>5.5</v>
      </c>
      <c r="I68" s="6">
        <v>4.5</v>
      </c>
      <c r="J68" s="6">
        <v>5.5</v>
      </c>
      <c r="K68" s="6">
        <v>4.5</v>
      </c>
      <c r="L68" s="6">
        <v>5.5</v>
      </c>
      <c r="M68" s="6">
        <v>5.5</v>
      </c>
      <c r="N68" s="6">
        <v>4.5</v>
      </c>
      <c r="O68" s="6">
        <v>4.5</v>
      </c>
      <c r="P68" s="6">
        <v>5.5</v>
      </c>
      <c r="Q68" s="6">
        <v>5.5</v>
      </c>
      <c r="R68" s="6">
        <v>5.5</v>
      </c>
      <c r="S68" s="3">
        <f t="shared" si="1"/>
        <v>5.0625</v>
      </c>
    </row>
    <row r="69" spans="1:19">
      <c r="A69" s="6">
        <v>113</v>
      </c>
      <c r="B69" s="6">
        <v>56.5</v>
      </c>
      <c r="C69" s="6">
        <v>5.5</v>
      </c>
      <c r="D69" s="6">
        <v>5.5</v>
      </c>
      <c r="E69" s="6">
        <v>4.5</v>
      </c>
      <c r="F69" s="6">
        <v>4.5</v>
      </c>
      <c r="G69" s="6">
        <v>5.5</v>
      </c>
      <c r="H69" s="6">
        <v>5.5</v>
      </c>
      <c r="I69" s="6">
        <v>5.5</v>
      </c>
      <c r="J69" s="6">
        <v>5.5</v>
      </c>
      <c r="K69" s="6">
        <v>5.5</v>
      </c>
      <c r="L69" s="6">
        <v>5.5</v>
      </c>
      <c r="M69" s="6">
        <v>5.5</v>
      </c>
      <c r="N69" s="6">
        <v>4.5</v>
      </c>
      <c r="O69" s="6">
        <v>4.5</v>
      </c>
      <c r="P69" s="6">
        <v>5.5</v>
      </c>
      <c r="Q69" s="6">
        <v>5.5</v>
      </c>
      <c r="R69" s="6">
        <v>5.5</v>
      </c>
      <c r="S69" s="3">
        <f t="shared" si="1"/>
        <v>5.25</v>
      </c>
    </row>
    <row r="70" spans="1:19">
      <c r="A70" s="6">
        <v>114</v>
      </c>
      <c r="B70" s="6">
        <v>50.6</v>
      </c>
      <c r="C70" s="6">
        <v>4.5</v>
      </c>
      <c r="D70" s="6">
        <v>4.5</v>
      </c>
      <c r="E70" s="6">
        <v>4.5</v>
      </c>
      <c r="F70" s="6">
        <v>5.5</v>
      </c>
      <c r="G70" s="6">
        <v>6.5</v>
      </c>
      <c r="H70" s="6">
        <v>5.5</v>
      </c>
      <c r="I70" s="6">
        <v>5.5</v>
      </c>
      <c r="J70" s="6">
        <v>5.5</v>
      </c>
      <c r="K70" s="6">
        <v>4.5</v>
      </c>
      <c r="L70" s="6">
        <v>4.5</v>
      </c>
      <c r="M70" s="6">
        <v>6.5</v>
      </c>
      <c r="N70" s="6">
        <v>4.5</v>
      </c>
      <c r="O70" s="6">
        <v>5.5</v>
      </c>
      <c r="P70" s="6">
        <v>5.5</v>
      </c>
      <c r="Q70" s="6">
        <v>5.5</v>
      </c>
      <c r="R70" s="6">
        <v>5.5</v>
      </c>
      <c r="S70" s="3">
        <f t="shared" si="1"/>
        <v>5.25</v>
      </c>
    </row>
    <row r="71" spans="1:19">
      <c r="A71" s="6">
        <v>115</v>
      </c>
      <c r="B71" s="6">
        <v>49</v>
      </c>
      <c r="C71" s="6">
        <v>4.5</v>
      </c>
      <c r="D71" s="6">
        <v>4.5</v>
      </c>
      <c r="E71" s="6">
        <v>4.5</v>
      </c>
      <c r="F71" s="6">
        <v>5.5</v>
      </c>
      <c r="G71" s="6">
        <v>4.5</v>
      </c>
      <c r="H71" s="6">
        <v>5.5</v>
      </c>
      <c r="I71" s="6">
        <v>4.5</v>
      </c>
      <c r="J71" s="6">
        <v>4.5</v>
      </c>
      <c r="K71" s="6">
        <v>4.5</v>
      </c>
      <c r="L71" s="6">
        <v>4.5</v>
      </c>
      <c r="M71" s="6">
        <v>4.5</v>
      </c>
      <c r="N71" s="6">
        <v>4.5</v>
      </c>
      <c r="O71" s="6">
        <v>4.5</v>
      </c>
      <c r="P71" s="6">
        <v>4.5</v>
      </c>
      <c r="Q71" s="6">
        <v>4.5</v>
      </c>
      <c r="R71" s="6">
        <v>4.5</v>
      </c>
      <c r="S71" s="3">
        <f t="shared" si="1"/>
        <v>4.625</v>
      </c>
    </row>
    <row r="72" spans="1:19">
      <c r="A72" s="6">
        <v>116</v>
      </c>
      <c r="B72" s="6">
        <v>45.1</v>
      </c>
      <c r="C72" s="6">
        <v>3.5</v>
      </c>
      <c r="D72" s="6">
        <v>3.5</v>
      </c>
      <c r="E72" s="6">
        <v>3.5</v>
      </c>
      <c r="F72" s="6">
        <v>5.5</v>
      </c>
      <c r="G72" s="6">
        <v>4.5</v>
      </c>
      <c r="H72" s="6">
        <v>4.5</v>
      </c>
      <c r="I72" s="6">
        <v>3.5</v>
      </c>
      <c r="J72" s="6">
        <v>4.5</v>
      </c>
      <c r="K72" s="6">
        <v>4.5</v>
      </c>
      <c r="L72" s="6">
        <v>3.5</v>
      </c>
      <c r="M72" s="6">
        <v>4.5</v>
      </c>
      <c r="N72" s="6">
        <v>3.5</v>
      </c>
      <c r="O72" s="6">
        <v>4.5</v>
      </c>
      <c r="P72" s="6">
        <v>4.5</v>
      </c>
      <c r="Q72" s="6">
        <v>4.5</v>
      </c>
      <c r="R72" s="6">
        <v>4.5</v>
      </c>
      <c r="S72" s="3">
        <f t="shared" si="1"/>
        <v>4.1875</v>
      </c>
    </row>
    <row r="73" spans="1:19">
      <c r="A73" s="6">
        <v>117</v>
      </c>
      <c r="B73" s="6">
        <v>42.9</v>
      </c>
      <c r="C73" s="6">
        <v>4.5</v>
      </c>
      <c r="D73" s="6">
        <v>4.5</v>
      </c>
      <c r="E73" s="6">
        <v>3.5</v>
      </c>
      <c r="F73" s="6">
        <v>4.5</v>
      </c>
      <c r="G73" s="6">
        <v>4.5</v>
      </c>
      <c r="H73" s="6">
        <v>4.5</v>
      </c>
      <c r="I73" s="6">
        <v>4.5</v>
      </c>
      <c r="J73" s="6">
        <v>4.5</v>
      </c>
      <c r="K73" s="6">
        <v>4.5</v>
      </c>
      <c r="L73" s="6">
        <v>3.5</v>
      </c>
      <c r="M73" s="6">
        <v>4.5</v>
      </c>
      <c r="N73" s="6">
        <v>3.5</v>
      </c>
      <c r="O73" s="6">
        <v>4.5</v>
      </c>
      <c r="P73" s="6">
        <v>4.5</v>
      </c>
      <c r="Q73" s="6">
        <v>4.5</v>
      </c>
      <c r="R73" s="6">
        <v>4.5</v>
      </c>
      <c r="S73" s="3">
        <f t="shared" si="1"/>
        <v>4.3125</v>
      </c>
    </row>
    <row r="74" spans="1:19">
      <c r="A74" s="6">
        <v>118</v>
      </c>
      <c r="B74" s="6">
        <v>42.3</v>
      </c>
      <c r="C74" s="6">
        <v>3.5</v>
      </c>
      <c r="D74" s="6">
        <v>3.5</v>
      </c>
      <c r="E74" s="6">
        <v>3.5</v>
      </c>
      <c r="F74" s="6">
        <v>4.5</v>
      </c>
      <c r="G74" s="6">
        <v>3.5</v>
      </c>
      <c r="H74" s="6">
        <v>4.5</v>
      </c>
      <c r="I74" s="6">
        <v>3.5</v>
      </c>
      <c r="J74" s="6">
        <v>3.5</v>
      </c>
      <c r="K74" s="6">
        <v>3.5</v>
      </c>
      <c r="L74" s="6">
        <v>3.5</v>
      </c>
      <c r="M74" s="6">
        <v>3.5</v>
      </c>
      <c r="N74" s="6">
        <v>3.5</v>
      </c>
      <c r="O74" s="6">
        <v>3.5</v>
      </c>
      <c r="P74" s="6">
        <v>3.5</v>
      </c>
      <c r="Q74" s="6">
        <v>3.5</v>
      </c>
      <c r="R74" s="6">
        <v>3.5</v>
      </c>
      <c r="S74" s="3">
        <f t="shared" si="1"/>
        <v>3.625</v>
      </c>
    </row>
    <row r="75" spans="1:19">
      <c r="A75" s="6">
        <v>119</v>
      </c>
      <c r="B75" s="6">
        <v>35.1</v>
      </c>
      <c r="C75" s="6">
        <v>3.5</v>
      </c>
      <c r="D75" s="6">
        <v>2.5</v>
      </c>
      <c r="E75" s="6">
        <v>3.5</v>
      </c>
      <c r="F75" s="6">
        <v>3.5</v>
      </c>
      <c r="G75" s="6">
        <v>3.5</v>
      </c>
      <c r="H75" s="6">
        <v>3.5</v>
      </c>
      <c r="I75" s="6">
        <v>3.5</v>
      </c>
      <c r="J75" s="6">
        <v>3.5</v>
      </c>
      <c r="K75" s="6">
        <v>3.5</v>
      </c>
      <c r="L75" s="6">
        <v>2.5</v>
      </c>
      <c r="M75" s="6">
        <v>4.5</v>
      </c>
      <c r="N75" s="6">
        <v>3.5</v>
      </c>
      <c r="O75" s="6">
        <v>3.5</v>
      </c>
      <c r="P75" s="6">
        <v>3.5</v>
      </c>
      <c r="Q75" s="6">
        <v>3.5</v>
      </c>
      <c r="R75" s="6">
        <v>3.5</v>
      </c>
      <c r="S75" s="3">
        <f t="shared" si="1"/>
        <v>3.4375</v>
      </c>
    </row>
    <row r="76" spans="1:19">
      <c r="A76" s="6">
        <v>120</v>
      </c>
      <c r="B76" s="6">
        <v>144.30000000000001</v>
      </c>
      <c r="C76" s="6">
        <v>10.5</v>
      </c>
      <c r="D76" s="6">
        <v>10.5</v>
      </c>
      <c r="E76" s="6">
        <v>10.5</v>
      </c>
      <c r="F76" s="6">
        <v>10.5</v>
      </c>
      <c r="G76" s="6">
        <v>10.5</v>
      </c>
      <c r="H76" s="6">
        <v>10.5</v>
      </c>
      <c r="I76" s="6">
        <v>10.5</v>
      </c>
      <c r="J76" s="6">
        <v>10.5</v>
      </c>
      <c r="K76" s="6">
        <v>10.5</v>
      </c>
      <c r="L76" s="6">
        <v>10.5</v>
      </c>
      <c r="M76" s="6">
        <v>10.5</v>
      </c>
      <c r="N76" s="6">
        <v>10.5</v>
      </c>
      <c r="O76" s="6">
        <v>10.5</v>
      </c>
      <c r="P76" s="6">
        <v>10.5</v>
      </c>
      <c r="Q76" s="6">
        <v>10.5</v>
      </c>
      <c r="R76" s="6">
        <v>10.5</v>
      </c>
      <c r="S76" s="3">
        <f t="shared" si="1"/>
        <v>10.5</v>
      </c>
    </row>
    <row r="77" spans="1:19">
      <c r="A77" s="6">
        <v>121</v>
      </c>
      <c r="B77" s="6">
        <v>98.9</v>
      </c>
      <c r="C77" s="6">
        <v>7.5</v>
      </c>
      <c r="D77" s="6">
        <v>8.5</v>
      </c>
      <c r="E77" s="6">
        <v>8.5</v>
      </c>
      <c r="F77" s="6">
        <v>8.5</v>
      </c>
      <c r="G77" s="6">
        <v>8.5</v>
      </c>
      <c r="H77" s="6">
        <v>9.5</v>
      </c>
      <c r="I77" s="6">
        <v>8.5</v>
      </c>
      <c r="J77" s="6">
        <v>8.5</v>
      </c>
      <c r="K77" s="6">
        <v>8.5</v>
      </c>
      <c r="L77" s="6">
        <v>8.5</v>
      </c>
      <c r="M77" s="6">
        <v>9.5</v>
      </c>
      <c r="N77" s="6">
        <v>8.5</v>
      </c>
      <c r="O77" s="6">
        <v>8.5</v>
      </c>
      <c r="P77" s="6">
        <v>8.5</v>
      </c>
      <c r="Q77" s="6">
        <v>8.5</v>
      </c>
      <c r="R77" s="6">
        <v>8.5</v>
      </c>
      <c r="S77" s="3">
        <f t="shared" si="1"/>
        <v>8.5625</v>
      </c>
    </row>
    <row r="78" spans="1:19">
      <c r="A78" s="6">
        <v>122</v>
      </c>
      <c r="B78" s="6">
        <v>52.1</v>
      </c>
      <c r="C78" s="6">
        <v>4.5</v>
      </c>
      <c r="D78" s="6">
        <v>5.5</v>
      </c>
      <c r="E78" s="6">
        <v>5.5</v>
      </c>
      <c r="F78" s="6">
        <v>6.5</v>
      </c>
      <c r="G78" s="6">
        <v>6.5</v>
      </c>
      <c r="H78" s="6">
        <v>5.5</v>
      </c>
      <c r="I78" s="6">
        <v>5.5</v>
      </c>
      <c r="J78" s="6">
        <v>5.5</v>
      </c>
      <c r="K78" s="6">
        <v>4.5</v>
      </c>
      <c r="L78" s="6">
        <v>4.5</v>
      </c>
      <c r="M78" s="6">
        <v>7.5</v>
      </c>
      <c r="N78" s="6">
        <v>4.5</v>
      </c>
      <c r="O78" s="6">
        <v>5.5</v>
      </c>
      <c r="P78" s="6">
        <v>5.5</v>
      </c>
      <c r="Q78" s="6">
        <v>5.5</v>
      </c>
      <c r="R78" s="6">
        <v>5.5</v>
      </c>
      <c r="S78" s="3">
        <f t="shared" si="1"/>
        <v>5.5</v>
      </c>
    </row>
    <row r="79" spans="1:19">
      <c r="A79" s="6">
        <v>123</v>
      </c>
      <c r="B79" s="6">
        <v>118.1</v>
      </c>
      <c r="C79" s="6">
        <v>9.5</v>
      </c>
      <c r="D79" s="6">
        <v>9.5</v>
      </c>
      <c r="E79" s="6">
        <v>9.5</v>
      </c>
      <c r="F79" s="6">
        <v>9.5</v>
      </c>
      <c r="G79" s="6">
        <v>9.5</v>
      </c>
      <c r="H79" s="6">
        <v>10.5</v>
      </c>
      <c r="I79" s="6">
        <v>9.5</v>
      </c>
      <c r="J79" s="6">
        <v>10.5</v>
      </c>
      <c r="K79" s="6">
        <v>9.5</v>
      </c>
      <c r="L79" s="6">
        <v>10.5</v>
      </c>
      <c r="M79" s="6">
        <v>9.5</v>
      </c>
      <c r="N79" s="6">
        <v>9.5</v>
      </c>
      <c r="O79" s="6">
        <v>9.5</v>
      </c>
      <c r="P79" s="6">
        <v>9.5</v>
      </c>
      <c r="Q79" s="6">
        <v>10.5</v>
      </c>
      <c r="R79" s="6">
        <v>9.5</v>
      </c>
      <c r="S79" s="3">
        <f t="shared" si="1"/>
        <v>9.75</v>
      </c>
    </row>
    <row r="80" spans="1:19">
      <c r="A80" s="6">
        <v>124</v>
      </c>
      <c r="B80" s="6">
        <v>107.3</v>
      </c>
      <c r="C80" s="6">
        <v>9.5</v>
      </c>
      <c r="D80" s="6">
        <v>9.5</v>
      </c>
      <c r="E80" s="6">
        <v>8.5</v>
      </c>
      <c r="F80" s="6">
        <v>9.5</v>
      </c>
      <c r="G80" s="6">
        <v>9.5</v>
      </c>
      <c r="H80" s="6">
        <v>10.5</v>
      </c>
      <c r="I80" s="6">
        <v>9.5</v>
      </c>
      <c r="J80" s="6">
        <v>9.5</v>
      </c>
      <c r="K80" s="6">
        <v>9.5</v>
      </c>
      <c r="L80" s="6">
        <v>9.5</v>
      </c>
      <c r="M80" s="6">
        <v>9.5</v>
      </c>
      <c r="N80" s="6">
        <v>8.5</v>
      </c>
      <c r="O80" s="6">
        <v>9.5</v>
      </c>
      <c r="P80" s="6">
        <v>8.5</v>
      </c>
      <c r="Q80" s="6">
        <v>9.5</v>
      </c>
      <c r="R80" s="6">
        <v>8.5</v>
      </c>
      <c r="S80" s="3">
        <f t="shared" si="1"/>
        <v>9.3125</v>
      </c>
    </row>
    <row r="81" spans="1:19">
      <c r="A81" s="6">
        <v>125</v>
      </c>
      <c r="B81" s="6">
        <v>98.2</v>
      </c>
      <c r="C81" s="6">
        <v>8.5</v>
      </c>
      <c r="D81" s="6">
        <v>8.5</v>
      </c>
      <c r="E81" s="6">
        <v>7.5</v>
      </c>
      <c r="F81" s="6">
        <v>8.5</v>
      </c>
      <c r="G81" s="6">
        <v>8.5</v>
      </c>
      <c r="H81" s="6">
        <v>10.5</v>
      </c>
      <c r="I81" s="6">
        <v>7.5</v>
      </c>
      <c r="J81" s="6">
        <v>8.5</v>
      </c>
      <c r="K81" s="6">
        <v>8.5</v>
      </c>
      <c r="L81" s="6">
        <v>8.5</v>
      </c>
      <c r="M81" s="6">
        <v>8.5</v>
      </c>
      <c r="N81" s="6">
        <v>7.5</v>
      </c>
      <c r="O81" s="6">
        <v>8.5</v>
      </c>
      <c r="P81" s="6">
        <v>7.5</v>
      </c>
      <c r="Q81" s="6">
        <v>9.5</v>
      </c>
      <c r="R81" s="6">
        <v>8.5</v>
      </c>
      <c r="S81" s="3">
        <f t="shared" si="1"/>
        <v>8.4375</v>
      </c>
    </row>
    <row r="82" spans="1:19">
      <c r="A82" s="19"/>
      <c r="B82" s="20"/>
      <c r="C82" s="20"/>
      <c r="D82" s="20"/>
      <c r="E82" s="20"/>
      <c r="F82" s="20"/>
      <c r="G82" s="20"/>
      <c r="H82" s="20"/>
      <c r="I82" s="20"/>
      <c r="J82" s="20"/>
      <c r="K82" s="20"/>
      <c r="L82" s="20"/>
      <c r="M82" s="20"/>
      <c r="N82" s="20"/>
      <c r="O82" s="20"/>
      <c r="P82" s="20"/>
      <c r="Q82" s="20"/>
      <c r="R82" s="20"/>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zoomScale="125" zoomScaleNormal="125" zoomScalePageLayoutView="125" workbookViewId="0">
      <selection activeCell="U26" sqref="U26"/>
    </sheetView>
  </sheetViews>
  <sheetFormatPr baseColWidth="10" defaultRowHeight="13" x14ac:dyDescent="0"/>
  <cols>
    <col min="1" max="1" width="11.1640625" customWidth="1"/>
    <col min="2" max="2" width="12.1640625" customWidth="1"/>
    <col min="3" max="18" width="7" customWidth="1"/>
    <col min="19" max="19" width="9.1640625" customWidth="1"/>
  </cols>
  <sheetData>
    <row r="1" spans="1:21">
      <c r="A1" s="5" t="s">
        <v>68</v>
      </c>
      <c r="B1" s="5" t="s">
        <v>69</v>
      </c>
      <c r="C1" s="5" t="s">
        <v>47</v>
      </c>
      <c r="D1" s="5" t="s">
        <v>48</v>
      </c>
      <c r="E1" s="5" t="s">
        <v>49</v>
      </c>
      <c r="F1" s="5" t="s">
        <v>50</v>
      </c>
      <c r="G1" s="5" t="s">
        <v>51</v>
      </c>
      <c r="H1" s="5" t="s">
        <v>52</v>
      </c>
      <c r="I1" s="5" t="s">
        <v>53</v>
      </c>
      <c r="J1" s="5" t="s">
        <v>54</v>
      </c>
      <c r="K1" s="5" t="s">
        <v>55</v>
      </c>
      <c r="L1" s="5" t="s">
        <v>56</v>
      </c>
      <c r="M1" s="5" t="s">
        <v>57</v>
      </c>
      <c r="N1" s="5" t="s">
        <v>58</v>
      </c>
      <c r="O1" s="5" t="s">
        <v>59</v>
      </c>
      <c r="P1" s="5" t="s">
        <v>60</v>
      </c>
      <c r="Q1" s="5" t="s">
        <v>61</v>
      </c>
      <c r="R1" s="5" t="s">
        <v>62</v>
      </c>
      <c r="S1" s="6" t="s">
        <v>63</v>
      </c>
      <c r="T1" s="6" t="s">
        <v>64</v>
      </c>
      <c r="U1" s="5" t="s">
        <v>99</v>
      </c>
    </row>
    <row r="2" spans="1:21">
      <c r="A2" s="5">
        <v>1</v>
      </c>
      <c r="B2" s="5">
        <v>118</v>
      </c>
      <c r="C2" s="5">
        <v>8.5</v>
      </c>
      <c r="D2" s="5">
        <v>7.5</v>
      </c>
      <c r="E2" s="5">
        <v>7.5</v>
      </c>
      <c r="F2" s="5">
        <v>8.5</v>
      </c>
      <c r="G2" s="5">
        <v>8.5</v>
      </c>
      <c r="H2" s="5">
        <v>9.5</v>
      </c>
      <c r="I2" s="5">
        <v>8.5</v>
      </c>
      <c r="J2" s="5">
        <v>8.5</v>
      </c>
      <c r="K2" s="5">
        <v>9.5</v>
      </c>
      <c r="L2" s="5">
        <v>8.5</v>
      </c>
      <c r="M2" s="5">
        <v>8.5</v>
      </c>
      <c r="N2" s="5">
        <v>7.5</v>
      </c>
      <c r="O2" s="5">
        <v>8.5</v>
      </c>
      <c r="P2" s="5">
        <v>8.5</v>
      </c>
      <c r="Q2" s="5">
        <v>7.5</v>
      </c>
      <c r="R2" s="5">
        <v>8.5</v>
      </c>
      <c r="S2" s="3">
        <f>AVERAGE(C2:R2)</f>
        <v>8.375</v>
      </c>
      <c r="T2" s="3">
        <f t="shared" ref="T2:T33" si="0">S2*10</f>
        <v>83.75</v>
      </c>
    </row>
    <row r="3" spans="1:21">
      <c r="A3" s="5">
        <v>2</v>
      </c>
      <c r="B3" s="5">
        <v>104.7</v>
      </c>
      <c r="C3" s="5">
        <v>7.5</v>
      </c>
      <c r="D3" s="5">
        <v>8.5</v>
      </c>
      <c r="E3" s="5">
        <v>8.5</v>
      </c>
      <c r="F3" s="5">
        <v>8.5</v>
      </c>
      <c r="G3" s="5">
        <v>9.5</v>
      </c>
      <c r="H3" s="5">
        <v>9.5</v>
      </c>
      <c r="I3" s="5">
        <v>7.5</v>
      </c>
      <c r="J3" s="5">
        <v>8.5</v>
      </c>
      <c r="K3" s="5">
        <v>9.5</v>
      </c>
      <c r="L3" s="5">
        <v>8.5</v>
      </c>
      <c r="M3" s="5">
        <v>9.5</v>
      </c>
      <c r="N3" s="5">
        <v>8.5</v>
      </c>
      <c r="O3" s="5">
        <v>8.5</v>
      </c>
      <c r="P3" s="5">
        <v>8.5</v>
      </c>
      <c r="Q3" s="5">
        <v>8.5</v>
      </c>
      <c r="R3" s="5">
        <v>8.5</v>
      </c>
      <c r="S3" s="3">
        <f t="shared" ref="S3:S66" si="1">AVERAGE(C3:R3)</f>
        <v>8.625</v>
      </c>
      <c r="T3" s="3">
        <f t="shared" si="0"/>
        <v>86.25</v>
      </c>
    </row>
    <row r="4" spans="1:21">
      <c r="A4" s="5">
        <v>3</v>
      </c>
      <c r="B4" s="5">
        <v>127.3</v>
      </c>
      <c r="C4" s="5">
        <v>8.5</v>
      </c>
      <c r="D4" s="5">
        <v>8.5</v>
      </c>
      <c r="E4" s="5">
        <v>8.5</v>
      </c>
      <c r="F4" s="5">
        <v>9.5</v>
      </c>
      <c r="G4" s="5">
        <v>9.5</v>
      </c>
      <c r="H4" s="5">
        <v>10.5</v>
      </c>
      <c r="I4" s="5">
        <v>9.5</v>
      </c>
      <c r="J4" s="5">
        <v>9.5</v>
      </c>
      <c r="K4" s="5">
        <v>10.5</v>
      </c>
      <c r="L4" s="5">
        <v>9.5</v>
      </c>
      <c r="M4" s="5">
        <v>9.5</v>
      </c>
      <c r="N4" s="5">
        <v>8.5</v>
      </c>
      <c r="O4" s="5">
        <v>10.5</v>
      </c>
      <c r="P4" s="5">
        <v>7.5</v>
      </c>
      <c r="Q4" s="5">
        <v>8.5</v>
      </c>
      <c r="R4" s="5">
        <v>10.5</v>
      </c>
      <c r="S4" s="3">
        <f t="shared" si="1"/>
        <v>9.3125</v>
      </c>
      <c r="T4" s="3">
        <f t="shared" si="0"/>
        <v>93.125</v>
      </c>
    </row>
    <row r="5" spans="1:21">
      <c r="A5" s="5">
        <v>4</v>
      </c>
      <c r="B5" s="5">
        <v>102.9</v>
      </c>
      <c r="C5" s="5">
        <v>7.5</v>
      </c>
      <c r="D5" s="5">
        <v>6.5</v>
      </c>
      <c r="E5" s="5">
        <v>7.5</v>
      </c>
      <c r="F5" s="5">
        <v>7.5</v>
      </c>
      <c r="G5" s="5">
        <v>8.5</v>
      </c>
      <c r="H5" s="5">
        <v>8.5</v>
      </c>
      <c r="I5" s="5">
        <v>7.5</v>
      </c>
      <c r="J5" s="5">
        <v>8.5</v>
      </c>
      <c r="K5" s="5">
        <v>9.5</v>
      </c>
      <c r="L5" s="5">
        <v>7.5</v>
      </c>
      <c r="M5" s="5">
        <v>7.5</v>
      </c>
      <c r="N5" s="5">
        <v>7.5</v>
      </c>
      <c r="O5" s="5">
        <v>7.5</v>
      </c>
      <c r="P5" s="5">
        <v>6.5</v>
      </c>
      <c r="Q5" s="5">
        <v>7.5</v>
      </c>
      <c r="R5" s="5">
        <v>8.5</v>
      </c>
      <c r="S5" s="3">
        <f t="shared" si="1"/>
        <v>7.75</v>
      </c>
      <c r="T5" s="3">
        <f t="shared" si="0"/>
        <v>77.5</v>
      </c>
    </row>
    <row r="6" spans="1:21">
      <c r="A6" s="5">
        <v>5</v>
      </c>
      <c r="B6" s="5">
        <v>130.4</v>
      </c>
      <c r="C6" s="5">
        <v>8.5</v>
      </c>
      <c r="D6" s="5">
        <v>8.5</v>
      </c>
      <c r="E6" s="5">
        <v>8.5</v>
      </c>
      <c r="F6" s="5">
        <v>9.5</v>
      </c>
      <c r="G6" s="5">
        <v>9.5</v>
      </c>
      <c r="H6" s="5">
        <v>10.5</v>
      </c>
      <c r="I6" s="5">
        <v>8.5</v>
      </c>
      <c r="J6" s="5">
        <v>9.5</v>
      </c>
      <c r="K6" s="5">
        <v>10.5</v>
      </c>
      <c r="L6" s="5">
        <v>9.5</v>
      </c>
      <c r="M6" s="5">
        <v>8.5</v>
      </c>
      <c r="N6" s="5">
        <v>8.5</v>
      </c>
      <c r="O6" s="5">
        <v>8.5</v>
      </c>
      <c r="P6" s="5">
        <v>8.5</v>
      </c>
      <c r="Q6" s="5">
        <v>9.5</v>
      </c>
      <c r="R6" s="5">
        <v>10.5</v>
      </c>
      <c r="S6" s="3">
        <f t="shared" si="1"/>
        <v>9.1875</v>
      </c>
      <c r="T6" s="3">
        <f t="shared" si="0"/>
        <v>91.875</v>
      </c>
    </row>
    <row r="7" spans="1:21">
      <c r="A7" s="5">
        <v>6</v>
      </c>
      <c r="B7" s="5">
        <v>103.3</v>
      </c>
      <c r="C7" s="5">
        <v>7.5</v>
      </c>
      <c r="D7" s="5">
        <v>7.5</v>
      </c>
      <c r="E7" s="5">
        <v>7.5</v>
      </c>
      <c r="F7" s="5">
        <v>8.5</v>
      </c>
      <c r="G7" s="5">
        <v>9.5</v>
      </c>
      <c r="H7" s="5">
        <v>9.5</v>
      </c>
      <c r="I7" s="5">
        <v>6.5</v>
      </c>
      <c r="J7" s="5">
        <v>8.5</v>
      </c>
      <c r="K7" s="5">
        <v>9.5</v>
      </c>
      <c r="L7" s="5">
        <v>8.5</v>
      </c>
      <c r="M7" s="5">
        <v>8.5</v>
      </c>
      <c r="N7" s="5">
        <v>7.5</v>
      </c>
      <c r="O7" s="5">
        <v>7.5</v>
      </c>
      <c r="P7" s="5">
        <v>7.5</v>
      </c>
      <c r="Q7" s="5">
        <v>8.5</v>
      </c>
      <c r="R7" s="5">
        <v>9.5</v>
      </c>
      <c r="S7" s="3">
        <f t="shared" si="1"/>
        <v>8.25</v>
      </c>
      <c r="T7" s="3">
        <f t="shared" si="0"/>
        <v>82.5</v>
      </c>
    </row>
    <row r="8" spans="1:21">
      <c r="A8" s="5">
        <v>7</v>
      </c>
      <c r="B8" s="5">
        <v>79.5</v>
      </c>
      <c r="C8" s="5">
        <v>5.5</v>
      </c>
      <c r="D8" s="5">
        <v>5.5</v>
      </c>
      <c r="E8" s="5">
        <v>5.5</v>
      </c>
      <c r="F8" s="5">
        <v>5.5</v>
      </c>
      <c r="G8" s="5">
        <v>5.5</v>
      </c>
      <c r="H8" s="5">
        <v>7.5</v>
      </c>
      <c r="I8" s="5">
        <v>5.5</v>
      </c>
      <c r="J8" s="5">
        <v>5.5</v>
      </c>
      <c r="K8" s="5">
        <v>6.5</v>
      </c>
      <c r="L8" s="5">
        <v>5.5</v>
      </c>
      <c r="M8" s="5">
        <v>6.5</v>
      </c>
      <c r="N8" s="5">
        <v>5.5</v>
      </c>
      <c r="O8" s="5">
        <v>6.5</v>
      </c>
      <c r="P8" s="5">
        <v>6.5</v>
      </c>
      <c r="Q8" s="5">
        <v>6.5</v>
      </c>
      <c r="R8" s="5">
        <v>7.5</v>
      </c>
      <c r="S8" s="3">
        <f t="shared" si="1"/>
        <v>6.0625</v>
      </c>
      <c r="T8" s="3">
        <f t="shared" si="0"/>
        <v>60.625</v>
      </c>
    </row>
    <row r="9" spans="1:21">
      <c r="A9" s="5">
        <v>8</v>
      </c>
      <c r="B9" s="5">
        <v>100.3</v>
      </c>
      <c r="C9" s="5">
        <v>6.5</v>
      </c>
      <c r="D9" s="5">
        <v>6.5</v>
      </c>
      <c r="E9" s="5">
        <v>6.5</v>
      </c>
      <c r="F9" s="5">
        <v>7.5</v>
      </c>
      <c r="G9" s="5">
        <v>7.5</v>
      </c>
      <c r="H9" s="5">
        <v>8.5</v>
      </c>
      <c r="I9" s="5">
        <v>6.5</v>
      </c>
      <c r="J9" s="5">
        <v>7.5</v>
      </c>
      <c r="K9" s="5">
        <v>8.5</v>
      </c>
      <c r="L9" s="5">
        <v>7.5</v>
      </c>
      <c r="M9" s="5">
        <v>7.5</v>
      </c>
      <c r="N9" s="5">
        <v>6.5</v>
      </c>
      <c r="O9" s="5">
        <v>7.5</v>
      </c>
      <c r="P9" s="5">
        <v>7.5</v>
      </c>
      <c r="Q9" s="5">
        <v>7.5</v>
      </c>
      <c r="R9" s="5">
        <v>7.5</v>
      </c>
      <c r="S9" s="3">
        <f t="shared" si="1"/>
        <v>7.3125</v>
      </c>
      <c r="T9" s="3">
        <f t="shared" si="0"/>
        <v>73.125</v>
      </c>
    </row>
    <row r="10" spans="1:21">
      <c r="A10" s="5">
        <v>9</v>
      </c>
      <c r="B10" s="5">
        <v>103.5</v>
      </c>
      <c r="C10" s="5" t="s">
        <v>65</v>
      </c>
      <c r="D10" s="5" t="s">
        <v>65</v>
      </c>
      <c r="E10" s="5" t="s">
        <v>65</v>
      </c>
      <c r="F10" s="5" t="s">
        <v>65</v>
      </c>
      <c r="G10" s="5" t="s">
        <v>65</v>
      </c>
      <c r="H10" s="5" t="s">
        <v>65</v>
      </c>
      <c r="I10" s="5" t="s">
        <v>65</v>
      </c>
      <c r="J10" s="5" t="s">
        <v>65</v>
      </c>
      <c r="K10" s="5" t="s">
        <v>65</v>
      </c>
      <c r="L10" s="5" t="s">
        <v>65</v>
      </c>
      <c r="M10" s="5" t="s">
        <v>65</v>
      </c>
      <c r="N10" s="5" t="s">
        <v>65</v>
      </c>
      <c r="O10" s="5" t="s">
        <v>65</v>
      </c>
      <c r="P10" s="5" t="s">
        <v>65</v>
      </c>
      <c r="Q10" s="5" t="s">
        <v>65</v>
      </c>
      <c r="R10" s="5" t="s">
        <v>65</v>
      </c>
      <c r="S10" s="3" t="e">
        <f t="shared" si="1"/>
        <v>#DIV/0!</v>
      </c>
      <c r="T10" s="3" t="e">
        <f t="shared" si="0"/>
        <v>#DIV/0!</v>
      </c>
      <c r="U10" s="5" t="s">
        <v>102</v>
      </c>
    </row>
    <row r="11" spans="1:21">
      <c r="A11" s="5">
        <v>10</v>
      </c>
      <c r="B11" s="5">
        <v>118.8</v>
      </c>
      <c r="C11" s="5">
        <v>8.5</v>
      </c>
      <c r="D11" s="5">
        <v>7.5</v>
      </c>
      <c r="E11" s="5">
        <v>8.5</v>
      </c>
      <c r="F11" s="5">
        <v>8.5</v>
      </c>
      <c r="G11" s="5">
        <v>8.5</v>
      </c>
      <c r="H11" s="5">
        <v>9.5</v>
      </c>
      <c r="I11" s="5">
        <v>8.5</v>
      </c>
      <c r="J11" s="5">
        <v>8.5</v>
      </c>
      <c r="K11" s="5">
        <v>10.5</v>
      </c>
      <c r="L11" s="5">
        <v>8.5</v>
      </c>
      <c r="M11" s="5">
        <v>7.5</v>
      </c>
      <c r="N11" s="5">
        <v>7.5</v>
      </c>
      <c r="O11" s="5">
        <v>9.5</v>
      </c>
      <c r="P11" s="5">
        <v>8.5</v>
      </c>
      <c r="Q11" s="5">
        <v>7.5</v>
      </c>
      <c r="R11" s="5">
        <v>9.5</v>
      </c>
      <c r="S11" s="3">
        <f t="shared" si="1"/>
        <v>8.5625</v>
      </c>
      <c r="T11" s="3">
        <f t="shared" si="0"/>
        <v>85.625</v>
      </c>
    </row>
    <row r="12" spans="1:21">
      <c r="A12" s="5">
        <v>11</v>
      </c>
      <c r="B12" s="5">
        <v>86.1</v>
      </c>
      <c r="C12" s="5">
        <v>5.5</v>
      </c>
      <c r="D12" s="5">
        <v>5.5</v>
      </c>
      <c r="E12" s="5">
        <v>5.5</v>
      </c>
      <c r="F12" s="5">
        <v>7.5</v>
      </c>
      <c r="G12" s="5">
        <v>7.5</v>
      </c>
      <c r="H12" s="5">
        <v>7.5</v>
      </c>
      <c r="I12" s="5">
        <v>6.5</v>
      </c>
      <c r="J12" s="5">
        <v>6.5</v>
      </c>
      <c r="K12" s="5">
        <v>8.5</v>
      </c>
      <c r="L12" s="5">
        <v>6.5</v>
      </c>
      <c r="M12" s="5">
        <v>6.5</v>
      </c>
      <c r="N12" s="5">
        <v>6.5</v>
      </c>
      <c r="O12" s="5">
        <v>6.5</v>
      </c>
      <c r="P12" s="5">
        <v>7.5</v>
      </c>
      <c r="Q12" s="5">
        <v>7.5</v>
      </c>
      <c r="R12" s="5">
        <v>7.5</v>
      </c>
      <c r="S12" s="3">
        <f t="shared" si="1"/>
        <v>6.8125</v>
      </c>
      <c r="T12" s="3">
        <f t="shared" si="0"/>
        <v>68.125</v>
      </c>
    </row>
    <row r="13" spans="1:21">
      <c r="A13" s="5">
        <v>12</v>
      </c>
      <c r="B13" s="5">
        <v>109.2</v>
      </c>
      <c r="C13" s="5">
        <v>7.5</v>
      </c>
      <c r="D13" s="5">
        <v>7.5</v>
      </c>
      <c r="E13" s="5">
        <v>7.5</v>
      </c>
      <c r="F13" s="5">
        <v>8.5</v>
      </c>
      <c r="G13" s="5">
        <v>8.5</v>
      </c>
      <c r="H13" s="5">
        <v>8.5</v>
      </c>
      <c r="I13" s="5">
        <v>7.5</v>
      </c>
      <c r="J13" s="5">
        <v>8.5</v>
      </c>
      <c r="K13" s="5">
        <v>9.5</v>
      </c>
      <c r="L13" s="5">
        <v>7.5</v>
      </c>
      <c r="M13" s="5">
        <v>7.5</v>
      </c>
      <c r="N13" s="5">
        <v>7.5</v>
      </c>
      <c r="O13" s="5">
        <v>8.5</v>
      </c>
      <c r="P13" s="5">
        <v>8.5</v>
      </c>
      <c r="Q13" s="5">
        <v>7.5</v>
      </c>
      <c r="R13" s="5">
        <v>9.5</v>
      </c>
      <c r="S13" s="3">
        <f t="shared" si="1"/>
        <v>8.125</v>
      </c>
      <c r="T13" s="3">
        <f t="shared" si="0"/>
        <v>81.25</v>
      </c>
    </row>
    <row r="14" spans="1:21">
      <c r="A14" s="5">
        <v>13</v>
      </c>
      <c r="B14" s="5">
        <v>107.6</v>
      </c>
      <c r="C14" s="5">
        <v>7.5</v>
      </c>
      <c r="D14" s="5">
        <v>8.5</v>
      </c>
      <c r="E14" s="5">
        <v>8.5</v>
      </c>
      <c r="F14" s="5">
        <v>9.5</v>
      </c>
      <c r="G14" s="5">
        <v>7.5</v>
      </c>
      <c r="H14" s="5">
        <v>9.5</v>
      </c>
      <c r="I14" s="5">
        <v>7.5</v>
      </c>
      <c r="J14" s="5">
        <v>8.5</v>
      </c>
      <c r="K14" s="5">
        <v>9.5</v>
      </c>
      <c r="L14" s="5">
        <v>7.5</v>
      </c>
      <c r="M14" s="5">
        <v>9.5</v>
      </c>
      <c r="N14" s="5">
        <v>7.5</v>
      </c>
      <c r="O14" s="5">
        <v>8.5</v>
      </c>
      <c r="P14" s="5">
        <v>8.5</v>
      </c>
      <c r="Q14" s="5">
        <v>8.5</v>
      </c>
      <c r="R14" s="5">
        <v>9.5</v>
      </c>
      <c r="S14" s="3">
        <f t="shared" si="1"/>
        <v>8.5</v>
      </c>
      <c r="T14" s="3">
        <f t="shared" si="0"/>
        <v>85</v>
      </c>
    </row>
    <row r="15" spans="1:21">
      <c r="A15" s="5">
        <v>14</v>
      </c>
      <c r="B15" s="5">
        <v>94.4</v>
      </c>
      <c r="C15" s="5">
        <v>6.5</v>
      </c>
      <c r="D15" s="5">
        <v>7.5</v>
      </c>
      <c r="E15" s="5">
        <v>6.5</v>
      </c>
      <c r="F15" s="5">
        <v>7.5</v>
      </c>
      <c r="G15" s="5">
        <v>8.5</v>
      </c>
      <c r="H15" s="5">
        <v>7.5</v>
      </c>
      <c r="I15" s="5">
        <v>6.5</v>
      </c>
      <c r="J15" s="5">
        <v>7.5</v>
      </c>
      <c r="K15" s="5">
        <v>7.5</v>
      </c>
      <c r="L15" s="5">
        <v>7.5</v>
      </c>
      <c r="M15" s="5">
        <v>7.5</v>
      </c>
      <c r="N15" s="5">
        <v>6.5</v>
      </c>
      <c r="O15" s="5">
        <v>7.5</v>
      </c>
      <c r="P15" s="5">
        <v>6.5</v>
      </c>
      <c r="Q15" s="5">
        <v>7.5</v>
      </c>
      <c r="R15" s="5">
        <v>8.5</v>
      </c>
      <c r="S15" s="3">
        <f t="shared" si="1"/>
        <v>7.3125</v>
      </c>
      <c r="T15" s="3">
        <f t="shared" si="0"/>
        <v>73.125</v>
      </c>
    </row>
    <row r="16" spans="1:21">
      <c r="A16" s="5">
        <v>15</v>
      </c>
      <c r="B16" s="5">
        <v>91</v>
      </c>
      <c r="C16" s="5">
        <v>6.5</v>
      </c>
      <c r="D16" s="5">
        <v>6.5</v>
      </c>
      <c r="E16" s="5">
        <v>7.5</v>
      </c>
      <c r="F16" s="5">
        <v>7.5</v>
      </c>
      <c r="G16" s="5">
        <v>6.5</v>
      </c>
      <c r="H16" s="5">
        <v>8.5</v>
      </c>
      <c r="I16" s="5">
        <v>6.5</v>
      </c>
      <c r="J16" s="5">
        <v>6.5</v>
      </c>
      <c r="K16" s="5">
        <v>8.5</v>
      </c>
      <c r="L16" s="5">
        <v>7.5</v>
      </c>
      <c r="M16" s="5">
        <v>7.5</v>
      </c>
      <c r="N16" s="5">
        <v>6.5</v>
      </c>
      <c r="O16" s="5">
        <v>7.5</v>
      </c>
      <c r="P16" s="5">
        <v>7.5</v>
      </c>
      <c r="Q16" s="5">
        <v>7.5</v>
      </c>
      <c r="R16" s="5">
        <v>8.5</v>
      </c>
      <c r="S16" s="3">
        <f t="shared" si="1"/>
        <v>7.3125</v>
      </c>
      <c r="T16" s="3">
        <f t="shared" si="0"/>
        <v>73.125</v>
      </c>
    </row>
    <row r="17" spans="1:21">
      <c r="A17" s="5">
        <v>16</v>
      </c>
      <c r="B17" s="5">
        <v>86.3</v>
      </c>
      <c r="C17" s="5">
        <v>5.5</v>
      </c>
      <c r="D17" s="5">
        <v>5.5</v>
      </c>
      <c r="E17" s="5">
        <v>5.5</v>
      </c>
      <c r="F17" s="5">
        <v>6.5</v>
      </c>
      <c r="G17" s="5">
        <v>6.5</v>
      </c>
      <c r="H17" s="5">
        <v>7.5</v>
      </c>
      <c r="I17" s="5">
        <v>5.5</v>
      </c>
      <c r="J17" s="5">
        <v>6.5</v>
      </c>
      <c r="K17" s="5">
        <v>6.5</v>
      </c>
      <c r="L17" s="5">
        <v>6.5</v>
      </c>
      <c r="M17" s="5">
        <v>6.5</v>
      </c>
      <c r="N17" s="5">
        <v>5.5</v>
      </c>
      <c r="O17" s="5">
        <v>6.5</v>
      </c>
      <c r="P17" s="5">
        <v>5.5</v>
      </c>
      <c r="Q17" s="5">
        <v>6.5</v>
      </c>
      <c r="R17" s="5">
        <v>7.5</v>
      </c>
      <c r="S17" s="3">
        <f t="shared" si="1"/>
        <v>6.25</v>
      </c>
      <c r="T17" s="3">
        <f t="shared" si="0"/>
        <v>62.5</v>
      </c>
    </row>
    <row r="18" spans="1:21">
      <c r="A18" s="5">
        <v>17</v>
      </c>
      <c r="B18" s="5">
        <v>90.1</v>
      </c>
      <c r="C18" s="5">
        <v>6.5</v>
      </c>
      <c r="D18" s="5">
        <v>6.5</v>
      </c>
      <c r="E18" s="5">
        <v>6.5</v>
      </c>
      <c r="F18" s="5">
        <v>7.5</v>
      </c>
      <c r="G18" s="5">
        <v>8.5</v>
      </c>
      <c r="H18" s="5">
        <v>7.5</v>
      </c>
      <c r="I18" s="5">
        <v>6.5</v>
      </c>
      <c r="J18" s="5">
        <v>7.5</v>
      </c>
      <c r="K18" s="5">
        <v>7.5</v>
      </c>
      <c r="L18" s="5">
        <v>7.5</v>
      </c>
      <c r="M18" s="5">
        <v>7.5</v>
      </c>
      <c r="N18" s="5">
        <v>6.5</v>
      </c>
      <c r="O18" s="5">
        <v>7.5</v>
      </c>
      <c r="P18" s="5">
        <v>6.5</v>
      </c>
      <c r="Q18" s="5">
        <v>8.5</v>
      </c>
      <c r="R18" s="5">
        <v>8.5</v>
      </c>
      <c r="S18" s="3">
        <f t="shared" si="1"/>
        <v>7.3125</v>
      </c>
      <c r="T18" s="3">
        <f t="shared" si="0"/>
        <v>73.125</v>
      </c>
    </row>
    <row r="19" spans="1:21">
      <c r="A19" s="5">
        <v>18</v>
      </c>
      <c r="B19" s="5">
        <v>115.3</v>
      </c>
      <c r="C19" s="5">
        <v>7.5</v>
      </c>
      <c r="D19" s="5">
        <v>8.5</v>
      </c>
      <c r="E19" s="5">
        <v>7.5</v>
      </c>
      <c r="F19" s="5">
        <v>8.5</v>
      </c>
      <c r="G19" s="5">
        <v>8.5</v>
      </c>
      <c r="H19" s="5">
        <v>9.5</v>
      </c>
      <c r="I19" s="5">
        <v>7.5</v>
      </c>
      <c r="J19" s="5">
        <v>8.5</v>
      </c>
      <c r="K19" s="5">
        <v>9.5</v>
      </c>
      <c r="L19" s="5">
        <v>8.5</v>
      </c>
      <c r="M19" s="5">
        <v>7.5</v>
      </c>
      <c r="N19" s="5">
        <v>7.5</v>
      </c>
      <c r="O19" s="5">
        <v>8.5</v>
      </c>
      <c r="P19" s="5">
        <v>8.5</v>
      </c>
      <c r="Q19" s="5">
        <v>9.5</v>
      </c>
      <c r="R19" s="5">
        <v>9.5</v>
      </c>
      <c r="S19" s="3">
        <f t="shared" si="1"/>
        <v>8.4375</v>
      </c>
      <c r="T19" s="3">
        <f t="shared" si="0"/>
        <v>84.375</v>
      </c>
    </row>
    <row r="20" spans="1:21">
      <c r="A20" s="5">
        <v>19</v>
      </c>
      <c r="B20" s="5">
        <v>36.4</v>
      </c>
      <c r="C20" s="5">
        <v>2.5</v>
      </c>
      <c r="D20" s="5">
        <v>2.5</v>
      </c>
      <c r="E20" s="5">
        <v>2.5</v>
      </c>
      <c r="F20" s="5">
        <v>2.5</v>
      </c>
      <c r="G20" s="5">
        <v>3.5</v>
      </c>
      <c r="H20" s="5">
        <v>3.5</v>
      </c>
      <c r="I20" s="5">
        <v>2.5</v>
      </c>
      <c r="J20" s="5">
        <v>2.5</v>
      </c>
      <c r="K20" s="5">
        <v>2.5</v>
      </c>
      <c r="L20" s="5">
        <v>2.5</v>
      </c>
      <c r="M20" s="5">
        <v>2.5</v>
      </c>
      <c r="N20" s="5">
        <v>2.5</v>
      </c>
      <c r="O20" s="5">
        <v>2.5</v>
      </c>
      <c r="P20" s="5">
        <v>3.5</v>
      </c>
      <c r="Q20" s="5">
        <v>2.5</v>
      </c>
      <c r="R20" s="5">
        <v>3.5</v>
      </c>
      <c r="S20" s="3">
        <f t="shared" si="1"/>
        <v>2.75</v>
      </c>
      <c r="T20" s="3">
        <f t="shared" si="0"/>
        <v>27.5</v>
      </c>
    </row>
    <row r="21" spans="1:21">
      <c r="A21" s="5">
        <v>20</v>
      </c>
      <c r="B21" s="5">
        <v>107.6</v>
      </c>
      <c r="C21" s="5">
        <v>7.5</v>
      </c>
      <c r="D21" s="5">
        <v>7.5</v>
      </c>
      <c r="E21" s="5">
        <v>7.5</v>
      </c>
      <c r="F21" s="5">
        <v>8.5</v>
      </c>
      <c r="G21" s="5">
        <v>8.5</v>
      </c>
      <c r="H21" s="5">
        <v>8.5</v>
      </c>
      <c r="I21" s="5">
        <v>7.5</v>
      </c>
      <c r="J21" s="5">
        <v>8.5</v>
      </c>
      <c r="K21" s="5">
        <v>9.5</v>
      </c>
      <c r="L21" s="5">
        <v>7.5</v>
      </c>
      <c r="M21" s="5">
        <v>7.5</v>
      </c>
      <c r="N21" s="5">
        <v>7.5</v>
      </c>
      <c r="O21" s="5">
        <v>7.5</v>
      </c>
      <c r="P21" s="5">
        <v>7.5</v>
      </c>
      <c r="Q21" s="5">
        <v>8.5</v>
      </c>
      <c r="R21" s="5">
        <v>8.5</v>
      </c>
      <c r="S21" s="3">
        <f t="shared" si="1"/>
        <v>8</v>
      </c>
      <c r="T21" s="3">
        <f t="shared" si="0"/>
        <v>80</v>
      </c>
    </row>
    <row r="22" spans="1:21">
      <c r="A22" s="5">
        <v>21</v>
      </c>
      <c r="B22" s="5">
        <v>88.2</v>
      </c>
      <c r="C22" s="5">
        <v>6.5</v>
      </c>
      <c r="D22" s="5">
        <v>7.5</v>
      </c>
      <c r="E22" s="5">
        <v>6.5</v>
      </c>
      <c r="F22" s="5">
        <v>7.5</v>
      </c>
      <c r="G22" s="5">
        <v>7.5</v>
      </c>
      <c r="H22" s="5">
        <v>7.5</v>
      </c>
      <c r="I22" s="5">
        <v>6.5</v>
      </c>
      <c r="J22" s="5">
        <v>6.5</v>
      </c>
      <c r="K22" s="5">
        <v>7.5</v>
      </c>
      <c r="L22" s="5">
        <v>6.5</v>
      </c>
      <c r="M22" s="5">
        <v>7.5</v>
      </c>
      <c r="N22" s="5">
        <v>6.5</v>
      </c>
      <c r="O22" s="5">
        <v>8.5</v>
      </c>
      <c r="P22" s="5">
        <v>6.5</v>
      </c>
      <c r="Q22" s="5">
        <v>8.5</v>
      </c>
      <c r="R22" s="5">
        <v>8.5</v>
      </c>
      <c r="S22" s="3">
        <f t="shared" si="1"/>
        <v>7.25</v>
      </c>
      <c r="T22" s="3">
        <f t="shared" si="0"/>
        <v>72.5</v>
      </c>
    </row>
    <row r="23" spans="1:21">
      <c r="A23" s="5">
        <v>22</v>
      </c>
      <c r="B23" s="5">
        <v>32.1</v>
      </c>
      <c r="C23" s="5">
        <v>2.5</v>
      </c>
      <c r="D23" s="5">
        <v>3.5</v>
      </c>
      <c r="E23" s="5">
        <v>2.5</v>
      </c>
      <c r="F23" s="5">
        <v>2.5</v>
      </c>
      <c r="G23" s="5">
        <v>3.5</v>
      </c>
      <c r="H23" s="5">
        <v>2.5</v>
      </c>
      <c r="I23" s="5">
        <v>2.5</v>
      </c>
      <c r="J23" s="5">
        <v>3.5</v>
      </c>
      <c r="K23" s="5">
        <v>3.5</v>
      </c>
      <c r="L23" s="5">
        <v>2.5</v>
      </c>
      <c r="M23" s="5">
        <v>2.5</v>
      </c>
      <c r="N23" s="5">
        <v>2.5</v>
      </c>
      <c r="O23" s="5">
        <v>2.5</v>
      </c>
      <c r="P23" s="5">
        <v>3.5</v>
      </c>
      <c r="Q23" s="5">
        <v>2.5</v>
      </c>
      <c r="R23" s="5">
        <v>3.5</v>
      </c>
      <c r="S23" s="3">
        <f t="shared" si="1"/>
        <v>2.875</v>
      </c>
      <c r="T23" s="3">
        <f t="shared" si="0"/>
        <v>28.75</v>
      </c>
    </row>
    <row r="24" spans="1:21">
      <c r="A24" s="5">
        <v>23</v>
      </c>
      <c r="B24" s="5">
        <v>57</v>
      </c>
      <c r="C24" s="5">
        <v>4.5</v>
      </c>
      <c r="D24" s="5">
        <v>4.5</v>
      </c>
      <c r="E24" s="5">
        <v>4.5</v>
      </c>
      <c r="F24" s="5">
        <v>4.5</v>
      </c>
      <c r="G24" s="5">
        <v>6.5</v>
      </c>
      <c r="H24" s="5">
        <v>4.5</v>
      </c>
      <c r="I24" s="5">
        <v>4.5</v>
      </c>
      <c r="J24" s="5">
        <v>4.5</v>
      </c>
      <c r="K24" s="5">
        <v>4.5</v>
      </c>
      <c r="L24" s="5">
        <v>4.5</v>
      </c>
      <c r="M24" s="5">
        <v>4.5</v>
      </c>
      <c r="N24" s="5">
        <v>4.5</v>
      </c>
      <c r="O24" s="5">
        <v>4.5</v>
      </c>
      <c r="P24" s="5">
        <v>4.5</v>
      </c>
      <c r="Q24" s="5">
        <v>4.5</v>
      </c>
      <c r="R24" s="5">
        <v>4.5</v>
      </c>
      <c r="S24" s="3">
        <f t="shared" si="1"/>
        <v>4.625</v>
      </c>
      <c r="T24" s="3">
        <f t="shared" si="0"/>
        <v>46.25</v>
      </c>
    </row>
    <row r="25" spans="1:21">
      <c r="A25" s="5">
        <v>24</v>
      </c>
      <c r="B25" s="5">
        <v>89</v>
      </c>
      <c r="C25" s="5">
        <v>5.5</v>
      </c>
      <c r="D25" s="5">
        <v>6.5</v>
      </c>
      <c r="E25" s="5">
        <v>5.5</v>
      </c>
      <c r="F25" s="5">
        <v>7.5</v>
      </c>
      <c r="G25" s="5">
        <v>7.5</v>
      </c>
      <c r="H25" s="5">
        <v>7.5</v>
      </c>
      <c r="I25" s="5">
        <v>6.5</v>
      </c>
      <c r="J25" s="5">
        <v>6.5</v>
      </c>
      <c r="K25" s="5">
        <v>7.5</v>
      </c>
      <c r="L25" s="5">
        <v>6.5</v>
      </c>
      <c r="M25" s="5">
        <v>5.5</v>
      </c>
      <c r="N25" s="5">
        <v>5.5</v>
      </c>
      <c r="O25" s="5">
        <v>5.5</v>
      </c>
      <c r="P25" s="5">
        <v>5.5</v>
      </c>
      <c r="Q25" s="5">
        <v>5.5</v>
      </c>
      <c r="R25" s="5">
        <v>8.5</v>
      </c>
      <c r="S25" s="3">
        <f t="shared" si="1"/>
        <v>6.4375</v>
      </c>
      <c r="T25" s="3">
        <f t="shared" si="0"/>
        <v>64.375</v>
      </c>
    </row>
    <row r="26" spans="1:21">
      <c r="A26" s="5">
        <v>25</v>
      </c>
      <c r="B26" s="5">
        <v>97.6</v>
      </c>
      <c r="C26" s="5" t="s">
        <v>65</v>
      </c>
      <c r="D26" s="5" t="s">
        <v>65</v>
      </c>
      <c r="E26" s="5" t="s">
        <v>65</v>
      </c>
      <c r="F26" s="5" t="s">
        <v>65</v>
      </c>
      <c r="G26" s="5" t="s">
        <v>65</v>
      </c>
      <c r="H26" s="5" t="s">
        <v>65</v>
      </c>
      <c r="I26" s="5" t="s">
        <v>65</v>
      </c>
      <c r="J26" s="5" t="s">
        <v>65</v>
      </c>
      <c r="K26" s="5" t="s">
        <v>65</v>
      </c>
      <c r="L26" s="5" t="s">
        <v>65</v>
      </c>
      <c r="M26" s="5" t="s">
        <v>65</v>
      </c>
      <c r="N26" s="5" t="s">
        <v>65</v>
      </c>
      <c r="O26" s="5" t="s">
        <v>65</v>
      </c>
      <c r="P26" s="5" t="s">
        <v>65</v>
      </c>
      <c r="Q26" s="5" t="s">
        <v>65</v>
      </c>
      <c r="R26" s="5" t="s">
        <v>65</v>
      </c>
      <c r="S26" s="3" t="e">
        <f t="shared" si="1"/>
        <v>#DIV/0!</v>
      </c>
      <c r="T26" s="3" t="e">
        <f t="shared" si="0"/>
        <v>#DIV/0!</v>
      </c>
      <c r="U26" s="5" t="s">
        <v>103</v>
      </c>
    </row>
    <row r="27" spans="1:21">
      <c r="A27" s="5">
        <v>26</v>
      </c>
      <c r="B27" s="5">
        <v>85</v>
      </c>
      <c r="C27" s="5">
        <v>5.5</v>
      </c>
      <c r="D27" s="5">
        <v>5.5</v>
      </c>
      <c r="E27" s="5">
        <v>5.5</v>
      </c>
      <c r="F27" s="5">
        <v>7.5</v>
      </c>
      <c r="G27" s="5">
        <v>7.5</v>
      </c>
      <c r="H27" s="5">
        <v>7.5</v>
      </c>
      <c r="I27" s="5">
        <v>6.5</v>
      </c>
      <c r="J27" s="5">
        <v>6.5</v>
      </c>
      <c r="K27" s="5">
        <v>8.5</v>
      </c>
      <c r="L27" s="5">
        <v>6.5</v>
      </c>
      <c r="M27" s="5">
        <v>6.5</v>
      </c>
      <c r="N27" s="5">
        <v>5.5</v>
      </c>
      <c r="O27" s="5">
        <v>5.5</v>
      </c>
      <c r="P27" s="5">
        <v>6.5</v>
      </c>
      <c r="Q27" s="5">
        <v>7.5</v>
      </c>
      <c r="R27" s="5">
        <v>6.5</v>
      </c>
      <c r="S27" s="3">
        <f t="shared" si="1"/>
        <v>6.5625</v>
      </c>
      <c r="T27" s="3">
        <f t="shared" si="0"/>
        <v>65.625</v>
      </c>
    </row>
    <row r="28" spans="1:21">
      <c r="A28" s="5">
        <v>27</v>
      </c>
      <c r="B28" s="5">
        <v>54.7</v>
      </c>
      <c r="C28" s="5">
        <v>3.5</v>
      </c>
      <c r="D28" s="5">
        <v>4.5</v>
      </c>
      <c r="E28" s="5">
        <v>4.5</v>
      </c>
      <c r="F28" s="5">
        <v>4.5</v>
      </c>
      <c r="G28" s="5">
        <v>5.5</v>
      </c>
      <c r="H28" s="5">
        <v>4.5</v>
      </c>
      <c r="I28" s="5">
        <v>4.5</v>
      </c>
      <c r="J28" s="5">
        <v>4.5</v>
      </c>
      <c r="K28" s="5">
        <v>4.5</v>
      </c>
      <c r="L28" s="5">
        <v>4.5</v>
      </c>
      <c r="M28" s="5">
        <v>4.5</v>
      </c>
      <c r="N28" s="5">
        <v>3.5</v>
      </c>
      <c r="O28" s="5">
        <v>4.5</v>
      </c>
      <c r="P28" s="5">
        <v>4.5</v>
      </c>
      <c r="Q28" s="5">
        <v>4.5</v>
      </c>
      <c r="R28" s="5">
        <v>5.5</v>
      </c>
      <c r="S28" s="3">
        <f t="shared" si="1"/>
        <v>4.5</v>
      </c>
      <c r="T28" s="3">
        <f t="shared" si="0"/>
        <v>45</v>
      </c>
    </row>
    <row r="29" spans="1:21">
      <c r="A29" s="5">
        <v>28</v>
      </c>
      <c r="B29" s="5">
        <v>58.4</v>
      </c>
      <c r="C29" s="5">
        <v>4.5</v>
      </c>
      <c r="D29" s="5">
        <v>5.5</v>
      </c>
      <c r="E29" s="5">
        <v>4.5</v>
      </c>
      <c r="F29" s="5">
        <v>4.5</v>
      </c>
      <c r="G29" s="5">
        <v>6.5</v>
      </c>
      <c r="H29" s="5">
        <v>5.5</v>
      </c>
      <c r="I29" s="5">
        <v>4.5</v>
      </c>
      <c r="J29" s="5">
        <v>5.5</v>
      </c>
      <c r="K29" s="5">
        <v>5.5</v>
      </c>
      <c r="L29" s="5">
        <v>4.5</v>
      </c>
      <c r="M29" s="5">
        <v>6.5</v>
      </c>
      <c r="N29" s="5">
        <v>4.5</v>
      </c>
      <c r="O29" s="5">
        <v>5.5</v>
      </c>
      <c r="P29" s="5">
        <v>5.5</v>
      </c>
      <c r="Q29" s="5">
        <v>4.5</v>
      </c>
      <c r="R29" s="5">
        <v>6.5</v>
      </c>
      <c r="S29" s="3">
        <f t="shared" si="1"/>
        <v>5.25</v>
      </c>
      <c r="T29" s="3">
        <f t="shared" si="0"/>
        <v>52.5</v>
      </c>
    </row>
    <row r="30" spans="1:21">
      <c r="A30" s="5">
        <v>29</v>
      </c>
      <c r="B30" s="5">
        <v>106.2</v>
      </c>
      <c r="C30" s="5">
        <v>7.5</v>
      </c>
      <c r="D30" s="5">
        <v>8.5</v>
      </c>
      <c r="E30" s="5">
        <v>7.5</v>
      </c>
      <c r="F30" s="5">
        <v>7.5</v>
      </c>
      <c r="G30" s="5">
        <v>8.5</v>
      </c>
      <c r="H30" s="5">
        <v>8.5</v>
      </c>
      <c r="I30" s="5">
        <v>7.5</v>
      </c>
      <c r="J30" s="5">
        <v>8.5</v>
      </c>
      <c r="K30" s="5">
        <v>9.5</v>
      </c>
      <c r="L30" s="5">
        <v>8.5</v>
      </c>
      <c r="M30" s="5">
        <v>8.5</v>
      </c>
      <c r="N30" s="5">
        <v>7.5</v>
      </c>
      <c r="O30" s="5">
        <v>8.5</v>
      </c>
      <c r="P30" s="5">
        <v>8.5</v>
      </c>
      <c r="Q30" s="5">
        <v>8.5</v>
      </c>
      <c r="R30" s="5">
        <v>9.5</v>
      </c>
      <c r="S30" s="3">
        <f t="shared" si="1"/>
        <v>8.3125</v>
      </c>
      <c r="T30" s="3">
        <f t="shared" si="0"/>
        <v>83.125</v>
      </c>
    </row>
    <row r="31" spans="1:21">
      <c r="A31" s="5">
        <v>30</v>
      </c>
      <c r="B31" s="5">
        <v>103.5</v>
      </c>
      <c r="C31" s="5">
        <v>6.5</v>
      </c>
      <c r="D31" s="5">
        <v>7.5</v>
      </c>
      <c r="E31" s="5">
        <v>7.5</v>
      </c>
      <c r="F31" s="5">
        <v>7.5</v>
      </c>
      <c r="G31" s="5">
        <v>8.5</v>
      </c>
      <c r="H31" s="5">
        <v>8.5</v>
      </c>
      <c r="I31" s="5">
        <v>7.5</v>
      </c>
      <c r="J31" s="5">
        <v>8.5</v>
      </c>
      <c r="K31" s="5">
        <v>9.5</v>
      </c>
      <c r="L31" s="5">
        <v>7.5</v>
      </c>
      <c r="M31" s="5">
        <v>7.5</v>
      </c>
      <c r="N31" s="5">
        <v>7.5</v>
      </c>
      <c r="O31" s="5">
        <v>8.5</v>
      </c>
      <c r="P31" s="5">
        <v>8.5</v>
      </c>
      <c r="Q31" s="5">
        <v>8.5</v>
      </c>
      <c r="R31" s="5">
        <v>7.5</v>
      </c>
      <c r="S31" s="3">
        <f t="shared" si="1"/>
        <v>7.9375</v>
      </c>
      <c r="T31" s="3">
        <f t="shared" si="0"/>
        <v>79.375</v>
      </c>
    </row>
    <row r="32" spans="1:21">
      <c r="A32" s="5">
        <v>31</v>
      </c>
      <c r="B32" s="5">
        <v>110.3</v>
      </c>
      <c r="C32" s="5">
        <v>7.5</v>
      </c>
      <c r="D32" s="5">
        <v>7.5</v>
      </c>
      <c r="E32" s="5">
        <v>8.5</v>
      </c>
      <c r="F32" s="5">
        <v>8.5</v>
      </c>
      <c r="G32" s="5">
        <v>9.5</v>
      </c>
      <c r="H32" s="5">
        <v>9.5</v>
      </c>
      <c r="I32" s="5">
        <v>8.5</v>
      </c>
      <c r="J32" s="5">
        <v>9.5</v>
      </c>
      <c r="K32" s="5">
        <v>9.5</v>
      </c>
      <c r="L32" s="5">
        <v>8.5</v>
      </c>
      <c r="M32" s="5">
        <v>8.5</v>
      </c>
      <c r="N32" s="5">
        <v>8.5</v>
      </c>
      <c r="O32" s="5">
        <v>8.5</v>
      </c>
      <c r="P32" s="5">
        <v>9.5</v>
      </c>
      <c r="Q32" s="5">
        <v>9.5</v>
      </c>
      <c r="R32" s="5">
        <v>9.5</v>
      </c>
      <c r="S32" s="3">
        <f t="shared" si="1"/>
        <v>8.8125</v>
      </c>
      <c r="T32" s="3">
        <f t="shared" si="0"/>
        <v>88.125</v>
      </c>
    </row>
    <row r="33" spans="1:20">
      <c r="A33" s="5">
        <v>32</v>
      </c>
      <c r="B33" s="5">
        <v>91.7</v>
      </c>
      <c r="C33" s="5">
        <v>6.5</v>
      </c>
      <c r="D33" s="5">
        <v>6.5</v>
      </c>
      <c r="E33" s="5">
        <v>6.5</v>
      </c>
      <c r="F33" s="5">
        <v>7.5</v>
      </c>
      <c r="G33" s="5">
        <v>7.5</v>
      </c>
      <c r="H33" s="5">
        <v>8.5</v>
      </c>
      <c r="I33" s="5">
        <v>6.5</v>
      </c>
      <c r="J33" s="5">
        <v>7.5</v>
      </c>
      <c r="K33" s="5">
        <v>8.5</v>
      </c>
      <c r="L33" s="5">
        <v>7.5</v>
      </c>
      <c r="M33" s="5">
        <v>7.5</v>
      </c>
      <c r="N33" s="5">
        <v>6.5</v>
      </c>
      <c r="O33" s="5">
        <v>7.5</v>
      </c>
      <c r="P33" s="5">
        <v>7.5</v>
      </c>
      <c r="Q33" s="5">
        <v>7.5</v>
      </c>
      <c r="R33" s="5">
        <v>7.5</v>
      </c>
      <c r="S33" s="3">
        <f t="shared" si="1"/>
        <v>7.3125</v>
      </c>
      <c r="T33" s="3">
        <f t="shared" si="0"/>
        <v>73.125</v>
      </c>
    </row>
    <row r="34" spans="1:20">
      <c r="A34" s="5">
        <v>33</v>
      </c>
      <c r="B34" s="5">
        <v>80</v>
      </c>
      <c r="C34" s="5">
        <v>5.5</v>
      </c>
      <c r="D34" s="5">
        <v>5.5</v>
      </c>
      <c r="E34" s="5">
        <v>6.5</v>
      </c>
      <c r="F34" s="5">
        <v>6.5</v>
      </c>
      <c r="G34" s="5">
        <v>7.5</v>
      </c>
      <c r="H34" s="5">
        <v>7.5</v>
      </c>
      <c r="I34" s="5">
        <v>5.5</v>
      </c>
      <c r="J34" s="5">
        <v>6.5</v>
      </c>
      <c r="K34" s="5">
        <v>6.5</v>
      </c>
      <c r="L34" s="5">
        <v>6.5</v>
      </c>
      <c r="M34" s="5">
        <v>7.5</v>
      </c>
      <c r="N34" s="5">
        <v>5.5</v>
      </c>
      <c r="O34" s="5">
        <v>7.5</v>
      </c>
      <c r="P34" s="5">
        <v>7.5</v>
      </c>
      <c r="Q34" s="5">
        <v>7.5</v>
      </c>
      <c r="R34" s="5">
        <v>8.5</v>
      </c>
      <c r="S34" s="3">
        <f t="shared" si="1"/>
        <v>6.75</v>
      </c>
      <c r="T34" s="3">
        <f t="shared" ref="T34:T65" si="2">S34*10</f>
        <v>67.5</v>
      </c>
    </row>
    <row r="35" spans="1:20">
      <c r="A35" s="5">
        <v>34</v>
      </c>
      <c r="B35" s="5">
        <v>57.7</v>
      </c>
      <c r="C35" s="5">
        <v>4.5</v>
      </c>
      <c r="D35" s="5">
        <v>4.5</v>
      </c>
      <c r="E35" s="5">
        <v>4.5</v>
      </c>
      <c r="F35" s="5">
        <v>5.5</v>
      </c>
      <c r="G35" s="5">
        <v>4.5</v>
      </c>
      <c r="H35" s="5">
        <v>5.5</v>
      </c>
      <c r="I35" s="5">
        <v>4.5</v>
      </c>
      <c r="J35" s="5">
        <v>4.5</v>
      </c>
      <c r="K35" s="5">
        <v>5.5</v>
      </c>
      <c r="L35" s="5">
        <v>4.5</v>
      </c>
      <c r="M35" s="5">
        <v>4.5</v>
      </c>
      <c r="N35" s="5">
        <v>4.5</v>
      </c>
      <c r="O35" s="5">
        <v>4.5</v>
      </c>
      <c r="P35" s="5">
        <v>5.5</v>
      </c>
      <c r="Q35" s="5">
        <v>5.5</v>
      </c>
      <c r="R35" s="5">
        <v>4.5</v>
      </c>
      <c r="S35" s="3">
        <f t="shared" si="1"/>
        <v>4.8125</v>
      </c>
      <c r="T35" s="3">
        <f t="shared" si="2"/>
        <v>48.125</v>
      </c>
    </row>
    <row r="36" spans="1:20">
      <c r="A36" s="5">
        <v>35</v>
      </c>
      <c r="B36" s="5">
        <v>36.1</v>
      </c>
      <c r="C36" s="5">
        <v>2.5</v>
      </c>
      <c r="D36" s="5">
        <v>3.5</v>
      </c>
      <c r="E36" s="5">
        <v>3.5</v>
      </c>
      <c r="F36" s="5">
        <v>3.5</v>
      </c>
      <c r="G36" s="5">
        <v>3.5</v>
      </c>
      <c r="H36" s="5">
        <v>3.5</v>
      </c>
      <c r="I36" s="5">
        <v>2.5</v>
      </c>
      <c r="J36" s="5">
        <v>3.5</v>
      </c>
      <c r="K36" s="5">
        <v>2.5</v>
      </c>
      <c r="L36" s="5">
        <v>2.5</v>
      </c>
      <c r="M36" s="5">
        <v>2.5</v>
      </c>
      <c r="N36" s="5">
        <v>2.5</v>
      </c>
      <c r="O36" s="5">
        <v>2.5</v>
      </c>
      <c r="P36" s="5">
        <v>4.5</v>
      </c>
      <c r="Q36" s="5">
        <v>3.5</v>
      </c>
      <c r="R36" s="5">
        <v>3.5</v>
      </c>
      <c r="S36" s="3">
        <f t="shared" si="1"/>
        <v>3.125</v>
      </c>
      <c r="T36" s="3">
        <f t="shared" si="2"/>
        <v>31.25</v>
      </c>
    </row>
    <row r="37" spans="1:20">
      <c r="A37" s="5">
        <v>36</v>
      </c>
      <c r="B37" s="5">
        <v>32</v>
      </c>
      <c r="C37" s="5">
        <v>2.5</v>
      </c>
      <c r="D37" s="5">
        <v>3.5</v>
      </c>
      <c r="E37" s="5">
        <v>2.5</v>
      </c>
      <c r="F37" s="5">
        <v>2.5</v>
      </c>
      <c r="G37" s="5">
        <v>3.5</v>
      </c>
      <c r="H37" s="5">
        <v>3.5</v>
      </c>
      <c r="I37" s="5">
        <v>2.5</v>
      </c>
      <c r="J37" s="5">
        <v>2.5</v>
      </c>
      <c r="K37" s="5">
        <v>2.5</v>
      </c>
      <c r="L37" s="5">
        <v>3.5</v>
      </c>
      <c r="M37" s="5">
        <v>2.5</v>
      </c>
      <c r="N37" s="5">
        <v>2.5</v>
      </c>
      <c r="O37" s="5">
        <v>2.5</v>
      </c>
      <c r="P37" s="5">
        <v>3.5</v>
      </c>
      <c r="Q37" s="5">
        <v>2.5</v>
      </c>
      <c r="R37" s="5">
        <v>3.5</v>
      </c>
      <c r="S37" s="3">
        <f t="shared" si="1"/>
        <v>2.875</v>
      </c>
      <c r="T37" s="3">
        <f t="shared" si="2"/>
        <v>28.75</v>
      </c>
    </row>
    <row r="38" spans="1:20">
      <c r="A38" s="5">
        <v>37</v>
      </c>
      <c r="B38" s="5">
        <v>24.9</v>
      </c>
      <c r="C38" s="5">
        <v>1.5</v>
      </c>
      <c r="D38" s="5">
        <v>2.5</v>
      </c>
      <c r="E38" s="5">
        <v>2.5</v>
      </c>
      <c r="F38" s="5">
        <v>2.5</v>
      </c>
      <c r="G38" s="5">
        <v>3.5</v>
      </c>
      <c r="H38" s="5">
        <v>2.5</v>
      </c>
      <c r="I38" s="5">
        <v>1.5</v>
      </c>
      <c r="J38" s="5">
        <v>2.5</v>
      </c>
      <c r="K38" s="5">
        <v>2.5</v>
      </c>
      <c r="L38" s="5">
        <v>2.5</v>
      </c>
      <c r="M38" s="5">
        <v>1.5</v>
      </c>
      <c r="N38" s="5">
        <v>1.5</v>
      </c>
      <c r="O38" s="5">
        <v>2.5</v>
      </c>
      <c r="P38" s="5">
        <v>2.5</v>
      </c>
      <c r="Q38" s="5">
        <v>2.5</v>
      </c>
      <c r="R38" s="5">
        <v>2.5</v>
      </c>
      <c r="S38" s="3">
        <f t="shared" si="1"/>
        <v>2.3125</v>
      </c>
      <c r="T38" s="3">
        <f t="shared" si="2"/>
        <v>23.125</v>
      </c>
    </row>
    <row r="39" spans="1:20">
      <c r="A39" s="5">
        <v>38</v>
      </c>
      <c r="B39" s="5">
        <v>25</v>
      </c>
      <c r="C39" s="5">
        <v>2.5</v>
      </c>
      <c r="D39" s="5">
        <v>1.5</v>
      </c>
      <c r="E39" s="5">
        <v>1.5</v>
      </c>
      <c r="F39" s="5">
        <v>2.5</v>
      </c>
      <c r="G39" s="5">
        <v>2.5</v>
      </c>
      <c r="H39" s="5">
        <v>2.5</v>
      </c>
      <c r="I39" s="5">
        <v>1.5</v>
      </c>
      <c r="J39" s="5">
        <v>2.5</v>
      </c>
      <c r="K39" s="5">
        <v>2.5</v>
      </c>
      <c r="L39" s="5">
        <v>2.5</v>
      </c>
      <c r="M39" s="5">
        <v>2.5</v>
      </c>
      <c r="N39" s="5">
        <v>1.5</v>
      </c>
      <c r="O39" s="5">
        <v>2.5</v>
      </c>
      <c r="P39" s="5">
        <v>3.5</v>
      </c>
      <c r="Q39" s="5">
        <v>2.5</v>
      </c>
      <c r="R39" s="5">
        <v>2.5</v>
      </c>
      <c r="S39" s="3">
        <f t="shared" si="1"/>
        <v>2.3125</v>
      </c>
      <c r="T39" s="3">
        <f t="shared" si="2"/>
        <v>23.125</v>
      </c>
    </row>
    <row r="40" spans="1:20">
      <c r="A40" s="5">
        <v>39</v>
      </c>
      <c r="B40" s="5">
        <v>41.3</v>
      </c>
      <c r="C40" s="5">
        <v>3.5</v>
      </c>
      <c r="D40" s="5">
        <v>3.5</v>
      </c>
      <c r="E40" s="5">
        <v>2.5</v>
      </c>
      <c r="F40" s="5">
        <v>3.5</v>
      </c>
      <c r="G40" s="5">
        <v>6.5</v>
      </c>
      <c r="H40" s="5">
        <v>3.5</v>
      </c>
      <c r="I40" s="5">
        <v>3.5</v>
      </c>
      <c r="J40" s="5">
        <v>3.5</v>
      </c>
      <c r="K40" s="5">
        <v>3.5</v>
      </c>
      <c r="L40" s="5">
        <v>3.5</v>
      </c>
      <c r="M40" s="5">
        <v>3.5</v>
      </c>
      <c r="N40" s="5">
        <v>3.5</v>
      </c>
      <c r="O40" s="5">
        <v>3.5</v>
      </c>
      <c r="P40" s="5">
        <v>4.5</v>
      </c>
      <c r="Q40" s="5">
        <v>3.5</v>
      </c>
      <c r="R40" s="5">
        <v>3.5</v>
      </c>
      <c r="S40" s="3">
        <f t="shared" si="1"/>
        <v>3.6875</v>
      </c>
      <c r="T40" s="3">
        <f t="shared" si="2"/>
        <v>36.875</v>
      </c>
    </row>
    <row r="41" spans="1:20">
      <c r="A41" s="5">
        <v>40</v>
      </c>
      <c r="B41" s="5">
        <v>41.3</v>
      </c>
      <c r="C41" s="5">
        <v>3.5</v>
      </c>
      <c r="D41" s="5">
        <v>3.5</v>
      </c>
      <c r="E41" s="5">
        <v>3.5</v>
      </c>
      <c r="F41" s="5">
        <v>3.5</v>
      </c>
      <c r="G41" s="5">
        <v>5.5</v>
      </c>
      <c r="H41" s="5">
        <v>3.5</v>
      </c>
      <c r="I41" s="5">
        <v>3.5</v>
      </c>
      <c r="J41" s="5">
        <v>3.5</v>
      </c>
      <c r="K41" s="5">
        <v>3.5</v>
      </c>
      <c r="L41" s="5">
        <v>3.5</v>
      </c>
      <c r="M41" s="5">
        <v>3.5</v>
      </c>
      <c r="N41" s="5">
        <v>3.5</v>
      </c>
      <c r="O41" s="5">
        <v>3.5</v>
      </c>
      <c r="P41" s="5">
        <v>4.5</v>
      </c>
      <c r="Q41" s="5">
        <v>3.5</v>
      </c>
      <c r="R41" s="5">
        <v>4.5</v>
      </c>
      <c r="S41" s="3">
        <f t="shared" si="1"/>
        <v>3.75</v>
      </c>
      <c r="T41" s="3">
        <f t="shared" si="2"/>
        <v>37.5</v>
      </c>
    </row>
    <row r="42" spans="1:20">
      <c r="A42" s="5">
        <v>41</v>
      </c>
      <c r="B42" s="5">
        <v>54.7</v>
      </c>
      <c r="C42" s="5">
        <v>4.5</v>
      </c>
      <c r="D42" s="5">
        <v>4.5</v>
      </c>
      <c r="E42" s="5">
        <v>4.5</v>
      </c>
      <c r="F42" s="5">
        <v>4.5</v>
      </c>
      <c r="G42" s="5">
        <v>6.5</v>
      </c>
      <c r="H42" s="5">
        <v>4.5</v>
      </c>
      <c r="I42" s="5">
        <v>4.5</v>
      </c>
      <c r="J42" s="5">
        <v>4.5</v>
      </c>
      <c r="K42" s="5">
        <v>5.5</v>
      </c>
      <c r="L42" s="5">
        <v>4.5</v>
      </c>
      <c r="M42" s="5">
        <v>4.5</v>
      </c>
      <c r="N42" s="5">
        <v>4.5</v>
      </c>
      <c r="O42" s="5">
        <v>4.5</v>
      </c>
      <c r="P42" s="5">
        <v>6.5</v>
      </c>
      <c r="Q42" s="5">
        <v>4.5</v>
      </c>
      <c r="R42" s="5">
        <v>5.5</v>
      </c>
      <c r="S42" s="3">
        <f t="shared" si="1"/>
        <v>4.875</v>
      </c>
      <c r="T42" s="3">
        <f t="shared" si="2"/>
        <v>48.75</v>
      </c>
    </row>
    <row r="43" spans="1:20">
      <c r="A43" s="5">
        <v>42</v>
      </c>
      <c r="B43" s="5">
        <v>58.1</v>
      </c>
      <c r="C43" s="5">
        <v>5.5</v>
      </c>
      <c r="D43" s="5">
        <v>5.5</v>
      </c>
      <c r="E43" s="5">
        <v>4.5</v>
      </c>
      <c r="F43" s="5">
        <v>5.5</v>
      </c>
      <c r="G43" s="5">
        <v>7.5</v>
      </c>
      <c r="H43" s="5">
        <v>5.5</v>
      </c>
      <c r="I43" s="5">
        <v>5.5</v>
      </c>
      <c r="J43" s="5">
        <v>7.5</v>
      </c>
      <c r="K43" s="5">
        <v>6.5</v>
      </c>
      <c r="L43" s="5">
        <v>4.5</v>
      </c>
      <c r="M43" s="5">
        <v>5.5</v>
      </c>
      <c r="N43" s="5">
        <v>4.5</v>
      </c>
      <c r="O43" s="5">
        <v>5.5</v>
      </c>
      <c r="P43" s="5">
        <v>8.5</v>
      </c>
      <c r="Q43" s="5">
        <v>5.5</v>
      </c>
      <c r="R43" s="5">
        <v>7.5</v>
      </c>
      <c r="S43" s="3">
        <f t="shared" si="1"/>
        <v>5.9375</v>
      </c>
      <c r="T43" s="3">
        <f t="shared" si="2"/>
        <v>59.375</v>
      </c>
    </row>
    <row r="44" spans="1:20">
      <c r="A44" s="5">
        <v>43</v>
      </c>
      <c r="B44" s="5">
        <v>79.599999999999994</v>
      </c>
      <c r="C44" s="5">
        <v>5.5</v>
      </c>
      <c r="D44" s="5">
        <v>6.5</v>
      </c>
      <c r="E44" s="5">
        <v>6.5</v>
      </c>
      <c r="F44" s="5">
        <v>6.5</v>
      </c>
      <c r="G44" s="5">
        <v>7.5</v>
      </c>
      <c r="H44" s="5">
        <v>7.5</v>
      </c>
      <c r="I44" s="5">
        <v>6.5</v>
      </c>
      <c r="J44" s="5">
        <v>6.5</v>
      </c>
      <c r="K44" s="5">
        <v>6.5</v>
      </c>
      <c r="L44" s="5">
        <v>6.5</v>
      </c>
      <c r="M44" s="5">
        <v>7.5</v>
      </c>
      <c r="N44" s="5">
        <v>6.5</v>
      </c>
      <c r="O44" s="5">
        <v>7.5</v>
      </c>
      <c r="P44" s="5">
        <v>8.5</v>
      </c>
      <c r="Q44" s="5">
        <v>7.5</v>
      </c>
      <c r="R44" s="5">
        <v>8.5</v>
      </c>
      <c r="S44" s="3">
        <f t="shared" si="1"/>
        <v>7</v>
      </c>
      <c r="T44" s="3">
        <f t="shared" si="2"/>
        <v>70</v>
      </c>
    </row>
    <row r="45" spans="1:20">
      <c r="A45" s="5">
        <v>44</v>
      </c>
      <c r="B45" s="5">
        <v>116.6</v>
      </c>
      <c r="C45" s="5">
        <v>8.5</v>
      </c>
      <c r="D45" s="5">
        <v>8.5</v>
      </c>
      <c r="E45" s="5">
        <v>8.5</v>
      </c>
      <c r="F45" s="5">
        <v>9.5</v>
      </c>
      <c r="G45" s="5">
        <v>9.5</v>
      </c>
      <c r="H45" s="5">
        <v>9.5</v>
      </c>
      <c r="I45" s="5">
        <v>9.5</v>
      </c>
      <c r="J45" s="5">
        <v>8.5</v>
      </c>
      <c r="K45" s="5">
        <v>10.5</v>
      </c>
      <c r="L45" s="5">
        <v>9.5</v>
      </c>
      <c r="M45" s="5">
        <v>8.5</v>
      </c>
      <c r="N45" s="5">
        <v>8.5</v>
      </c>
      <c r="O45" s="5">
        <v>9.5</v>
      </c>
      <c r="P45" s="5">
        <v>9.5</v>
      </c>
      <c r="Q45" s="5">
        <v>8.5</v>
      </c>
      <c r="R45" s="5">
        <v>10.5</v>
      </c>
      <c r="S45" s="3">
        <f t="shared" si="1"/>
        <v>9.1875</v>
      </c>
      <c r="T45" s="3">
        <f t="shared" si="2"/>
        <v>91.875</v>
      </c>
    </row>
    <row r="46" spans="1:20">
      <c r="A46" s="5">
        <v>90</v>
      </c>
      <c r="B46" s="5">
        <v>42.5</v>
      </c>
      <c r="C46" s="5">
        <v>4.5</v>
      </c>
      <c r="D46" s="5">
        <v>2.5</v>
      </c>
      <c r="E46" s="5">
        <v>3.5</v>
      </c>
      <c r="F46" s="5">
        <v>4.5</v>
      </c>
      <c r="G46" s="5">
        <v>6.5</v>
      </c>
      <c r="H46" s="5">
        <v>4.5</v>
      </c>
      <c r="I46" s="5">
        <v>3.5</v>
      </c>
      <c r="J46" s="5">
        <v>3.5</v>
      </c>
      <c r="K46" s="5">
        <v>3.5</v>
      </c>
      <c r="L46" s="5">
        <v>3.5</v>
      </c>
      <c r="M46" s="5">
        <v>4.5</v>
      </c>
      <c r="N46" s="5">
        <v>3.5</v>
      </c>
      <c r="O46" s="5">
        <v>4.5</v>
      </c>
      <c r="P46" s="5">
        <v>6.5</v>
      </c>
      <c r="Q46" s="5">
        <v>2.5</v>
      </c>
      <c r="R46" s="5">
        <v>4.5</v>
      </c>
      <c r="S46" s="3">
        <f t="shared" si="1"/>
        <v>4.125</v>
      </c>
      <c r="T46" s="3">
        <f t="shared" si="2"/>
        <v>41.25</v>
      </c>
    </row>
    <row r="47" spans="1:20">
      <c r="A47" s="5">
        <v>91</v>
      </c>
      <c r="B47" s="5">
        <v>42.5</v>
      </c>
      <c r="C47" s="5">
        <v>4.5</v>
      </c>
      <c r="D47" s="5">
        <v>2.5</v>
      </c>
      <c r="E47" s="5">
        <v>3.5</v>
      </c>
      <c r="F47" s="5">
        <v>4.5</v>
      </c>
      <c r="G47" s="5">
        <v>5.5</v>
      </c>
      <c r="H47" s="5">
        <v>4.5</v>
      </c>
      <c r="I47" s="5">
        <v>4.5</v>
      </c>
      <c r="J47" s="5">
        <v>4.5</v>
      </c>
      <c r="K47" s="5">
        <v>3.5</v>
      </c>
      <c r="L47" s="5">
        <v>3.5</v>
      </c>
      <c r="M47" s="5">
        <v>5.5</v>
      </c>
      <c r="N47" s="5">
        <v>3.5</v>
      </c>
      <c r="O47" s="5">
        <v>4.5</v>
      </c>
      <c r="P47" s="5">
        <v>6.5</v>
      </c>
      <c r="Q47" s="5">
        <v>3.5</v>
      </c>
      <c r="R47" s="5">
        <v>4.5</v>
      </c>
      <c r="S47" s="3">
        <f t="shared" si="1"/>
        <v>4.3125</v>
      </c>
      <c r="T47" s="3">
        <f t="shared" si="2"/>
        <v>43.125</v>
      </c>
    </row>
    <row r="48" spans="1:20">
      <c r="A48" s="5">
        <v>92</v>
      </c>
      <c r="B48" s="5">
        <v>72.5</v>
      </c>
      <c r="C48" s="5">
        <v>5.5</v>
      </c>
      <c r="D48" s="5">
        <v>4.5</v>
      </c>
      <c r="E48" s="5">
        <v>5.5</v>
      </c>
      <c r="F48" s="5">
        <v>6.5</v>
      </c>
      <c r="G48" s="5">
        <v>6.5</v>
      </c>
      <c r="H48" s="5">
        <v>6.5</v>
      </c>
      <c r="I48" s="5">
        <v>5.5</v>
      </c>
      <c r="J48" s="5">
        <v>5.5</v>
      </c>
      <c r="K48" s="5">
        <v>6.5</v>
      </c>
      <c r="L48" s="5">
        <v>6.5</v>
      </c>
      <c r="M48" s="5">
        <v>6.5</v>
      </c>
      <c r="N48" s="5">
        <v>5.5</v>
      </c>
      <c r="O48" s="5">
        <v>6.5</v>
      </c>
      <c r="P48" s="5">
        <v>7.5</v>
      </c>
      <c r="Q48" s="5">
        <v>5.5</v>
      </c>
      <c r="R48" s="5">
        <v>6.5</v>
      </c>
      <c r="S48" s="3">
        <f t="shared" si="1"/>
        <v>6.0625</v>
      </c>
      <c r="T48" s="3">
        <f t="shared" si="2"/>
        <v>60.625</v>
      </c>
    </row>
    <row r="49" spans="1:20">
      <c r="A49" s="5">
        <v>93</v>
      </c>
      <c r="B49" s="5">
        <v>56.5</v>
      </c>
      <c r="C49" s="5">
        <v>4.5</v>
      </c>
      <c r="D49" s="5">
        <v>4.5</v>
      </c>
      <c r="E49" s="5">
        <v>4.5</v>
      </c>
      <c r="F49" s="5">
        <v>5.5</v>
      </c>
      <c r="G49" s="5">
        <v>5.5</v>
      </c>
      <c r="H49" s="5">
        <v>5.5</v>
      </c>
      <c r="I49" s="5">
        <v>4.5</v>
      </c>
      <c r="J49" s="5">
        <v>5.5</v>
      </c>
      <c r="K49" s="5">
        <v>5.5</v>
      </c>
      <c r="L49" s="5">
        <v>4.5</v>
      </c>
      <c r="M49" s="5">
        <v>6.5</v>
      </c>
      <c r="N49" s="5">
        <v>4.5</v>
      </c>
      <c r="O49" s="5">
        <v>5.5</v>
      </c>
      <c r="P49" s="5">
        <v>7.5</v>
      </c>
      <c r="Q49" s="5">
        <v>4.5</v>
      </c>
      <c r="R49" s="5">
        <v>5.5</v>
      </c>
      <c r="S49" s="3">
        <f t="shared" si="1"/>
        <v>5.25</v>
      </c>
      <c r="T49" s="3">
        <f t="shared" si="2"/>
        <v>52.5</v>
      </c>
    </row>
    <row r="50" spans="1:20">
      <c r="A50" s="5">
        <v>94</v>
      </c>
      <c r="B50" s="5">
        <v>54</v>
      </c>
      <c r="C50" s="5">
        <v>4.5</v>
      </c>
      <c r="D50" s="5">
        <v>3.5</v>
      </c>
      <c r="E50" s="5">
        <v>4.5</v>
      </c>
      <c r="F50" s="5">
        <v>4.5</v>
      </c>
      <c r="G50" s="5">
        <v>6.5</v>
      </c>
      <c r="H50" s="5">
        <v>5.5</v>
      </c>
      <c r="I50" s="5">
        <v>4.5</v>
      </c>
      <c r="J50" s="5">
        <v>4.5</v>
      </c>
      <c r="K50" s="5">
        <v>4.5</v>
      </c>
      <c r="L50" s="5">
        <v>4.5</v>
      </c>
      <c r="M50" s="5">
        <v>4.5</v>
      </c>
      <c r="N50" s="5">
        <v>4.5</v>
      </c>
      <c r="O50" s="5">
        <v>4.5</v>
      </c>
      <c r="P50" s="5">
        <v>6.5</v>
      </c>
      <c r="Q50" s="5">
        <v>4.5</v>
      </c>
      <c r="R50" s="5">
        <v>4.5</v>
      </c>
      <c r="S50" s="3">
        <f t="shared" si="1"/>
        <v>4.75</v>
      </c>
      <c r="T50" s="3">
        <f t="shared" si="2"/>
        <v>47.5</v>
      </c>
    </row>
    <row r="51" spans="1:20">
      <c r="A51" s="5">
        <v>95</v>
      </c>
      <c r="B51" s="5">
        <v>52.1</v>
      </c>
      <c r="C51" s="5">
        <v>4.5</v>
      </c>
      <c r="D51" s="5">
        <v>3.5</v>
      </c>
      <c r="E51" s="5">
        <v>4.5</v>
      </c>
      <c r="F51" s="5">
        <v>4.5</v>
      </c>
      <c r="G51" s="5">
        <v>6.5</v>
      </c>
      <c r="H51" s="5">
        <v>5.5</v>
      </c>
      <c r="I51" s="5">
        <v>4.5</v>
      </c>
      <c r="J51" s="5">
        <v>6.5</v>
      </c>
      <c r="K51" s="5">
        <v>5.5</v>
      </c>
      <c r="L51" s="5">
        <v>4.5</v>
      </c>
      <c r="M51" s="5">
        <v>4.5</v>
      </c>
      <c r="N51" s="5">
        <v>4.5</v>
      </c>
      <c r="O51" s="5">
        <v>4.5</v>
      </c>
      <c r="P51" s="5">
        <v>6.5</v>
      </c>
      <c r="Q51" s="5">
        <v>4.5</v>
      </c>
      <c r="R51" s="5">
        <v>4.5</v>
      </c>
      <c r="S51" s="3">
        <f t="shared" si="1"/>
        <v>4.9375</v>
      </c>
      <c r="T51" s="3">
        <f t="shared" si="2"/>
        <v>49.375</v>
      </c>
    </row>
    <row r="52" spans="1:20">
      <c r="A52" s="5">
        <v>96</v>
      </c>
      <c r="B52" s="5">
        <v>51.5</v>
      </c>
      <c r="C52" s="5">
        <v>4.5</v>
      </c>
      <c r="D52" s="5">
        <v>3.5</v>
      </c>
      <c r="E52" s="5">
        <v>4.5</v>
      </c>
      <c r="F52" s="5">
        <v>4.5</v>
      </c>
      <c r="G52" s="5">
        <v>5.5</v>
      </c>
      <c r="H52" s="5">
        <v>4.5</v>
      </c>
      <c r="I52" s="5">
        <v>4.5</v>
      </c>
      <c r="J52" s="5">
        <v>5.5</v>
      </c>
      <c r="K52" s="5">
        <v>5.5</v>
      </c>
      <c r="L52" s="5">
        <v>4.5</v>
      </c>
      <c r="M52" s="5">
        <v>5.5</v>
      </c>
      <c r="N52" s="5">
        <v>4.5</v>
      </c>
      <c r="O52" s="5">
        <v>4.5</v>
      </c>
      <c r="P52" s="5">
        <v>7.5</v>
      </c>
      <c r="Q52" s="5">
        <v>4.5</v>
      </c>
      <c r="R52" s="5">
        <v>5.5</v>
      </c>
      <c r="S52" s="3">
        <f t="shared" si="1"/>
        <v>4.9375</v>
      </c>
      <c r="T52" s="3">
        <f t="shared" si="2"/>
        <v>49.375</v>
      </c>
    </row>
    <row r="53" spans="1:20">
      <c r="A53" s="5">
        <v>97</v>
      </c>
      <c r="B53" s="5">
        <v>49.9</v>
      </c>
      <c r="C53" s="5">
        <v>3.5</v>
      </c>
      <c r="D53" s="5">
        <v>3.5</v>
      </c>
      <c r="E53" s="5">
        <v>3.5</v>
      </c>
      <c r="F53" s="5">
        <v>4.5</v>
      </c>
      <c r="G53" s="5">
        <v>5.5</v>
      </c>
      <c r="H53" s="5">
        <v>4.5</v>
      </c>
      <c r="I53" s="5">
        <v>4.5</v>
      </c>
      <c r="J53" s="5">
        <v>5.5</v>
      </c>
      <c r="K53" s="5">
        <v>4.5</v>
      </c>
      <c r="L53" s="5">
        <v>4.5</v>
      </c>
      <c r="M53" s="5">
        <v>4.5</v>
      </c>
      <c r="N53" s="5">
        <v>4.5</v>
      </c>
      <c r="O53" s="5">
        <v>4.5</v>
      </c>
      <c r="P53" s="5">
        <v>6.5</v>
      </c>
      <c r="Q53" s="5">
        <v>6.5</v>
      </c>
      <c r="R53" s="5">
        <v>4.5</v>
      </c>
      <c r="S53" s="3">
        <f t="shared" si="1"/>
        <v>4.6875</v>
      </c>
      <c r="T53" s="3">
        <f t="shared" si="2"/>
        <v>46.875</v>
      </c>
    </row>
    <row r="54" spans="1:20">
      <c r="A54" s="5">
        <v>98</v>
      </c>
      <c r="B54" s="5">
        <v>45.6</v>
      </c>
      <c r="C54" s="5">
        <v>3.5</v>
      </c>
      <c r="D54" s="5">
        <v>3.5</v>
      </c>
      <c r="E54" s="5">
        <v>3.5</v>
      </c>
      <c r="F54" s="5">
        <v>4.5</v>
      </c>
      <c r="G54" s="5">
        <v>5.5</v>
      </c>
      <c r="H54" s="5">
        <v>4.5</v>
      </c>
      <c r="I54" s="5">
        <v>4.5</v>
      </c>
      <c r="J54" s="5">
        <v>3.5</v>
      </c>
      <c r="K54" s="5">
        <v>4.5</v>
      </c>
      <c r="L54" s="5">
        <v>3.5</v>
      </c>
      <c r="M54" s="5">
        <v>3.5</v>
      </c>
      <c r="N54" s="5">
        <v>3.5</v>
      </c>
      <c r="O54" s="5">
        <v>4.5</v>
      </c>
      <c r="P54" s="5">
        <v>6.5</v>
      </c>
      <c r="Q54" s="5">
        <v>4.5</v>
      </c>
      <c r="R54" s="5">
        <v>4.5</v>
      </c>
      <c r="S54" s="3">
        <f t="shared" si="1"/>
        <v>4.25</v>
      </c>
      <c r="T54" s="3">
        <f t="shared" si="2"/>
        <v>42.5</v>
      </c>
    </row>
    <row r="55" spans="1:20">
      <c r="A55" s="5">
        <v>99</v>
      </c>
      <c r="B55" s="5">
        <v>44.3</v>
      </c>
      <c r="C55" s="5">
        <v>4.5</v>
      </c>
      <c r="D55" s="5">
        <v>2.5</v>
      </c>
      <c r="E55" s="5">
        <v>3.5</v>
      </c>
      <c r="F55" s="5">
        <v>4.5</v>
      </c>
      <c r="G55" s="5">
        <v>5.5</v>
      </c>
      <c r="H55" s="5">
        <v>4.5</v>
      </c>
      <c r="I55" s="5">
        <v>3.5</v>
      </c>
      <c r="J55" s="5">
        <v>4.5</v>
      </c>
      <c r="K55" s="5">
        <v>4.5</v>
      </c>
      <c r="L55" s="5">
        <v>3.5</v>
      </c>
      <c r="M55" s="5">
        <v>4.5</v>
      </c>
      <c r="N55" s="5">
        <v>3.5</v>
      </c>
      <c r="O55" s="5">
        <v>4.5</v>
      </c>
      <c r="P55" s="5">
        <v>4.5</v>
      </c>
      <c r="Q55" s="5">
        <v>4.5</v>
      </c>
      <c r="R55" s="5">
        <v>4.5</v>
      </c>
      <c r="S55" s="3">
        <f t="shared" si="1"/>
        <v>4.1875</v>
      </c>
      <c r="T55" s="3">
        <f t="shared" si="2"/>
        <v>41.875</v>
      </c>
    </row>
    <row r="56" spans="1:20">
      <c r="A56" s="5">
        <v>100</v>
      </c>
      <c r="B56" s="5">
        <v>44.1</v>
      </c>
      <c r="C56" s="5">
        <v>4.5</v>
      </c>
      <c r="D56" s="5">
        <v>3.5</v>
      </c>
      <c r="E56" s="5">
        <v>3.5</v>
      </c>
      <c r="F56" s="5">
        <v>4.5</v>
      </c>
      <c r="G56" s="5">
        <v>5.5</v>
      </c>
      <c r="H56" s="5">
        <v>4.5</v>
      </c>
      <c r="I56" s="5">
        <v>3.5</v>
      </c>
      <c r="J56" s="5">
        <v>4.5</v>
      </c>
      <c r="K56" s="5">
        <v>4.5</v>
      </c>
      <c r="L56" s="5">
        <v>3.5</v>
      </c>
      <c r="M56" s="5">
        <v>4.5</v>
      </c>
      <c r="N56" s="5">
        <v>3.5</v>
      </c>
      <c r="O56" s="5">
        <v>3.5</v>
      </c>
      <c r="P56" s="5">
        <v>4.5</v>
      </c>
      <c r="Q56" s="5">
        <v>4.5</v>
      </c>
      <c r="R56" s="5">
        <v>5.5</v>
      </c>
      <c r="S56" s="3">
        <f t="shared" si="1"/>
        <v>4.25</v>
      </c>
      <c r="T56" s="3">
        <f t="shared" si="2"/>
        <v>42.5</v>
      </c>
    </row>
    <row r="57" spans="1:20">
      <c r="A57" s="5">
        <v>101</v>
      </c>
      <c r="B57" s="5">
        <v>40.4</v>
      </c>
      <c r="C57" s="5">
        <v>3.5</v>
      </c>
      <c r="D57" s="5">
        <v>2.5</v>
      </c>
      <c r="E57" s="5">
        <v>3.5</v>
      </c>
      <c r="F57" s="5">
        <v>3.5</v>
      </c>
      <c r="G57" s="5">
        <v>5.5</v>
      </c>
      <c r="H57" s="5">
        <v>4.5</v>
      </c>
      <c r="I57" s="5">
        <v>3.5</v>
      </c>
      <c r="J57" s="5">
        <v>3.5</v>
      </c>
      <c r="K57" s="5">
        <v>4.5</v>
      </c>
      <c r="L57" s="5">
        <v>3.5</v>
      </c>
      <c r="M57" s="5">
        <v>4.5</v>
      </c>
      <c r="N57" s="5">
        <v>3.5</v>
      </c>
      <c r="O57" s="5">
        <v>3.5</v>
      </c>
      <c r="P57" s="5">
        <v>4.5</v>
      </c>
      <c r="Q57" s="5">
        <v>3.5</v>
      </c>
      <c r="R57" s="5">
        <v>4.5</v>
      </c>
      <c r="S57" s="3">
        <f t="shared" si="1"/>
        <v>3.875</v>
      </c>
      <c r="T57" s="3">
        <f t="shared" si="2"/>
        <v>38.75</v>
      </c>
    </row>
    <row r="58" spans="1:20">
      <c r="A58" s="5">
        <v>102</v>
      </c>
      <c r="B58" s="5">
        <v>40.1</v>
      </c>
      <c r="C58" s="5">
        <v>3.5</v>
      </c>
      <c r="D58" s="5">
        <v>2.5</v>
      </c>
      <c r="E58" s="5">
        <v>3.5</v>
      </c>
      <c r="F58" s="5">
        <v>4.5</v>
      </c>
      <c r="G58" s="5">
        <v>5.5</v>
      </c>
      <c r="H58" s="5">
        <v>4.5</v>
      </c>
      <c r="I58" s="5">
        <v>4.5</v>
      </c>
      <c r="J58" s="5">
        <v>3.5</v>
      </c>
      <c r="K58" s="5">
        <v>3.5</v>
      </c>
      <c r="L58" s="5">
        <v>3.5</v>
      </c>
      <c r="M58" s="5">
        <v>4.5</v>
      </c>
      <c r="N58" s="5">
        <v>3.5</v>
      </c>
      <c r="O58" s="5">
        <v>3.5</v>
      </c>
      <c r="P58" s="5">
        <v>6.5</v>
      </c>
      <c r="Q58" s="5">
        <v>4.5</v>
      </c>
      <c r="R58" s="5">
        <v>4.5</v>
      </c>
      <c r="S58" s="3">
        <f t="shared" si="1"/>
        <v>4.125</v>
      </c>
      <c r="T58" s="3">
        <f t="shared" si="2"/>
        <v>41.25</v>
      </c>
    </row>
    <row r="59" spans="1:20">
      <c r="A59" s="5">
        <v>103</v>
      </c>
      <c r="B59" s="5">
        <v>37.200000000000003</v>
      </c>
      <c r="C59" s="5">
        <v>3.5</v>
      </c>
      <c r="D59" s="5">
        <v>3.5</v>
      </c>
      <c r="E59" s="5">
        <v>2.5</v>
      </c>
      <c r="F59" s="5">
        <v>3.5</v>
      </c>
      <c r="G59" s="5">
        <v>3.5</v>
      </c>
      <c r="H59" s="5">
        <v>3.5</v>
      </c>
      <c r="I59" s="5">
        <v>3.5</v>
      </c>
      <c r="J59" s="5">
        <v>4.5</v>
      </c>
      <c r="K59" s="5">
        <v>3.5</v>
      </c>
      <c r="L59" s="5">
        <v>3.5</v>
      </c>
      <c r="M59" s="5">
        <v>3.5</v>
      </c>
      <c r="N59" s="5">
        <v>3.5</v>
      </c>
      <c r="O59" s="5">
        <v>4.5</v>
      </c>
      <c r="P59" s="5">
        <v>5.5</v>
      </c>
      <c r="Q59" s="5">
        <v>3.5</v>
      </c>
      <c r="R59" s="5">
        <v>3.5</v>
      </c>
      <c r="S59" s="3">
        <f t="shared" si="1"/>
        <v>3.6875</v>
      </c>
      <c r="T59" s="3">
        <f t="shared" si="2"/>
        <v>36.875</v>
      </c>
    </row>
    <row r="60" spans="1:20">
      <c r="A60" s="5">
        <v>104</v>
      </c>
      <c r="B60" s="5">
        <v>38.4</v>
      </c>
      <c r="C60" s="5">
        <v>3.5</v>
      </c>
      <c r="D60" s="5">
        <v>3.5</v>
      </c>
      <c r="E60" s="5">
        <v>2.5</v>
      </c>
      <c r="F60" s="5">
        <v>3.5</v>
      </c>
      <c r="G60" s="5">
        <v>6.5</v>
      </c>
      <c r="H60" s="5">
        <v>4.5</v>
      </c>
      <c r="I60" s="5">
        <v>4.5</v>
      </c>
      <c r="J60" s="5">
        <v>4.5</v>
      </c>
      <c r="K60" s="5">
        <v>3.5</v>
      </c>
      <c r="L60" s="5">
        <v>3.5</v>
      </c>
      <c r="M60" s="5">
        <v>4.5</v>
      </c>
      <c r="N60" s="5">
        <v>3.5</v>
      </c>
      <c r="O60" s="5">
        <v>3.5</v>
      </c>
      <c r="P60" s="5">
        <v>6.5</v>
      </c>
      <c r="Q60" s="5">
        <v>4.5</v>
      </c>
      <c r="R60" s="5">
        <v>4.5</v>
      </c>
      <c r="S60" s="3">
        <f t="shared" si="1"/>
        <v>4.1875</v>
      </c>
      <c r="T60" s="3">
        <f t="shared" si="2"/>
        <v>41.875</v>
      </c>
    </row>
    <row r="61" spans="1:20">
      <c r="A61" s="5">
        <v>105</v>
      </c>
      <c r="B61" s="5">
        <v>26.1</v>
      </c>
      <c r="C61" s="5">
        <v>2.5</v>
      </c>
      <c r="D61" s="5">
        <v>2.5</v>
      </c>
      <c r="E61" s="5">
        <v>2.5</v>
      </c>
      <c r="F61" s="5">
        <v>2.5</v>
      </c>
      <c r="G61" s="5">
        <v>3.5</v>
      </c>
      <c r="H61" s="5">
        <v>2.5</v>
      </c>
      <c r="I61" s="5">
        <v>2.5</v>
      </c>
      <c r="J61" s="5">
        <v>2.5</v>
      </c>
      <c r="K61" s="5">
        <v>2.5</v>
      </c>
      <c r="L61" s="5">
        <v>2.5</v>
      </c>
      <c r="M61" s="5">
        <v>2.5</v>
      </c>
      <c r="N61" s="5">
        <v>2.5</v>
      </c>
      <c r="O61" s="5">
        <v>2.5</v>
      </c>
      <c r="P61" s="5">
        <v>4.5</v>
      </c>
      <c r="Q61" s="5">
        <v>2.5</v>
      </c>
      <c r="R61" s="5">
        <v>3.5</v>
      </c>
      <c r="S61" s="3">
        <f t="shared" si="1"/>
        <v>2.75</v>
      </c>
      <c r="T61" s="3">
        <f t="shared" si="2"/>
        <v>27.5</v>
      </c>
    </row>
    <row r="62" spans="1:20">
      <c r="A62" s="5">
        <v>106</v>
      </c>
      <c r="B62" s="5">
        <v>24.6</v>
      </c>
      <c r="C62" s="5">
        <v>2.5</v>
      </c>
      <c r="D62" s="5">
        <v>1.5</v>
      </c>
      <c r="E62" s="5">
        <v>2.5</v>
      </c>
      <c r="F62" s="5">
        <v>2.5</v>
      </c>
      <c r="G62" s="5">
        <v>3.5</v>
      </c>
      <c r="H62" s="5">
        <v>2.5</v>
      </c>
      <c r="I62" s="5">
        <v>1.5</v>
      </c>
      <c r="J62" s="5">
        <v>2.5</v>
      </c>
      <c r="K62" s="5">
        <v>2.5</v>
      </c>
      <c r="L62" s="5">
        <v>1.5</v>
      </c>
      <c r="M62" s="5">
        <v>2.5</v>
      </c>
      <c r="N62" s="5">
        <v>2.5</v>
      </c>
      <c r="O62" s="5">
        <v>2.5</v>
      </c>
      <c r="P62" s="5">
        <v>2.5</v>
      </c>
      <c r="Q62" s="5">
        <v>2.5</v>
      </c>
      <c r="R62" s="5">
        <v>2.5</v>
      </c>
      <c r="S62" s="3">
        <f t="shared" si="1"/>
        <v>2.375</v>
      </c>
      <c r="T62" s="3">
        <f t="shared" si="2"/>
        <v>23.75</v>
      </c>
    </row>
    <row r="63" spans="1:20">
      <c r="A63" s="5">
        <v>107</v>
      </c>
      <c r="B63" s="5">
        <v>86.5</v>
      </c>
      <c r="C63" s="5">
        <v>5.5</v>
      </c>
      <c r="D63" s="5">
        <v>5.5</v>
      </c>
      <c r="E63" s="5">
        <v>5.5</v>
      </c>
      <c r="F63" s="5">
        <v>7.5</v>
      </c>
      <c r="G63" s="5">
        <v>7.5</v>
      </c>
      <c r="H63" s="5">
        <v>7.5</v>
      </c>
      <c r="I63" s="5">
        <v>6.5</v>
      </c>
      <c r="J63" s="5">
        <v>6.5</v>
      </c>
      <c r="K63" s="5">
        <v>8.5</v>
      </c>
      <c r="L63" s="5">
        <v>7.5</v>
      </c>
      <c r="M63" s="5">
        <v>6.5</v>
      </c>
      <c r="N63" s="5">
        <v>6.5</v>
      </c>
      <c r="O63" s="5">
        <v>7.5</v>
      </c>
      <c r="P63" s="5">
        <v>7.5</v>
      </c>
      <c r="Q63" s="5">
        <v>7.5</v>
      </c>
      <c r="R63" s="5">
        <v>7.5</v>
      </c>
      <c r="S63" s="3">
        <f t="shared" si="1"/>
        <v>6.9375</v>
      </c>
      <c r="T63" s="3">
        <f t="shared" si="2"/>
        <v>69.375</v>
      </c>
    </row>
    <row r="64" spans="1:20">
      <c r="A64" s="5">
        <v>108</v>
      </c>
      <c r="B64" s="5">
        <v>74.7</v>
      </c>
      <c r="C64" s="5">
        <v>5.5</v>
      </c>
      <c r="D64" s="5">
        <v>5.5</v>
      </c>
      <c r="E64" s="5">
        <v>5.5</v>
      </c>
      <c r="F64" s="5">
        <v>6.5</v>
      </c>
      <c r="G64" s="5">
        <v>6.5</v>
      </c>
      <c r="H64" s="5">
        <v>6.5</v>
      </c>
      <c r="I64" s="5">
        <v>5.5</v>
      </c>
      <c r="J64" s="5">
        <v>5.5</v>
      </c>
      <c r="K64" s="5">
        <v>7.5</v>
      </c>
      <c r="L64" s="5">
        <v>6.5</v>
      </c>
      <c r="M64" s="5">
        <v>5.5</v>
      </c>
      <c r="N64" s="5">
        <v>5.5</v>
      </c>
      <c r="O64" s="5">
        <v>6.5</v>
      </c>
      <c r="P64" s="5">
        <v>8.5</v>
      </c>
      <c r="Q64" s="5">
        <v>7.5</v>
      </c>
      <c r="R64" s="5">
        <v>6.5</v>
      </c>
      <c r="S64" s="3">
        <f t="shared" si="1"/>
        <v>6.3125</v>
      </c>
      <c r="T64" s="3">
        <f t="shared" si="2"/>
        <v>63.125</v>
      </c>
    </row>
    <row r="65" spans="1:20">
      <c r="A65" s="5">
        <v>109</v>
      </c>
      <c r="B65" s="5">
        <v>66.2</v>
      </c>
      <c r="C65" s="5">
        <v>5.5</v>
      </c>
      <c r="D65" s="5">
        <v>5.5</v>
      </c>
      <c r="E65" s="5">
        <v>5.5</v>
      </c>
      <c r="F65" s="5">
        <v>5.5</v>
      </c>
      <c r="G65" s="5">
        <v>6.5</v>
      </c>
      <c r="H65" s="5">
        <v>6.5</v>
      </c>
      <c r="I65" s="5">
        <v>6.5</v>
      </c>
      <c r="J65" s="5">
        <v>5.5</v>
      </c>
      <c r="K65" s="5">
        <v>7.5</v>
      </c>
      <c r="L65" s="5">
        <v>5.5</v>
      </c>
      <c r="M65" s="5">
        <v>5.5</v>
      </c>
      <c r="N65" s="5">
        <v>5.5</v>
      </c>
      <c r="O65" s="5">
        <v>5.5</v>
      </c>
      <c r="P65" s="5">
        <v>7.5</v>
      </c>
      <c r="Q65" s="5">
        <v>6.5</v>
      </c>
      <c r="R65" s="5">
        <v>6.5</v>
      </c>
      <c r="S65" s="3">
        <f t="shared" si="1"/>
        <v>6.0625</v>
      </c>
      <c r="T65" s="3">
        <f t="shared" si="2"/>
        <v>60.625</v>
      </c>
    </row>
    <row r="66" spans="1:20">
      <c r="A66" s="5">
        <v>110</v>
      </c>
      <c r="B66" s="5">
        <v>62.6</v>
      </c>
      <c r="C66" s="5">
        <v>5.5</v>
      </c>
      <c r="D66" s="5">
        <v>5.5</v>
      </c>
      <c r="E66" s="5">
        <v>4.5</v>
      </c>
      <c r="F66" s="5">
        <v>5.5</v>
      </c>
      <c r="G66" s="5">
        <v>5.5</v>
      </c>
      <c r="H66" s="5">
        <v>5.5</v>
      </c>
      <c r="I66" s="5">
        <v>5.5</v>
      </c>
      <c r="J66" s="5">
        <v>4.5</v>
      </c>
      <c r="K66" s="5">
        <v>5.5</v>
      </c>
      <c r="L66" s="5">
        <v>4.5</v>
      </c>
      <c r="M66" s="5">
        <v>5.5</v>
      </c>
      <c r="N66" s="5">
        <v>4.5</v>
      </c>
      <c r="O66" s="5">
        <v>6.5</v>
      </c>
      <c r="P66" s="5">
        <v>6.5</v>
      </c>
      <c r="Q66" s="5">
        <v>5.5</v>
      </c>
      <c r="R66" s="5">
        <v>7.5</v>
      </c>
      <c r="S66" s="3">
        <f t="shared" si="1"/>
        <v>5.5</v>
      </c>
      <c r="T66" s="3">
        <f t="shared" ref="T66:T81" si="3">S66*10</f>
        <v>55</v>
      </c>
    </row>
    <row r="67" spans="1:20">
      <c r="A67" s="5">
        <v>111</v>
      </c>
      <c r="B67" s="5">
        <v>59</v>
      </c>
      <c r="C67" s="5">
        <v>4.5</v>
      </c>
      <c r="D67" s="5">
        <v>4.5</v>
      </c>
      <c r="E67" s="5">
        <v>4.5</v>
      </c>
      <c r="F67" s="5">
        <v>4.5</v>
      </c>
      <c r="G67" s="5">
        <v>5.5</v>
      </c>
      <c r="H67" s="5">
        <v>5.5</v>
      </c>
      <c r="I67" s="5">
        <v>4.5</v>
      </c>
      <c r="J67" s="5">
        <v>4.5</v>
      </c>
      <c r="K67" s="5">
        <v>5.5</v>
      </c>
      <c r="L67" s="5">
        <v>4.5</v>
      </c>
      <c r="M67" s="5">
        <v>5.5</v>
      </c>
      <c r="N67" s="5">
        <v>4.5</v>
      </c>
      <c r="O67" s="5">
        <v>4.5</v>
      </c>
      <c r="P67" s="5">
        <v>5.5</v>
      </c>
      <c r="Q67" s="5">
        <v>4.5</v>
      </c>
      <c r="R67" s="5">
        <v>5.5</v>
      </c>
      <c r="S67" s="3">
        <f t="shared" ref="S67:S81" si="4">AVERAGE(C67:R67)</f>
        <v>4.875</v>
      </c>
      <c r="T67" s="3">
        <f t="shared" si="3"/>
        <v>48.75</v>
      </c>
    </row>
    <row r="68" spans="1:20">
      <c r="A68" s="5">
        <v>112</v>
      </c>
      <c r="B68" s="5">
        <v>55.9</v>
      </c>
      <c r="C68" s="5">
        <v>4.5</v>
      </c>
      <c r="D68" s="5">
        <v>4.5</v>
      </c>
      <c r="E68" s="5">
        <v>4.5</v>
      </c>
      <c r="F68" s="5">
        <v>4.5</v>
      </c>
      <c r="G68" s="5">
        <v>4.5</v>
      </c>
      <c r="H68" s="5">
        <v>5.5</v>
      </c>
      <c r="I68" s="5">
        <v>5.5</v>
      </c>
      <c r="J68" s="5">
        <v>5.5</v>
      </c>
      <c r="K68" s="5">
        <v>4.5</v>
      </c>
      <c r="L68" s="5">
        <v>4.5</v>
      </c>
      <c r="M68" s="5">
        <v>5.5</v>
      </c>
      <c r="N68" s="5">
        <v>4.5</v>
      </c>
      <c r="O68" s="5">
        <v>5.5</v>
      </c>
      <c r="P68" s="5">
        <v>5.5</v>
      </c>
      <c r="Q68" s="5">
        <v>5.5</v>
      </c>
      <c r="R68" s="5">
        <v>5.5</v>
      </c>
      <c r="S68" s="3">
        <f t="shared" si="4"/>
        <v>5</v>
      </c>
      <c r="T68" s="3">
        <f t="shared" si="3"/>
        <v>50</v>
      </c>
    </row>
    <row r="69" spans="1:20">
      <c r="A69" s="5">
        <v>113</v>
      </c>
      <c r="B69" s="5">
        <v>56.5</v>
      </c>
      <c r="C69" s="5">
        <v>4.5</v>
      </c>
      <c r="D69" s="5">
        <v>4.5</v>
      </c>
      <c r="E69" s="5">
        <v>4.5</v>
      </c>
      <c r="F69" s="5">
        <v>4.5</v>
      </c>
      <c r="G69" s="5">
        <v>4.5</v>
      </c>
      <c r="H69" s="5">
        <v>5.5</v>
      </c>
      <c r="I69" s="5">
        <v>4.5</v>
      </c>
      <c r="J69" s="5">
        <v>4.5</v>
      </c>
      <c r="K69" s="5">
        <v>4.5</v>
      </c>
      <c r="L69" s="5">
        <v>4.5</v>
      </c>
      <c r="M69" s="5">
        <v>4.5</v>
      </c>
      <c r="N69" s="5">
        <v>4.5</v>
      </c>
      <c r="O69" s="5">
        <v>4.5</v>
      </c>
      <c r="P69" s="5">
        <v>5.5</v>
      </c>
      <c r="Q69" s="5">
        <v>4.5</v>
      </c>
      <c r="R69" s="5">
        <v>5.5</v>
      </c>
      <c r="S69" s="3">
        <f t="shared" si="4"/>
        <v>4.6875</v>
      </c>
      <c r="T69" s="3">
        <f t="shared" si="3"/>
        <v>46.875</v>
      </c>
    </row>
    <row r="70" spans="1:20">
      <c r="A70" s="5">
        <v>114</v>
      </c>
      <c r="B70" s="5">
        <v>50.6</v>
      </c>
      <c r="C70" s="5">
        <v>5.5</v>
      </c>
      <c r="D70" s="5">
        <v>3.5</v>
      </c>
      <c r="E70" s="5">
        <v>4.5</v>
      </c>
      <c r="F70" s="5">
        <v>4.5</v>
      </c>
      <c r="G70" s="5">
        <v>6.5</v>
      </c>
      <c r="H70" s="5">
        <v>5.5</v>
      </c>
      <c r="I70" s="5">
        <v>5.5</v>
      </c>
      <c r="J70" s="5">
        <v>5.5</v>
      </c>
      <c r="K70" s="5">
        <v>4.5</v>
      </c>
      <c r="L70" s="5">
        <v>4.5</v>
      </c>
      <c r="M70" s="5">
        <v>6.5</v>
      </c>
      <c r="N70" s="5">
        <v>4.5</v>
      </c>
      <c r="O70" s="5">
        <v>5.5</v>
      </c>
      <c r="P70" s="5">
        <v>6.5</v>
      </c>
      <c r="Q70" s="5">
        <v>6.5</v>
      </c>
      <c r="R70" s="5">
        <v>6.5</v>
      </c>
      <c r="S70" s="3">
        <f t="shared" si="4"/>
        <v>5.375</v>
      </c>
      <c r="T70" s="3">
        <f t="shared" si="3"/>
        <v>53.75</v>
      </c>
    </row>
    <row r="71" spans="1:20">
      <c r="A71" s="5">
        <v>115</v>
      </c>
      <c r="B71" s="5">
        <v>49</v>
      </c>
      <c r="C71" s="5">
        <v>4.5</v>
      </c>
      <c r="D71" s="5">
        <v>3.5</v>
      </c>
      <c r="E71" s="5">
        <v>3.5</v>
      </c>
      <c r="F71" s="5">
        <v>4.5</v>
      </c>
      <c r="G71" s="5">
        <v>5.5</v>
      </c>
      <c r="H71" s="5">
        <v>4.5</v>
      </c>
      <c r="I71" s="5">
        <v>4.5</v>
      </c>
      <c r="J71" s="5">
        <v>3.5</v>
      </c>
      <c r="K71" s="5">
        <v>4.5</v>
      </c>
      <c r="L71" s="5">
        <v>3.5</v>
      </c>
      <c r="M71" s="5">
        <v>4.5</v>
      </c>
      <c r="N71" s="5">
        <v>3.5</v>
      </c>
      <c r="O71" s="5">
        <v>3.5</v>
      </c>
      <c r="P71" s="5">
        <v>5.5</v>
      </c>
      <c r="Q71" s="5">
        <v>5.5</v>
      </c>
      <c r="R71" s="5">
        <v>4.5</v>
      </c>
      <c r="S71" s="3">
        <f t="shared" si="4"/>
        <v>4.3125</v>
      </c>
      <c r="T71" s="3">
        <f t="shared" si="3"/>
        <v>43.125</v>
      </c>
    </row>
    <row r="72" spans="1:20">
      <c r="A72" s="5">
        <v>116</v>
      </c>
      <c r="B72" s="5">
        <v>45.1</v>
      </c>
      <c r="C72" s="5">
        <v>3.5</v>
      </c>
      <c r="D72" s="5">
        <v>3.5</v>
      </c>
      <c r="E72" s="5">
        <v>3.5</v>
      </c>
      <c r="F72" s="5">
        <v>4.5</v>
      </c>
      <c r="G72" s="5">
        <v>4.5</v>
      </c>
      <c r="H72" s="5">
        <v>4.5</v>
      </c>
      <c r="I72" s="5">
        <v>3.5</v>
      </c>
      <c r="J72" s="5">
        <v>4.5</v>
      </c>
      <c r="K72" s="5">
        <v>3.5</v>
      </c>
      <c r="L72" s="5">
        <v>3.5</v>
      </c>
      <c r="M72" s="5">
        <v>4.5</v>
      </c>
      <c r="N72" s="5">
        <v>3.5</v>
      </c>
      <c r="O72" s="5">
        <v>3.5</v>
      </c>
      <c r="P72" s="5">
        <v>5.5</v>
      </c>
      <c r="Q72" s="5">
        <v>4.5</v>
      </c>
      <c r="R72" s="5">
        <v>4.5</v>
      </c>
      <c r="S72" s="3">
        <f t="shared" si="4"/>
        <v>4.0625</v>
      </c>
      <c r="T72" s="3">
        <f t="shared" si="3"/>
        <v>40.625</v>
      </c>
    </row>
    <row r="73" spans="1:20">
      <c r="A73" s="5">
        <v>117</v>
      </c>
      <c r="B73" s="5">
        <v>42.9</v>
      </c>
      <c r="C73" s="5">
        <v>3.5</v>
      </c>
      <c r="D73" s="5">
        <v>2.5</v>
      </c>
      <c r="E73" s="5">
        <v>3.5</v>
      </c>
      <c r="F73" s="5">
        <v>3.5</v>
      </c>
      <c r="G73" s="5">
        <v>4.5</v>
      </c>
      <c r="H73" s="5">
        <v>4.5</v>
      </c>
      <c r="I73" s="5">
        <v>3.5</v>
      </c>
      <c r="J73" s="5">
        <v>3.5</v>
      </c>
      <c r="K73" s="5">
        <v>4.5</v>
      </c>
      <c r="L73" s="5">
        <v>3.5</v>
      </c>
      <c r="M73" s="5">
        <v>3.5</v>
      </c>
      <c r="N73" s="5">
        <v>3.5</v>
      </c>
      <c r="O73" s="5">
        <v>3.5</v>
      </c>
      <c r="P73" s="5">
        <v>4.5</v>
      </c>
      <c r="Q73" s="5">
        <v>5.5</v>
      </c>
      <c r="R73" s="5">
        <v>3.5</v>
      </c>
      <c r="S73" s="3">
        <f t="shared" si="4"/>
        <v>3.8125</v>
      </c>
      <c r="T73" s="3">
        <f t="shared" si="3"/>
        <v>38.125</v>
      </c>
    </row>
    <row r="74" spans="1:20">
      <c r="A74" s="5">
        <v>118</v>
      </c>
      <c r="B74" s="5">
        <v>42.3</v>
      </c>
      <c r="C74" s="5">
        <v>3.5</v>
      </c>
      <c r="D74" s="5">
        <v>2.5</v>
      </c>
      <c r="E74" s="5">
        <v>2.5</v>
      </c>
      <c r="F74" s="5">
        <v>3.5</v>
      </c>
      <c r="G74" s="5">
        <v>3.5</v>
      </c>
      <c r="H74" s="5">
        <v>4.5</v>
      </c>
      <c r="I74" s="5">
        <v>3.5</v>
      </c>
      <c r="J74" s="5">
        <v>3.5</v>
      </c>
      <c r="K74" s="5">
        <v>3.5</v>
      </c>
      <c r="L74" s="5">
        <v>3.5</v>
      </c>
      <c r="M74" s="5">
        <v>3.5</v>
      </c>
      <c r="N74" s="5">
        <v>3.5</v>
      </c>
      <c r="O74" s="5">
        <v>3.5</v>
      </c>
      <c r="P74" s="5">
        <v>4.5</v>
      </c>
      <c r="Q74" s="5">
        <v>3.5</v>
      </c>
      <c r="R74" s="5">
        <v>3.5</v>
      </c>
      <c r="S74" s="3">
        <f t="shared" si="4"/>
        <v>3.5</v>
      </c>
      <c r="T74" s="3">
        <f t="shared" si="3"/>
        <v>35</v>
      </c>
    </row>
    <row r="75" spans="1:20">
      <c r="A75" s="5">
        <v>119</v>
      </c>
      <c r="B75" s="5">
        <v>35.1</v>
      </c>
      <c r="C75" s="5">
        <v>3.5</v>
      </c>
      <c r="D75" s="5">
        <v>2.5</v>
      </c>
      <c r="E75" s="5">
        <v>2.5</v>
      </c>
      <c r="F75" s="5">
        <v>3.5</v>
      </c>
      <c r="G75" s="5">
        <v>3.5</v>
      </c>
      <c r="H75" s="5">
        <v>4.5</v>
      </c>
      <c r="I75" s="5">
        <v>3.5</v>
      </c>
      <c r="J75" s="5">
        <v>3.5</v>
      </c>
      <c r="K75" s="5">
        <v>3.5</v>
      </c>
      <c r="L75" s="5">
        <v>3.5</v>
      </c>
      <c r="M75" s="5">
        <v>3.5</v>
      </c>
      <c r="N75" s="5">
        <v>2.5</v>
      </c>
      <c r="O75" s="5">
        <v>3.5</v>
      </c>
      <c r="P75" s="5">
        <v>4.5</v>
      </c>
      <c r="Q75" s="5">
        <v>3.5</v>
      </c>
      <c r="R75" s="5">
        <v>4.5</v>
      </c>
      <c r="S75" s="3">
        <f t="shared" si="4"/>
        <v>3.5</v>
      </c>
      <c r="T75" s="3">
        <f t="shared" si="3"/>
        <v>35</v>
      </c>
    </row>
    <row r="76" spans="1:20">
      <c r="A76" s="5">
        <v>120</v>
      </c>
      <c r="B76" s="5">
        <v>144.30000000000001</v>
      </c>
      <c r="C76" s="5">
        <v>10.5</v>
      </c>
      <c r="D76" s="5">
        <v>9.5</v>
      </c>
      <c r="E76" s="5">
        <v>10.5</v>
      </c>
      <c r="F76" s="5">
        <v>10.5</v>
      </c>
      <c r="G76" s="5">
        <v>10.5</v>
      </c>
      <c r="H76" s="5">
        <v>10.5</v>
      </c>
      <c r="I76" s="5">
        <v>10.5</v>
      </c>
      <c r="J76" s="5">
        <v>10.5</v>
      </c>
      <c r="K76" s="5">
        <v>10.5</v>
      </c>
      <c r="L76" s="5">
        <v>10.5</v>
      </c>
      <c r="M76" s="5">
        <v>10.5</v>
      </c>
      <c r="N76" s="5">
        <v>10.5</v>
      </c>
      <c r="O76" s="5">
        <v>10.5</v>
      </c>
      <c r="P76" s="5">
        <v>10.5</v>
      </c>
      <c r="Q76" s="5">
        <v>10.5</v>
      </c>
      <c r="R76" s="5">
        <v>10.5</v>
      </c>
      <c r="S76" s="3">
        <f t="shared" si="4"/>
        <v>10.4375</v>
      </c>
      <c r="T76" s="3">
        <f t="shared" si="3"/>
        <v>104.375</v>
      </c>
    </row>
    <row r="77" spans="1:20">
      <c r="A77" s="5">
        <v>121</v>
      </c>
      <c r="B77" s="5">
        <v>98.9</v>
      </c>
      <c r="C77" s="5">
        <v>6.5</v>
      </c>
      <c r="D77" s="5">
        <v>6.5</v>
      </c>
      <c r="E77" s="5">
        <v>8.5</v>
      </c>
      <c r="F77" s="5">
        <v>8.5</v>
      </c>
      <c r="G77" s="5">
        <v>8.5</v>
      </c>
      <c r="H77" s="5">
        <v>8.5</v>
      </c>
      <c r="I77" s="5">
        <v>8.5</v>
      </c>
      <c r="J77" s="5">
        <v>8.5</v>
      </c>
      <c r="K77" s="5">
        <v>8.5</v>
      </c>
      <c r="L77" s="5">
        <v>7.5</v>
      </c>
      <c r="M77" s="5">
        <v>8.5</v>
      </c>
      <c r="N77" s="5">
        <v>8.5</v>
      </c>
      <c r="O77" s="5">
        <v>7.5</v>
      </c>
      <c r="P77" s="5">
        <v>8.5</v>
      </c>
      <c r="Q77" s="5">
        <v>8.5</v>
      </c>
      <c r="R77" s="5">
        <v>8.5</v>
      </c>
      <c r="S77" s="3">
        <f t="shared" si="4"/>
        <v>8.125</v>
      </c>
      <c r="T77" s="3">
        <f t="shared" si="3"/>
        <v>81.25</v>
      </c>
    </row>
    <row r="78" spans="1:20">
      <c r="A78" s="5">
        <v>122</v>
      </c>
      <c r="B78" s="5">
        <v>52.1</v>
      </c>
      <c r="C78" s="5">
        <v>5.5</v>
      </c>
      <c r="D78" s="5">
        <v>3.5</v>
      </c>
      <c r="E78" s="5">
        <v>4.5</v>
      </c>
      <c r="F78" s="5">
        <v>5.5</v>
      </c>
      <c r="G78" s="5">
        <v>6.5</v>
      </c>
      <c r="H78" s="5">
        <v>5.5</v>
      </c>
      <c r="I78" s="5">
        <v>4.5</v>
      </c>
      <c r="J78" s="5">
        <v>5.5</v>
      </c>
      <c r="K78" s="5">
        <v>4.5</v>
      </c>
      <c r="L78" s="5">
        <v>5.5</v>
      </c>
      <c r="M78" s="5">
        <v>6.5</v>
      </c>
      <c r="N78" s="5">
        <v>4.5</v>
      </c>
      <c r="O78" s="5">
        <v>4.5</v>
      </c>
      <c r="P78" s="5">
        <v>6.5</v>
      </c>
      <c r="Q78" s="5">
        <v>5.5</v>
      </c>
      <c r="R78" s="5">
        <v>6.5</v>
      </c>
      <c r="S78" s="3">
        <f t="shared" si="4"/>
        <v>5.3125</v>
      </c>
      <c r="T78" s="3">
        <f t="shared" si="3"/>
        <v>53.125</v>
      </c>
    </row>
    <row r="79" spans="1:20">
      <c r="A79" s="5">
        <v>123</v>
      </c>
      <c r="B79" s="5">
        <v>118.1</v>
      </c>
      <c r="C79" s="5">
        <v>8.5</v>
      </c>
      <c r="D79" s="5">
        <v>7.5</v>
      </c>
      <c r="E79" s="5">
        <v>8.5</v>
      </c>
      <c r="F79" s="5">
        <v>9.5</v>
      </c>
      <c r="G79" s="5">
        <v>9.5</v>
      </c>
      <c r="H79" s="5">
        <v>10.5</v>
      </c>
      <c r="I79" s="5">
        <v>9.5</v>
      </c>
      <c r="J79" s="5">
        <v>9.5</v>
      </c>
      <c r="K79" s="5">
        <v>9.5</v>
      </c>
      <c r="L79" s="5">
        <v>9.5</v>
      </c>
      <c r="M79" s="5">
        <v>9.5</v>
      </c>
      <c r="N79" s="5">
        <v>8.5</v>
      </c>
      <c r="O79" s="5">
        <v>9.5</v>
      </c>
      <c r="P79" s="5">
        <v>9.5</v>
      </c>
      <c r="Q79" s="5">
        <v>9.5</v>
      </c>
      <c r="R79" s="5">
        <v>9.5</v>
      </c>
      <c r="S79" s="3">
        <f t="shared" si="4"/>
        <v>9.25</v>
      </c>
      <c r="T79" s="3">
        <f t="shared" si="3"/>
        <v>92.5</v>
      </c>
    </row>
    <row r="80" spans="1:20">
      <c r="A80" s="5">
        <v>124</v>
      </c>
      <c r="B80" s="5">
        <v>107.3</v>
      </c>
      <c r="C80" s="5">
        <v>8.5</v>
      </c>
      <c r="D80" s="5">
        <v>6.5</v>
      </c>
      <c r="E80" s="5">
        <v>7.5</v>
      </c>
      <c r="F80" s="5">
        <v>8.5</v>
      </c>
      <c r="G80" s="5">
        <v>9.5</v>
      </c>
      <c r="H80" s="5">
        <v>9.5</v>
      </c>
      <c r="I80" s="5">
        <v>8.5</v>
      </c>
      <c r="J80" s="5">
        <v>9.5</v>
      </c>
      <c r="K80" s="5">
        <v>9.5</v>
      </c>
      <c r="L80" s="5">
        <v>8.5</v>
      </c>
      <c r="M80" s="5">
        <v>8.5</v>
      </c>
      <c r="N80" s="5">
        <v>8.5</v>
      </c>
      <c r="O80" s="5">
        <v>8.5</v>
      </c>
      <c r="P80" s="5">
        <v>9.5</v>
      </c>
      <c r="Q80" s="5">
        <v>9.5</v>
      </c>
      <c r="R80" s="5">
        <v>8.5</v>
      </c>
      <c r="S80" s="3">
        <f t="shared" si="4"/>
        <v>8.6875</v>
      </c>
      <c r="T80" s="3">
        <f t="shared" si="3"/>
        <v>86.875</v>
      </c>
    </row>
    <row r="81" spans="1:20">
      <c r="A81" s="5">
        <v>125</v>
      </c>
      <c r="B81" s="5">
        <v>98.2</v>
      </c>
      <c r="C81" s="5">
        <v>8.5</v>
      </c>
      <c r="D81" s="5">
        <v>6.5</v>
      </c>
      <c r="E81" s="5">
        <v>7.5</v>
      </c>
      <c r="F81" s="5">
        <v>7.5</v>
      </c>
      <c r="G81" s="5">
        <v>8.5</v>
      </c>
      <c r="H81" s="5">
        <v>8.5</v>
      </c>
      <c r="I81" s="5">
        <v>8.5</v>
      </c>
      <c r="J81" s="5">
        <v>7.5</v>
      </c>
      <c r="K81" s="5">
        <v>8.5</v>
      </c>
      <c r="L81" s="5">
        <v>7.5</v>
      </c>
      <c r="M81" s="5">
        <v>8.5</v>
      </c>
      <c r="N81" s="5">
        <v>7.5</v>
      </c>
      <c r="O81" s="5">
        <v>8.5</v>
      </c>
      <c r="P81" s="5">
        <v>8.5</v>
      </c>
      <c r="Q81" s="5">
        <v>8.5</v>
      </c>
      <c r="R81" s="5">
        <v>8.5</v>
      </c>
      <c r="S81" s="3">
        <f t="shared" si="4"/>
        <v>8.0625</v>
      </c>
      <c r="T81" s="3">
        <f t="shared" si="3"/>
        <v>80.625</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proxy measurements</vt:lpstr>
      <vt:lpstr>template estimates third</vt:lpstr>
      <vt:lpstr>template estimates half</vt:lpstr>
    </vt:vector>
  </TitlesOfParts>
  <Company>UC Santa Barbara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Glassow</dc:creator>
  <cp:lastModifiedBy>Michael A. Glassow</cp:lastModifiedBy>
  <cp:lastPrinted>1999-12-04T01:45:35Z</cp:lastPrinted>
  <dcterms:created xsi:type="dcterms:W3CDTF">1999-10-29T00:04:09Z</dcterms:created>
  <dcterms:modified xsi:type="dcterms:W3CDTF">2015-09-08T17:14:27Z</dcterms:modified>
</cp:coreProperties>
</file>