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EDITING\JNS editing 2019\JNS 1900039 MASIBO\"/>
    </mc:Choice>
  </mc:AlternateContent>
  <xr:revisionPtr revIDLastSave="0" documentId="13_ncr:1_{EA522B9D-4003-49A8-B319-45E44DD8C3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, Nutritional status" sheetId="1" r:id="rId1"/>
  </sheets>
  <definedNames>
    <definedName name="_xlnm.Print_Area" localSheetId="0">'Table 1, Nutritional status'!$A$1:$S$63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1" l="1"/>
  <c r="C63" i="1"/>
  <c r="G8" i="1"/>
</calcChain>
</file>

<file path=xl/sharedStrings.xml><?xml version="1.0" encoding="utf-8"?>
<sst xmlns="http://schemas.openxmlformats.org/spreadsheetml/2006/main" count="125" uniqueCount="69">
  <si>
    <t>Maternal nutritional status</t>
  </si>
  <si>
    <t>Child nutritional status</t>
  </si>
  <si>
    <t>Number of women and children</t>
  </si>
  <si>
    <t>Underweight (BMI&lt;18.5)</t>
  </si>
  <si>
    <t>Overweight BMI (25.0 -29.9)</t>
  </si>
  <si>
    <t>Obese (≥ 30.0)</t>
  </si>
  <si>
    <t>Household characteristics</t>
  </si>
  <si>
    <t>Frequency</t>
  </si>
  <si>
    <t>Weighted %</t>
  </si>
  <si>
    <t>Residence</t>
  </si>
  <si>
    <t>Rural</t>
  </si>
  <si>
    <t>Urban</t>
  </si>
  <si>
    <t>Wealth quintile</t>
  </si>
  <si>
    <t>Poorest</t>
  </si>
  <si>
    <t>Poorer</t>
  </si>
  <si>
    <t>Middle</t>
  </si>
  <si>
    <t>Richer</t>
  </si>
  <si>
    <t>Richest</t>
  </si>
  <si>
    <t/>
  </si>
  <si>
    <t>Water source  (n=7575)</t>
  </si>
  <si>
    <t>Improved water source</t>
  </si>
  <si>
    <t>Toilet facilities (n=7672)</t>
  </si>
  <si>
    <t>Improved toilet facilities</t>
  </si>
  <si>
    <t>Non improved toilet facilitiy</t>
  </si>
  <si>
    <t>Maternal characteristics</t>
  </si>
  <si>
    <t>Age categories</t>
  </si>
  <si>
    <t>&lt;20 years</t>
  </si>
  <si>
    <t>20 - 30</t>
  </si>
  <si>
    <t xml:space="preserve">30 - 40 </t>
  </si>
  <si>
    <t>40+</t>
  </si>
  <si>
    <t>Education</t>
  </si>
  <si>
    <t>None</t>
  </si>
  <si>
    <t>Completed Primary</t>
  </si>
  <si>
    <t>Completed secondary</t>
  </si>
  <si>
    <t>Marital status</t>
  </si>
  <si>
    <t>Married/Living as Married</t>
  </si>
  <si>
    <t>Work status (n=7792)</t>
  </si>
  <si>
    <t>Working</t>
  </si>
  <si>
    <t>Not working</t>
  </si>
  <si>
    <t>Number of children ever born</t>
  </si>
  <si>
    <t>2 to 3</t>
  </si>
  <si>
    <t>4+</t>
  </si>
  <si>
    <t>Child characteristics</t>
  </si>
  <si>
    <t>&lt;6 months</t>
  </si>
  <si>
    <t>6-12 months</t>
  </si>
  <si>
    <t>25-36 months</t>
  </si>
  <si>
    <t>Sex</t>
  </si>
  <si>
    <t>Male</t>
  </si>
  <si>
    <t>Female</t>
  </si>
  <si>
    <t>Birth order</t>
  </si>
  <si>
    <t>Recent illness</t>
  </si>
  <si>
    <t>Fever (n=7822)</t>
  </si>
  <si>
    <t>No</t>
  </si>
  <si>
    <t>Yes</t>
  </si>
  <si>
    <t>Diarrhoea  (n=7825)</t>
  </si>
  <si>
    <t>Cough (n=7823)</t>
  </si>
  <si>
    <t xml:space="preserve">Total </t>
  </si>
  <si>
    <t>Background variable</t>
  </si>
  <si>
    <t>Category</t>
  </si>
  <si>
    <t>Stunting (height-for-age &lt;-2 SD)
n=7830</t>
  </si>
  <si>
    <t>Overweight/Obese (weight-for-height &gt; 2 SD) 
n=7428</t>
  </si>
  <si>
    <t xml:space="preserve">Underweight (weight-for-age &lt;-2 SD)
n=7830
</t>
  </si>
  <si>
    <t>Wasting (weight-for-height &lt;-2 SD)
n=7830</t>
  </si>
  <si>
    <t>Single/Separated/Divorced/ Widowed</t>
  </si>
  <si>
    <r>
      <rPr>
        <b/>
        <sz val="16"/>
        <color theme="1"/>
        <rFont val="Times New Roman"/>
        <family val="1"/>
      </rPr>
      <t>Supplementary Table S1.</t>
    </r>
    <r>
      <rPr>
        <sz val="16"/>
        <color theme="1"/>
        <rFont val="Times New Roman"/>
        <family val="1"/>
      </rPr>
      <t xml:space="preserve"> Distribution of maternal and child nutritional status by household, maternal and child characteristics, Kenya Demographic and Health Survey, 2014</t>
    </r>
  </si>
  <si>
    <t>Non-improved water source</t>
  </si>
  <si>
    <t>37-59 months</t>
  </si>
  <si>
    <t>13-24 months</t>
  </si>
  <si>
    <t>Post-secondary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</si>
</sst>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&quot;;\-#,##0&quot;&quot;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164" fontId="5" fillId="0" borderId="0" xfId="0" applyNumberFormat="1" applyFont="1" applyFill="1" applyBorder="1" applyAlignment="1" applyProtection="1">
      <alignment horizontal="center" vertical="top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/>
    <xf numFmtId="0" fontId="5" fillId="0" borderId="0" xfId="0" applyNumberFormat="1" applyFont="1" applyFill="1" applyBorder="1" applyAlignment="1" applyProtection="1">
      <alignment horizontal="left" vertical="center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6" fontId="3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164" fontId="5" fillId="0" borderId="3" xfId="0" applyNumberFormat="1" applyFont="1" applyFill="1" applyBorder="1" applyAlignment="1" applyProtection="1">
      <alignment horizontal="center" vertical="top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view="pageBreakPreview" zoomScale="110" zoomScaleNormal="110" zoomScaleSheetLayoutView="110" workbookViewId="0">
      <selection activeCell="B25" sqref="B25"/>
    </sheetView>
  </sheetViews>
  <sheetFormatPr defaultColWidth="10.5703125" defaultRowHeight="18.75" x14ac:dyDescent="0.3"/>
  <cols>
    <col min="1" max="1" width="27.42578125" style="1" customWidth="1"/>
    <col min="2" max="2" width="44.140625" style="1" customWidth="1"/>
    <col min="3" max="3" width="14.42578125" style="1" customWidth="1"/>
    <col min="4" max="4" width="19.42578125" style="1" customWidth="1"/>
    <col min="5" max="5" width="15" style="1" customWidth="1"/>
    <col min="6" max="6" width="15.5703125" style="1" customWidth="1"/>
    <col min="7" max="7" width="15.7109375" style="1" customWidth="1"/>
    <col min="8" max="8" width="17.7109375" style="1" customWidth="1"/>
    <col min="9" max="9" width="15.85546875" style="1" customWidth="1"/>
    <col min="10" max="10" width="16.140625" style="1" customWidth="1"/>
    <col min="11" max="11" width="2.140625" style="1" customWidth="1"/>
    <col min="12" max="12" width="11.140625" style="1" customWidth="1"/>
    <col min="13" max="13" width="16.5703125" style="1" customWidth="1"/>
    <col min="14" max="14" width="15.85546875" style="1" customWidth="1"/>
    <col min="15" max="15" width="18.5703125" style="1" customWidth="1"/>
    <col min="16" max="16" width="15.5703125" style="1" customWidth="1"/>
    <col min="17" max="17" width="17.85546875" style="1" customWidth="1"/>
    <col min="18" max="18" width="15.28515625" style="1" customWidth="1"/>
    <col min="19" max="19" width="16.85546875" style="1" customWidth="1"/>
    <col min="20" max="16384" width="10.5703125" style="1"/>
  </cols>
  <sheetData>
    <row r="1" spans="1:20" ht="29.1" customHeight="1" x14ac:dyDescent="0.3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ht="20.25" x14ac:dyDescent="0.3">
      <c r="A2" s="7"/>
      <c r="B2" s="8"/>
      <c r="C2" s="66" t="s">
        <v>0</v>
      </c>
      <c r="D2" s="66"/>
      <c r="E2" s="66"/>
      <c r="F2" s="66"/>
      <c r="G2" s="66"/>
      <c r="H2" s="66"/>
      <c r="I2" s="66"/>
      <c r="J2" s="66"/>
      <c r="K2" s="9"/>
      <c r="L2" s="63" t="s">
        <v>1</v>
      </c>
      <c r="M2" s="63"/>
      <c r="N2" s="63"/>
      <c r="O2" s="63"/>
      <c r="P2" s="63"/>
      <c r="Q2" s="63"/>
      <c r="R2" s="63"/>
      <c r="S2" s="63"/>
    </row>
    <row r="3" spans="1:20" ht="66" customHeight="1" x14ac:dyDescent="0.3">
      <c r="A3" s="60" t="s">
        <v>57</v>
      </c>
      <c r="B3" s="60" t="s">
        <v>58</v>
      </c>
      <c r="C3" s="64" t="s">
        <v>2</v>
      </c>
      <c r="D3" s="64"/>
      <c r="E3" s="64" t="s">
        <v>3</v>
      </c>
      <c r="F3" s="64"/>
      <c r="G3" s="64" t="s">
        <v>4</v>
      </c>
      <c r="H3" s="64"/>
      <c r="I3" s="65" t="s">
        <v>5</v>
      </c>
      <c r="J3" s="65"/>
      <c r="K3" s="10"/>
      <c r="L3" s="64" t="s">
        <v>59</v>
      </c>
      <c r="M3" s="64"/>
      <c r="N3" s="64" t="s">
        <v>61</v>
      </c>
      <c r="O3" s="64"/>
      <c r="P3" s="64" t="s">
        <v>62</v>
      </c>
      <c r="Q3" s="64"/>
      <c r="R3" s="64" t="s">
        <v>60</v>
      </c>
      <c r="S3" s="64"/>
      <c r="T3" s="2"/>
    </row>
    <row r="4" spans="1:20" ht="20.25" x14ac:dyDescent="0.3">
      <c r="A4" s="61"/>
      <c r="B4" s="61"/>
      <c r="C4" s="11" t="s">
        <v>7</v>
      </c>
      <c r="D4" s="12" t="s">
        <v>8</v>
      </c>
      <c r="E4" s="12" t="s">
        <v>7</v>
      </c>
      <c r="F4" s="12" t="s">
        <v>8</v>
      </c>
      <c r="G4" s="13" t="s">
        <v>7</v>
      </c>
      <c r="H4" s="14" t="s">
        <v>8</v>
      </c>
      <c r="I4" s="13" t="s">
        <v>7</v>
      </c>
      <c r="J4" s="14" t="s">
        <v>8</v>
      </c>
      <c r="K4" s="15"/>
      <c r="L4" s="13" t="s">
        <v>7</v>
      </c>
      <c r="M4" s="14" t="s">
        <v>8</v>
      </c>
      <c r="N4" s="13" t="s">
        <v>7</v>
      </c>
      <c r="O4" s="14" t="s">
        <v>8</v>
      </c>
      <c r="P4" s="13" t="s">
        <v>7</v>
      </c>
      <c r="Q4" s="14" t="s">
        <v>8</v>
      </c>
      <c r="R4" s="13" t="s">
        <v>7</v>
      </c>
      <c r="S4" s="14" t="s">
        <v>8</v>
      </c>
    </row>
    <row r="5" spans="1:20" ht="16.7" customHeight="1" x14ac:dyDescent="0.3">
      <c r="A5" s="59" t="s">
        <v>6</v>
      </c>
      <c r="B5" s="59"/>
      <c r="C5" s="59"/>
      <c r="D5" s="16"/>
      <c r="E5" s="16"/>
      <c r="F5" s="17"/>
      <c r="G5" s="18"/>
      <c r="H5" s="18"/>
      <c r="I5" s="18"/>
      <c r="J5" s="18"/>
      <c r="K5" s="19"/>
      <c r="L5" s="18"/>
      <c r="M5" s="18"/>
      <c r="N5" s="18"/>
      <c r="O5" s="18"/>
      <c r="P5" s="18"/>
      <c r="Q5" s="18"/>
      <c r="R5" s="18"/>
      <c r="S5" s="18"/>
    </row>
    <row r="6" spans="1:20" ht="20.25" x14ac:dyDescent="0.3">
      <c r="A6" s="20" t="s">
        <v>9</v>
      </c>
      <c r="B6" s="21" t="s">
        <v>10</v>
      </c>
      <c r="C6" s="22">
        <v>5306</v>
      </c>
      <c r="D6" s="22">
        <v>65.05</v>
      </c>
      <c r="E6" s="22">
        <v>749</v>
      </c>
      <c r="F6" s="23">
        <v>10.81</v>
      </c>
      <c r="G6" s="22">
        <v>806</v>
      </c>
      <c r="H6" s="22">
        <v>16.77</v>
      </c>
      <c r="I6" s="22">
        <v>248</v>
      </c>
      <c r="J6" s="23">
        <v>4.91</v>
      </c>
      <c r="K6" s="22"/>
      <c r="L6" s="24">
        <v>1498</v>
      </c>
      <c r="M6" s="22">
        <v>27.3</v>
      </c>
      <c r="N6" s="24">
        <v>758</v>
      </c>
      <c r="O6" s="22">
        <v>11.68</v>
      </c>
      <c r="P6" s="24">
        <v>296</v>
      </c>
      <c r="Q6" s="23">
        <v>3.9</v>
      </c>
      <c r="R6" s="25">
        <v>152</v>
      </c>
      <c r="S6" s="26">
        <v>3.6</v>
      </c>
    </row>
    <row r="7" spans="1:20" ht="20.25" x14ac:dyDescent="0.3">
      <c r="A7" s="20"/>
      <c r="B7" s="21" t="s">
        <v>11</v>
      </c>
      <c r="C7" s="22">
        <v>2524</v>
      </c>
      <c r="D7" s="22">
        <v>34.950000000000003</v>
      </c>
      <c r="E7" s="22">
        <v>205</v>
      </c>
      <c r="F7" s="23">
        <v>5.0500000000000007</v>
      </c>
      <c r="G7" s="22">
        <v>663</v>
      </c>
      <c r="H7" s="22">
        <v>30.349999999999998</v>
      </c>
      <c r="I7" s="22">
        <v>317</v>
      </c>
      <c r="J7" s="23">
        <v>14.91</v>
      </c>
      <c r="K7" s="22"/>
      <c r="L7" s="24">
        <v>562</v>
      </c>
      <c r="M7" s="22">
        <v>21.34</v>
      </c>
      <c r="N7" s="24">
        <v>245</v>
      </c>
      <c r="O7" s="22">
        <v>7.68</v>
      </c>
      <c r="P7" s="24">
        <v>106</v>
      </c>
      <c r="Q7" s="23">
        <v>3.31</v>
      </c>
      <c r="R7" s="25">
        <v>110</v>
      </c>
      <c r="S7" s="26">
        <v>5.57</v>
      </c>
    </row>
    <row r="8" spans="1:20" ht="20.25" x14ac:dyDescent="0.3">
      <c r="A8" s="20"/>
      <c r="B8" s="21"/>
      <c r="C8" s="22"/>
      <c r="D8" s="22"/>
      <c r="E8" s="22"/>
      <c r="F8" s="23"/>
      <c r="G8" s="22">
        <f>SUM(G6:G7)</f>
        <v>1469</v>
      </c>
      <c r="H8" s="22"/>
      <c r="I8" s="22"/>
      <c r="J8" s="23"/>
      <c r="K8" s="22"/>
      <c r="L8" s="24"/>
      <c r="M8" s="24"/>
      <c r="N8" s="24"/>
      <c r="O8" s="24"/>
      <c r="P8" s="24"/>
      <c r="Q8" s="27"/>
      <c r="R8" s="24"/>
      <c r="S8" s="25"/>
    </row>
    <row r="9" spans="1:20" ht="20.25" x14ac:dyDescent="0.3">
      <c r="A9" s="20" t="s">
        <v>12</v>
      </c>
      <c r="B9" s="21" t="s">
        <v>13</v>
      </c>
      <c r="C9" s="22">
        <v>2551</v>
      </c>
      <c r="D9" s="22">
        <v>22.4</v>
      </c>
      <c r="E9" s="22">
        <v>588</v>
      </c>
      <c r="F9" s="23">
        <v>19.07</v>
      </c>
      <c r="G9" s="22">
        <v>230</v>
      </c>
      <c r="H9" s="22">
        <v>10.02</v>
      </c>
      <c r="I9" s="22">
        <v>59</v>
      </c>
      <c r="J9" s="23">
        <v>2</v>
      </c>
      <c r="K9" s="22"/>
      <c r="L9" s="24">
        <v>845</v>
      </c>
      <c r="M9" s="22">
        <v>33.96</v>
      </c>
      <c r="N9" s="24">
        <v>529</v>
      </c>
      <c r="O9" s="22">
        <v>18.440000000000001</v>
      </c>
      <c r="P9" s="24">
        <v>232</v>
      </c>
      <c r="Q9" s="23">
        <v>6.95</v>
      </c>
      <c r="R9" s="25">
        <v>47</v>
      </c>
      <c r="S9" s="26">
        <v>2.4500000000000002</v>
      </c>
    </row>
    <row r="10" spans="1:20" ht="20.25" x14ac:dyDescent="0.3">
      <c r="A10" s="20"/>
      <c r="B10" s="21" t="s">
        <v>14</v>
      </c>
      <c r="C10" s="22">
        <v>1666</v>
      </c>
      <c r="D10" s="22">
        <v>20.77</v>
      </c>
      <c r="E10" s="22">
        <v>163</v>
      </c>
      <c r="F10" s="23">
        <v>8.48</v>
      </c>
      <c r="G10" s="22">
        <v>263</v>
      </c>
      <c r="H10" s="22">
        <v>15.17</v>
      </c>
      <c r="I10" s="22">
        <v>63</v>
      </c>
      <c r="J10" s="23">
        <v>3.66</v>
      </c>
      <c r="K10" s="22"/>
      <c r="L10" s="24">
        <v>479</v>
      </c>
      <c r="M10" s="22">
        <v>28.24</v>
      </c>
      <c r="N10" s="24">
        <v>196</v>
      </c>
      <c r="O10" s="22">
        <v>10.83</v>
      </c>
      <c r="P10" s="24">
        <v>46</v>
      </c>
      <c r="Q10" s="23">
        <v>2.35</v>
      </c>
      <c r="R10" s="25">
        <v>50</v>
      </c>
      <c r="S10" s="26">
        <v>3.37</v>
      </c>
    </row>
    <row r="11" spans="1:20" ht="20.25" x14ac:dyDescent="0.3">
      <c r="A11" s="20"/>
      <c r="B11" s="21" t="s">
        <v>15</v>
      </c>
      <c r="C11" s="22">
        <v>1372</v>
      </c>
      <c r="D11" s="22">
        <v>19.329999999999998</v>
      </c>
      <c r="E11" s="22">
        <v>113</v>
      </c>
      <c r="F11" s="23">
        <v>7.6899999999999995</v>
      </c>
      <c r="G11" s="22">
        <v>287</v>
      </c>
      <c r="H11" s="22">
        <v>20.49</v>
      </c>
      <c r="I11" s="22">
        <v>75</v>
      </c>
      <c r="J11" s="23">
        <v>4.8</v>
      </c>
      <c r="K11" s="22"/>
      <c r="L11" s="24">
        <v>330</v>
      </c>
      <c r="M11" s="22">
        <v>23.27</v>
      </c>
      <c r="N11" s="24">
        <v>136</v>
      </c>
      <c r="O11" s="22">
        <v>8.83</v>
      </c>
      <c r="P11" s="24">
        <v>57</v>
      </c>
      <c r="Q11" s="23">
        <v>3.85</v>
      </c>
      <c r="R11" s="25">
        <v>53</v>
      </c>
      <c r="S11" s="26">
        <v>4.49</v>
      </c>
    </row>
    <row r="12" spans="1:20" ht="20.25" x14ac:dyDescent="0.3">
      <c r="A12" s="20"/>
      <c r="B12" s="21" t="s">
        <v>16</v>
      </c>
      <c r="C12" s="22">
        <v>1218</v>
      </c>
      <c r="D12" s="22">
        <v>18.47</v>
      </c>
      <c r="E12" s="22">
        <v>67</v>
      </c>
      <c r="F12" s="23">
        <v>4.8</v>
      </c>
      <c r="G12" s="22">
        <v>342</v>
      </c>
      <c r="H12" s="22">
        <v>27.860000000000003</v>
      </c>
      <c r="I12" s="22">
        <v>121</v>
      </c>
      <c r="J12" s="23">
        <v>10.86</v>
      </c>
      <c r="K12" s="22"/>
      <c r="L12" s="24">
        <v>265</v>
      </c>
      <c r="M12" s="22">
        <v>23.32</v>
      </c>
      <c r="N12" s="24">
        <v>92</v>
      </c>
      <c r="O12" s="22">
        <v>7.3</v>
      </c>
      <c r="P12" s="24">
        <v>38</v>
      </c>
      <c r="Q12" s="23">
        <v>2.21</v>
      </c>
      <c r="R12" s="25">
        <v>5</v>
      </c>
      <c r="S12" s="26">
        <v>5.48</v>
      </c>
    </row>
    <row r="13" spans="1:20" ht="20.25" x14ac:dyDescent="0.3">
      <c r="A13" s="20"/>
      <c r="B13" s="21" t="s">
        <v>17</v>
      </c>
      <c r="C13" s="22">
        <v>1023</v>
      </c>
      <c r="D13" s="22">
        <v>19.04</v>
      </c>
      <c r="E13" s="22">
        <v>23</v>
      </c>
      <c r="F13" s="23">
        <v>2.06</v>
      </c>
      <c r="G13" s="22">
        <v>347</v>
      </c>
      <c r="H13" s="22">
        <v>36.85</v>
      </c>
      <c r="I13" s="22">
        <v>247</v>
      </c>
      <c r="J13" s="23">
        <v>22.400000000000002</v>
      </c>
      <c r="K13" s="22"/>
      <c r="L13" s="24">
        <v>141</v>
      </c>
      <c r="M13" s="22">
        <v>15.45</v>
      </c>
      <c r="N13" s="24">
        <v>50</v>
      </c>
      <c r="O13" s="22">
        <v>4.4400000000000004</v>
      </c>
      <c r="P13" s="24">
        <v>29</v>
      </c>
      <c r="Q13" s="23">
        <v>2.6</v>
      </c>
      <c r="R13" s="25">
        <v>61</v>
      </c>
      <c r="S13" s="26">
        <v>6.01</v>
      </c>
    </row>
    <row r="14" spans="1:20" ht="20.25" x14ac:dyDescent="0.3">
      <c r="A14" s="20"/>
      <c r="B14" s="21"/>
      <c r="C14" s="22"/>
      <c r="D14" s="22"/>
      <c r="E14" s="22"/>
      <c r="F14" s="23"/>
      <c r="G14" s="22"/>
      <c r="H14" s="22"/>
      <c r="I14" s="22"/>
      <c r="J14" s="23"/>
      <c r="K14" s="22"/>
      <c r="L14" s="28" t="s">
        <v>18</v>
      </c>
      <c r="M14" s="22"/>
      <c r="N14" s="28" t="s">
        <v>18</v>
      </c>
      <c r="O14" s="22"/>
      <c r="P14" s="28" t="s">
        <v>18</v>
      </c>
      <c r="Q14" s="23"/>
      <c r="R14" s="29"/>
      <c r="S14" s="26"/>
    </row>
    <row r="15" spans="1:20" ht="20.25" x14ac:dyDescent="0.3">
      <c r="A15" s="58" t="s">
        <v>19</v>
      </c>
      <c r="B15" s="21" t="s">
        <v>20</v>
      </c>
      <c r="C15" s="22">
        <v>4545</v>
      </c>
      <c r="D15" s="22">
        <v>64.75</v>
      </c>
      <c r="E15" s="22">
        <v>452</v>
      </c>
      <c r="F15" s="23">
        <v>6.5699999999999994</v>
      </c>
      <c r="G15" s="22">
        <v>986</v>
      </c>
      <c r="H15" s="22">
        <v>24.759999999999998</v>
      </c>
      <c r="I15" s="22">
        <v>421</v>
      </c>
      <c r="J15" s="23">
        <v>10.92</v>
      </c>
      <c r="K15" s="22"/>
      <c r="L15" s="24">
        <v>1091</v>
      </c>
      <c r="M15" s="22">
        <v>22.98</v>
      </c>
      <c r="N15" s="24">
        <v>512</v>
      </c>
      <c r="O15" s="22">
        <v>8.74</v>
      </c>
      <c r="P15" s="24">
        <v>228</v>
      </c>
      <c r="Q15" s="23">
        <v>3.48</v>
      </c>
      <c r="R15" s="25">
        <v>165</v>
      </c>
      <c r="S15" s="26">
        <v>4.63</v>
      </c>
    </row>
    <row r="16" spans="1:20" ht="20.25" x14ac:dyDescent="0.3">
      <c r="A16" s="58"/>
      <c r="B16" s="21" t="s">
        <v>65</v>
      </c>
      <c r="C16" s="22">
        <v>3030</v>
      </c>
      <c r="D16" s="22">
        <v>35.25</v>
      </c>
      <c r="E16" s="22">
        <v>481</v>
      </c>
      <c r="F16" s="23">
        <v>13.22</v>
      </c>
      <c r="G16" s="22">
        <v>438</v>
      </c>
      <c r="H16" s="22">
        <v>15.24</v>
      </c>
      <c r="I16" s="22">
        <v>130</v>
      </c>
      <c r="J16" s="23">
        <v>4.24</v>
      </c>
      <c r="K16" s="22"/>
      <c r="L16" s="24">
        <v>902</v>
      </c>
      <c r="M16" s="22">
        <v>29.59</v>
      </c>
      <c r="N16" s="24">
        <v>465</v>
      </c>
      <c r="O16" s="22">
        <v>13.5</v>
      </c>
      <c r="P16" s="24">
        <v>167</v>
      </c>
      <c r="Q16" s="23">
        <v>4.28</v>
      </c>
      <c r="R16" s="25">
        <v>88</v>
      </c>
      <c r="S16" s="26">
        <v>3.7</v>
      </c>
    </row>
    <row r="17" spans="1:19" ht="20.25" x14ac:dyDescent="0.3">
      <c r="A17" s="20"/>
      <c r="B17" s="21"/>
      <c r="C17" s="22"/>
      <c r="D17" s="22"/>
      <c r="E17" s="22"/>
      <c r="F17" s="23"/>
      <c r="G17" s="22"/>
      <c r="H17" s="22"/>
      <c r="I17" s="22"/>
      <c r="J17" s="23"/>
      <c r="K17" s="22"/>
      <c r="L17" s="28" t="s">
        <v>18</v>
      </c>
      <c r="M17" s="22"/>
      <c r="N17" s="28" t="s">
        <v>18</v>
      </c>
      <c r="O17" s="22"/>
      <c r="P17" s="28" t="s">
        <v>18</v>
      </c>
      <c r="Q17" s="23"/>
      <c r="R17" s="30"/>
      <c r="S17" s="26"/>
    </row>
    <row r="18" spans="1:19" ht="20.25" x14ac:dyDescent="0.3">
      <c r="A18" s="58" t="s">
        <v>21</v>
      </c>
      <c r="B18" s="21" t="s">
        <v>22</v>
      </c>
      <c r="C18" s="22">
        <v>3161</v>
      </c>
      <c r="D18" s="22">
        <v>46.77</v>
      </c>
      <c r="E18" s="22">
        <v>239</v>
      </c>
      <c r="F18" s="23">
        <v>5.59</v>
      </c>
      <c r="G18" s="22">
        <v>786</v>
      </c>
      <c r="H18" s="22">
        <v>27.79</v>
      </c>
      <c r="I18" s="22">
        <v>354</v>
      </c>
      <c r="J18" s="23">
        <v>12.98</v>
      </c>
      <c r="K18" s="22"/>
      <c r="L18" s="24">
        <v>694</v>
      </c>
      <c r="M18" s="22">
        <v>21.72</v>
      </c>
      <c r="N18" s="24">
        <v>291</v>
      </c>
      <c r="O18" s="22">
        <v>8.17</v>
      </c>
      <c r="P18" s="24">
        <v>131</v>
      </c>
      <c r="Q18" s="23">
        <v>3.54</v>
      </c>
      <c r="R18" s="25">
        <v>127</v>
      </c>
      <c r="S18" s="26">
        <v>4.83</v>
      </c>
    </row>
    <row r="19" spans="1:19" ht="20.25" x14ac:dyDescent="0.3">
      <c r="A19" s="58"/>
      <c r="B19" s="21" t="s">
        <v>23</v>
      </c>
      <c r="C19" s="22">
        <v>4511</v>
      </c>
      <c r="D19" s="22">
        <v>53.23</v>
      </c>
      <c r="E19" s="22">
        <v>706</v>
      </c>
      <c r="F19" s="23">
        <v>11.77</v>
      </c>
      <c r="G19" s="22">
        <v>657</v>
      </c>
      <c r="H19" s="22">
        <v>16.3</v>
      </c>
      <c r="I19" s="22">
        <v>202</v>
      </c>
      <c r="J19" s="23">
        <v>4.54</v>
      </c>
      <c r="K19" s="22"/>
      <c r="L19" s="24">
        <v>1327</v>
      </c>
      <c r="M19" s="22">
        <v>28.46</v>
      </c>
      <c r="N19" s="24">
        <v>698</v>
      </c>
      <c r="O19" s="22">
        <v>12.29</v>
      </c>
      <c r="P19" s="24">
        <v>267</v>
      </c>
      <c r="Q19" s="23">
        <v>3.91</v>
      </c>
      <c r="R19" s="25">
        <v>127</v>
      </c>
      <c r="S19" s="26">
        <v>3.81</v>
      </c>
    </row>
    <row r="20" spans="1:19" ht="20.25" x14ac:dyDescent="0.3">
      <c r="A20" s="57" t="s">
        <v>24</v>
      </c>
      <c r="B20" s="57"/>
      <c r="C20" s="22"/>
      <c r="D20" s="22"/>
      <c r="E20" s="22"/>
      <c r="F20" s="23"/>
      <c r="G20" s="22"/>
      <c r="H20" s="22"/>
      <c r="I20" s="22"/>
      <c r="J20" s="23"/>
      <c r="K20" s="22"/>
      <c r="L20" s="24"/>
      <c r="M20" s="22"/>
      <c r="N20" s="24"/>
      <c r="O20" s="22"/>
      <c r="P20" s="24"/>
      <c r="Q20" s="23"/>
      <c r="R20" s="25"/>
      <c r="S20" s="26"/>
    </row>
    <row r="21" spans="1:19" ht="20.25" x14ac:dyDescent="0.3">
      <c r="A21" s="20" t="s">
        <v>25</v>
      </c>
      <c r="B21" s="21"/>
      <c r="C21" s="22"/>
      <c r="D21" s="22"/>
      <c r="E21" s="22"/>
      <c r="F21" s="23"/>
      <c r="G21" s="22"/>
      <c r="H21" s="22"/>
      <c r="I21" s="22"/>
      <c r="J21" s="23"/>
      <c r="K21" s="22"/>
      <c r="L21" s="28" t="s">
        <v>18</v>
      </c>
      <c r="M21" s="22"/>
      <c r="N21" s="28" t="s">
        <v>18</v>
      </c>
      <c r="O21" s="22"/>
      <c r="P21" s="28" t="s">
        <v>18</v>
      </c>
      <c r="Q21" s="23"/>
      <c r="R21" s="25"/>
      <c r="S21" s="26"/>
    </row>
    <row r="22" spans="1:19" ht="20.25" x14ac:dyDescent="0.3">
      <c r="A22" s="20"/>
      <c r="B22" s="21" t="s">
        <v>26</v>
      </c>
      <c r="C22" s="22">
        <v>349</v>
      </c>
      <c r="D22" s="22">
        <v>4.55</v>
      </c>
      <c r="E22" s="22">
        <v>51</v>
      </c>
      <c r="F22" s="23">
        <v>9.7000000000000011</v>
      </c>
      <c r="G22" s="22">
        <v>27</v>
      </c>
      <c r="H22" s="22">
        <v>10.23</v>
      </c>
      <c r="I22" s="22">
        <v>6</v>
      </c>
      <c r="J22" s="23">
        <v>1.7000000000000002</v>
      </c>
      <c r="K22" s="22"/>
      <c r="L22" s="24">
        <v>98</v>
      </c>
      <c r="M22" s="22">
        <v>27.77</v>
      </c>
      <c r="N22" s="24">
        <v>35</v>
      </c>
      <c r="O22" s="22">
        <v>8.06</v>
      </c>
      <c r="P22" s="24">
        <v>14</v>
      </c>
      <c r="Q22" s="23">
        <v>2.5099999999999998</v>
      </c>
      <c r="R22" s="25">
        <v>16</v>
      </c>
      <c r="S22" s="26">
        <v>5.99</v>
      </c>
    </row>
    <row r="23" spans="1:19" ht="20.25" x14ac:dyDescent="0.3">
      <c r="A23" s="20"/>
      <c r="B23" s="21" t="s">
        <v>27</v>
      </c>
      <c r="C23" s="22">
        <v>4138</v>
      </c>
      <c r="D23" s="22">
        <v>53.29</v>
      </c>
      <c r="E23" s="22">
        <v>564</v>
      </c>
      <c r="F23" s="23">
        <v>10.41</v>
      </c>
      <c r="G23" s="22">
        <v>728</v>
      </c>
      <c r="H23" s="22">
        <v>20.369999999999997</v>
      </c>
      <c r="I23" s="22">
        <v>190</v>
      </c>
      <c r="J23" s="23">
        <v>5.5</v>
      </c>
      <c r="K23" s="22"/>
      <c r="L23" s="24">
        <v>1068</v>
      </c>
      <c r="M23" s="22">
        <v>25.89</v>
      </c>
      <c r="N23" s="24">
        <v>508</v>
      </c>
      <c r="O23" s="22">
        <v>9.94</v>
      </c>
      <c r="P23" s="24">
        <v>214</v>
      </c>
      <c r="Q23" s="23">
        <v>3.74</v>
      </c>
      <c r="R23" s="25">
        <v>141</v>
      </c>
      <c r="S23" s="26">
        <v>4.3499999999999996</v>
      </c>
    </row>
    <row r="24" spans="1:19" ht="20.25" x14ac:dyDescent="0.3">
      <c r="A24" s="20"/>
      <c r="B24" s="21" t="s">
        <v>28</v>
      </c>
      <c r="C24" s="22">
        <v>2722</v>
      </c>
      <c r="D24" s="22">
        <v>34.94</v>
      </c>
      <c r="E24" s="22">
        <v>271</v>
      </c>
      <c r="F24" s="23">
        <v>6.52</v>
      </c>
      <c r="G24" s="22">
        <v>596</v>
      </c>
      <c r="H24" s="22">
        <v>24.89</v>
      </c>
      <c r="I24" s="22">
        <v>278</v>
      </c>
      <c r="J24" s="23">
        <v>12.13</v>
      </c>
      <c r="K24" s="22"/>
      <c r="L24" s="24">
        <v>725</v>
      </c>
      <c r="M24" s="22">
        <v>23.97</v>
      </c>
      <c r="N24" s="24">
        <v>371</v>
      </c>
      <c r="O24" s="22">
        <v>10.82</v>
      </c>
      <c r="P24" s="24">
        <v>137</v>
      </c>
      <c r="Q24" s="23">
        <v>3.77</v>
      </c>
      <c r="R24" s="25">
        <v>90</v>
      </c>
      <c r="S24" s="26">
        <v>4.41</v>
      </c>
    </row>
    <row r="25" spans="1:19" ht="20.25" x14ac:dyDescent="0.3">
      <c r="A25" s="20"/>
      <c r="B25" s="21" t="s">
        <v>29</v>
      </c>
      <c r="C25" s="22">
        <v>621</v>
      </c>
      <c r="D25" s="22">
        <v>7.22</v>
      </c>
      <c r="E25" s="22">
        <v>68</v>
      </c>
      <c r="F25" s="23">
        <v>7.3599999999999994</v>
      </c>
      <c r="G25" s="22">
        <v>118</v>
      </c>
      <c r="H25" s="22">
        <v>20.75</v>
      </c>
      <c r="I25" s="22">
        <v>91</v>
      </c>
      <c r="J25" s="23">
        <v>16</v>
      </c>
      <c r="K25" s="22"/>
      <c r="L25" s="24">
        <v>169</v>
      </c>
      <c r="M25" s="22">
        <v>24.66</v>
      </c>
      <c r="N25" s="24">
        <v>89</v>
      </c>
      <c r="O25" s="22">
        <v>11.53</v>
      </c>
      <c r="P25" s="24">
        <v>37</v>
      </c>
      <c r="Q25" s="23">
        <v>3.76</v>
      </c>
      <c r="R25" s="25">
        <v>15</v>
      </c>
      <c r="S25" s="26">
        <v>2.2400000000000002</v>
      </c>
    </row>
    <row r="26" spans="1:19" ht="20.25" x14ac:dyDescent="0.3">
      <c r="A26" s="20" t="s">
        <v>30</v>
      </c>
      <c r="B26" s="21"/>
      <c r="C26" s="22"/>
      <c r="D26" s="22"/>
      <c r="E26" s="22"/>
      <c r="F26" s="23"/>
      <c r="G26" s="22"/>
      <c r="H26" s="22"/>
      <c r="I26" s="22"/>
      <c r="J26" s="23"/>
      <c r="K26" s="22"/>
      <c r="L26" s="28" t="s">
        <v>18</v>
      </c>
      <c r="M26" s="22"/>
      <c r="N26" s="28" t="s">
        <v>18</v>
      </c>
      <c r="O26" s="22"/>
      <c r="P26" s="28" t="s">
        <v>18</v>
      </c>
      <c r="Q26" s="23"/>
      <c r="R26" s="30"/>
      <c r="S26" s="26"/>
    </row>
    <row r="27" spans="1:19" ht="20.25" x14ac:dyDescent="0.3">
      <c r="A27" s="20"/>
      <c r="B27" s="21" t="s">
        <v>31</v>
      </c>
      <c r="C27" s="22">
        <v>1607</v>
      </c>
      <c r="D27" s="22">
        <v>11.33</v>
      </c>
      <c r="E27" s="22">
        <v>460</v>
      </c>
      <c r="F27" s="23">
        <v>26.229999999999997</v>
      </c>
      <c r="G27" s="22">
        <v>152</v>
      </c>
      <c r="H27" s="22">
        <v>11.05</v>
      </c>
      <c r="I27" s="22">
        <v>56</v>
      </c>
      <c r="J27" s="23">
        <v>3.82</v>
      </c>
      <c r="K27" s="22"/>
      <c r="L27" s="24">
        <v>458</v>
      </c>
      <c r="M27" s="22">
        <v>29.05</v>
      </c>
      <c r="N27" s="24">
        <v>351</v>
      </c>
      <c r="O27" s="22">
        <v>19.600000000000001</v>
      </c>
      <c r="P27" s="24">
        <v>196</v>
      </c>
      <c r="Q27" s="23">
        <v>9.6999999999999993</v>
      </c>
      <c r="R27" s="25">
        <v>25</v>
      </c>
      <c r="S27" s="26">
        <v>2.4700000000000002</v>
      </c>
    </row>
    <row r="28" spans="1:19" ht="20.25" x14ac:dyDescent="0.3">
      <c r="A28" s="20"/>
      <c r="B28" s="21" t="s">
        <v>32</v>
      </c>
      <c r="C28" s="22">
        <v>4186</v>
      </c>
      <c r="D28" s="22">
        <v>56.07</v>
      </c>
      <c r="E28" s="22">
        <v>361</v>
      </c>
      <c r="F28" s="23">
        <v>7.4399999999999995</v>
      </c>
      <c r="G28" s="22">
        <v>768</v>
      </c>
      <c r="H28" s="22">
        <v>19.55</v>
      </c>
      <c r="I28" s="22">
        <v>263</v>
      </c>
      <c r="J28" s="23">
        <v>6.36</v>
      </c>
      <c r="K28" s="22"/>
      <c r="L28" s="24">
        <v>1225</v>
      </c>
      <c r="M28" s="22">
        <v>28.82</v>
      </c>
      <c r="N28" s="24">
        <v>522</v>
      </c>
      <c r="O28" s="22">
        <v>11.29</v>
      </c>
      <c r="P28" s="24">
        <v>150</v>
      </c>
      <c r="Q28" s="23">
        <v>3.17</v>
      </c>
      <c r="R28" s="25">
        <v>119</v>
      </c>
      <c r="S28" s="26">
        <v>3.17</v>
      </c>
    </row>
    <row r="29" spans="1:19" ht="20.25" x14ac:dyDescent="0.3">
      <c r="A29" s="20"/>
      <c r="B29" s="21" t="s">
        <v>33</v>
      </c>
      <c r="C29" s="22">
        <v>1549</v>
      </c>
      <c r="D29" s="22">
        <v>24.69</v>
      </c>
      <c r="E29" s="22">
        <v>121</v>
      </c>
      <c r="F29" s="23">
        <v>6.16</v>
      </c>
      <c r="G29" s="22">
        <v>402</v>
      </c>
      <c r="H29" s="22">
        <v>27.71</v>
      </c>
      <c r="I29" s="22">
        <v>140</v>
      </c>
      <c r="J29" s="23">
        <v>10.050000000000001</v>
      </c>
      <c r="K29" s="22"/>
      <c r="L29" s="24">
        <v>301</v>
      </c>
      <c r="M29" s="22">
        <v>18.920000000000002</v>
      </c>
      <c r="N29" s="24">
        <v>108</v>
      </c>
      <c r="O29" s="22">
        <v>5.68</v>
      </c>
      <c r="P29" s="24">
        <v>50</v>
      </c>
      <c r="Q29" s="23">
        <v>2.74</v>
      </c>
      <c r="R29" s="25">
        <v>79</v>
      </c>
      <c r="S29" s="26">
        <v>5.85</v>
      </c>
    </row>
    <row r="30" spans="1:19" ht="20.25" x14ac:dyDescent="0.3">
      <c r="A30" s="20"/>
      <c r="B30" s="21" t="s">
        <v>68</v>
      </c>
      <c r="C30" s="22">
        <v>488</v>
      </c>
      <c r="D30" s="22">
        <v>7.91</v>
      </c>
      <c r="E30" s="22">
        <v>12</v>
      </c>
      <c r="F30" s="23">
        <v>1.67</v>
      </c>
      <c r="G30" s="22">
        <v>147</v>
      </c>
      <c r="H30" s="22">
        <v>31.080000000000002</v>
      </c>
      <c r="I30" s="22">
        <v>106</v>
      </c>
      <c r="J30" s="23">
        <v>24.37</v>
      </c>
      <c r="K30" s="22"/>
      <c r="L30" s="24">
        <v>76</v>
      </c>
      <c r="M30" s="22">
        <v>13.83</v>
      </c>
      <c r="N30" s="24">
        <v>22</v>
      </c>
      <c r="O30" s="22">
        <v>4.13</v>
      </c>
      <c r="P30" s="24">
        <v>6</v>
      </c>
      <c r="Q30" s="23">
        <v>1.8</v>
      </c>
      <c r="R30" s="25">
        <v>39</v>
      </c>
      <c r="S30" s="26">
        <v>9.7899999999999991</v>
      </c>
    </row>
    <row r="31" spans="1:19" ht="20.25" x14ac:dyDescent="0.3">
      <c r="A31" s="20" t="s">
        <v>34</v>
      </c>
      <c r="B31" s="21"/>
      <c r="C31" s="22"/>
      <c r="D31" s="22"/>
      <c r="E31" s="22"/>
      <c r="F31" s="23"/>
      <c r="G31" s="22"/>
      <c r="H31" s="22"/>
      <c r="I31" s="22"/>
      <c r="J31" s="23"/>
      <c r="K31" s="22"/>
      <c r="L31" s="28" t="s">
        <v>18</v>
      </c>
      <c r="M31" s="22"/>
      <c r="N31" s="28" t="s">
        <v>18</v>
      </c>
      <c r="O31" s="22"/>
      <c r="P31" s="28" t="s">
        <v>18</v>
      </c>
      <c r="Q31" s="23"/>
      <c r="R31" s="30"/>
      <c r="S31" s="26"/>
    </row>
    <row r="32" spans="1:19" ht="20.25" x14ac:dyDescent="0.3">
      <c r="A32" s="20"/>
      <c r="B32" s="21" t="s">
        <v>35</v>
      </c>
      <c r="C32" s="22">
        <v>6638</v>
      </c>
      <c r="D32" s="22">
        <v>84.58</v>
      </c>
      <c r="E32" s="22">
        <v>797</v>
      </c>
      <c r="F32" s="23">
        <v>8.6</v>
      </c>
      <c r="G32" s="31">
        <v>1286</v>
      </c>
      <c r="H32" s="22">
        <v>22.259999999999998</v>
      </c>
      <c r="I32" s="22">
        <v>512</v>
      </c>
      <c r="J32" s="23">
        <v>8.9499999999999993</v>
      </c>
      <c r="K32" s="22"/>
      <c r="L32" s="24">
        <v>1735</v>
      </c>
      <c r="M32" s="22">
        <v>25.11</v>
      </c>
      <c r="N32" s="24">
        <v>869</v>
      </c>
      <c r="O32" s="22">
        <v>10.52</v>
      </c>
      <c r="P32" s="24">
        <v>349</v>
      </c>
      <c r="Q32" s="23">
        <v>3.73</v>
      </c>
      <c r="R32" s="25">
        <v>222</v>
      </c>
      <c r="S32" s="26">
        <v>4.25</v>
      </c>
    </row>
    <row r="33" spans="1:19" ht="40.5" x14ac:dyDescent="0.3">
      <c r="A33" s="20"/>
      <c r="B33" s="32" t="s">
        <v>63</v>
      </c>
      <c r="C33" s="22">
        <v>1192</v>
      </c>
      <c r="D33" s="22">
        <v>15.42</v>
      </c>
      <c r="E33" s="22">
        <v>157</v>
      </c>
      <c r="F33" s="23">
        <v>9.8699999999999992</v>
      </c>
      <c r="G33" s="22">
        <v>183</v>
      </c>
      <c r="H33" s="22">
        <v>17.399999999999999</v>
      </c>
      <c r="I33" s="22">
        <v>53</v>
      </c>
      <c r="J33" s="23">
        <v>5.4</v>
      </c>
      <c r="K33" s="22"/>
      <c r="L33" s="24">
        <v>325</v>
      </c>
      <c r="M33" s="22">
        <v>25.79</v>
      </c>
      <c r="N33" s="24">
        <v>134</v>
      </c>
      <c r="O33" s="22">
        <v>8.99</v>
      </c>
      <c r="P33" s="24">
        <v>53</v>
      </c>
      <c r="Q33" s="23">
        <v>3.47</v>
      </c>
      <c r="R33" s="25">
        <v>40</v>
      </c>
      <c r="S33" s="26">
        <v>4.5199999999999996</v>
      </c>
    </row>
    <row r="34" spans="1:19" ht="40.5" x14ac:dyDescent="0.3">
      <c r="A34" s="20" t="s">
        <v>36</v>
      </c>
      <c r="B34" s="21"/>
      <c r="C34" s="22"/>
      <c r="D34" s="22"/>
      <c r="E34" s="22"/>
      <c r="F34" s="23"/>
      <c r="G34" s="22"/>
      <c r="H34" s="22"/>
      <c r="I34" s="22"/>
      <c r="J34" s="23"/>
      <c r="K34" s="22"/>
      <c r="L34" s="28" t="s">
        <v>18</v>
      </c>
      <c r="M34" s="22"/>
      <c r="N34" s="28" t="s">
        <v>18</v>
      </c>
      <c r="O34" s="22"/>
      <c r="P34" s="28" t="s">
        <v>18</v>
      </c>
      <c r="Q34" s="23"/>
      <c r="R34" s="30"/>
      <c r="S34" s="26"/>
    </row>
    <row r="35" spans="1:19" ht="20.25" x14ac:dyDescent="0.3">
      <c r="A35" s="20"/>
      <c r="B35" s="21" t="s">
        <v>37</v>
      </c>
      <c r="C35" s="22">
        <v>5019</v>
      </c>
      <c r="D35" s="22">
        <v>69.56</v>
      </c>
      <c r="E35" s="22">
        <v>500</v>
      </c>
      <c r="F35" s="23">
        <v>13.29</v>
      </c>
      <c r="G35" s="22">
        <v>450</v>
      </c>
      <c r="H35" s="22">
        <v>19.52</v>
      </c>
      <c r="I35" s="22">
        <v>140</v>
      </c>
      <c r="J35" s="23">
        <v>5.86</v>
      </c>
      <c r="K35" s="22"/>
      <c r="L35" s="24">
        <v>696</v>
      </c>
      <c r="M35" s="22">
        <v>24.83</v>
      </c>
      <c r="N35" s="24">
        <v>403</v>
      </c>
      <c r="O35" s="22">
        <v>10.89</v>
      </c>
      <c r="P35" s="24">
        <v>207</v>
      </c>
      <c r="Q35" s="23">
        <v>5.16</v>
      </c>
      <c r="R35" s="25">
        <v>186</v>
      </c>
      <c r="S35" s="26">
        <v>4.5199999999999996</v>
      </c>
    </row>
    <row r="36" spans="1:19" ht="20.25" x14ac:dyDescent="0.3">
      <c r="A36" s="20"/>
      <c r="B36" s="21" t="s">
        <v>38</v>
      </c>
      <c r="C36" s="22">
        <v>2773</v>
      </c>
      <c r="D36" s="22">
        <v>30.44</v>
      </c>
      <c r="E36" s="22">
        <v>449</v>
      </c>
      <c r="F36" s="23">
        <v>6.83</v>
      </c>
      <c r="G36" s="31">
        <v>1011</v>
      </c>
      <c r="H36" s="22">
        <v>22.37</v>
      </c>
      <c r="I36" s="22">
        <v>421</v>
      </c>
      <c r="J36" s="23">
        <v>9.5399999999999991</v>
      </c>
      <c r="K36" s="22"/>
      <c r="L36" s="24">
        <v>1359</v>
      </c>
      <c r="M36" s="22">
        <v>25.49</v>
      </c>
      <c r="N36" s="24">
        <v>597</v>
      </c>
      <c r="O36" s="22">
        <v>10.02</v>
      </c>
      <c r="P36" s="24">
        <v>194</v>
      </c>
      <c r="Q36" s="23">
        <v>3.04</v>
      </c>
      <c r="R36" s="25">
        <v>76</v>
      </c>
      <c r="S36" s="26">
        <v>3.82</v>
      </c>
    </row>
    <row r="37" spans="1:19" ht="20.25" x14ac:dyDescent="0.3">
      <c r="A37" s="58" t="s">
        <v>39</v>
      </c>
      <c r="B37" s="21"/>
      <c r="C37" s="22"/>
      <c r="D37" s="22"/>
      <c r="E37" s="22"/>
      <c r="F37" s="23"/>
      <c r="G37" s="22"/>
      <c r="H37" s="22"/>
      <c r="I37" s="22"/>
      <c r="J37" s="23"/>
      <c r="K37" s="22"/>
      <c r="L37" s="28" t="s">
        <v>18</v>
      </c>
      <c r="M37" s="22"/>
      <c r="N37" s="28" t="s">
        <v>18</v>
      </c>
      <c r="O37" s="22"/>
      <c r="P37" s="28" t="s">
        <v>18</v>
      </c>
      <c r="Q37" s="23"/>
      <c r="R37" s="30"/>
      <c r="S37" s="26"/>
    </row>
    <row r="38" spans="1:19" ht="20.25" x14ac:dyDescent="0.3">
      <c r="A38" s="58"/>
      <c r="B38" s="33">
        <v>1</v>
      </c>
      <c r="C38" s="22">
        <v>1145</v>
      </c>
      <c r="D38" s="22">
        <v>16.71</v>
      </c>
      <c r="E38" s="22">
        <v>123</v>
      </c>
      <c r="F38" s="23">
        <v>8.24</v>
      </c>
      <c r="G38" s="22">
        <v>224</v>
      </c>
      <c r="H38" s="22">
        <v>20.200000000000003</v>
      </c>
      <c r="I38" s="22">
        <v>69</v>
      </c>
      <c r="J38" s="23">
        <v>6.7100000000000009</v>
      </c>
      <c r="K38" s="22"/>
      <c r="L38" s="24">
        <v>250</v>
      </c>
      <c r="M38" s="22">
        <v>20.69</v>
      </c>
      <c r="N38" s="24">
        <v>99</v>
      </c>
      <c r="O38" s="22">
        <v>6.52</v>
      </c>
      <c r="P38" s="24">
        <v>44</v>
      </c>
      <c r="Q38" s="23">
        <v>3.03</v>
      </c>
      <c r="R38" s="25">
        <v>74</v>
      </c>
      <c r="S38" s="26">
        <v>7.65</v>
      </c>
    </row>
    <row r="39" spans="1:19" ht="20.25" x14ac:dyDescent="0.3">
      <c r="A39" s="20"/>
      <c r="B39" s="34" t="s">
        <v>40</v>
      </c>
      <c r="C39" s="22">
        <v>3046</v>
      </c>
      <c r="D39" s="22">
        <v>41.78</v>
      </c>
      <c r="E39" s="22">
        <v>357</v>
      </c>
      <c r="F39" s="23">
        <v>8.6</v>
      </c>
      <c r="G39" s="22">
        <v>631</v>
      </c>
      <c r="H39" s="22">
        <v>25.28</v>
      </c>
      <c r="I39" s="22">
        <v>254</v>
      </c>
      <c r="J39" s="23">
        <v>9.75</v>
      </c>
      <c r="K39" s="22"/>
      <c r="L39" s="24">
        <v>713</v>
      </c>
      <c r="M39" s="22">
        <v>23.15</v>
      </c>
      <c r="N39" s="24">
        <v>298</v>
      </c>
      <c r="O39" s="22">
        <v>8.33</v>
      </c>
      <c r="P39" s="24">
        <v>123</v>
      </c>
      <c r="Q39" s="23">
        <v>3.22</v>
      </c>
      <c r="R39" s="25">
        <v>97</v>
      </c>
      <c r="S39" s="26">
        <v>4.03</v>
      </c>
    </row>
    <row r="40" spans="1:19" ht="20.25" x14ac:dyDescent="0.3">
      <c r="A40" s="20"/>
      <c r="B40" s="21" t="s">
        <v>41</v>
      </c>
      <c r="C40" s="22">
        <v>3639</v>
      </c>
      <c r="D40" s="22">
        <v>41.51</v>
      </c>
      <c r="E40" s="22">
        <v>474</v>
      </c>
      <c r="F40" s="23">
        <v>9.2200000000000006</v>
      </c>
      <c r="G40" s="22">
        <v>614</v>
      </c>
      <c r="H40" s="22">
        <v>18.25</v>
      </c>
      <c r="I40" s="22">
        <v>242</v>
      </c>
      <c r="J40" s="23">
        <v>7.7399999999999993</v>
      </c>
      <c r="K40" s="22"/>
      <c r="L40" s="24">
        <v>1097</v>
      </c>
      <c r="M40" s="22">
        <v>29.12</v>
      </c>
      <c r="N40" s="24">
        <v>606</v>
      </c>
      <c r="O40" s="22">
        <v>13.75</v>
      </c>
      <c r="P40" s="24">
        <v>235</v>
      </c>
      <c r="Q40" s="23">
        <v>4.4400000000000004</v>
      </c>
      <c r="R40" s="25">
        <v>91</v>
      </c>
      <c r="S40" s="26">
        <v>3.19</v>
      </c>
    </row>
    <row r="41" spans="1:19" ht="20.25" x14ac:dyDescent="0.3">
      <c r="A41" s="57" t="s">
        <v>42</v>
      </c>
      <c r="B41" s="57"/>
      <c r="C41" s="22"/>
      <c r="D41" s="22"/>
      <c r="E41" s="22"/>
      <c r="F41" s="23"/>
      <c r="G41" s="22"/>
      <c r="H41" s="22"/>
      <c r="I41" s="22"/>
      <c r="J41" s="23"/>
      <c r="K41" s="22"/>
      <c r="L41" s="24"/>
      <c r="M41" s="22"/>
      <c r="N41" s="24"/>
      <c r="O41" s="22"/>
      <c r="P41" s="24"/>
      <c r="Q41" s="23"/>
      <c r="R41" s="25"/>
      <c r="S41" s="26"/>
    </row>
    <row r="42" spans="1:19" ht="20.25" x14ac:dyDescent="0.3">
      <c r="A42" s="58" t="s">
        <v>25</v>
      </c>
      <c r="B42" s="21" t="s">
        <v>43</v>
      </c>
      <c r="C42" s="22">
        <v>592</v>
      </c>
      <c r="D42" s="22">
        <v>7.71</v>
      </c>
      <c r="E42" s="22">
        <v>60</v>
      </c>
      <c r="F42" s="23">
        <v>7.75</v>
      </c>
      <c r="G42" s="22">
        <v>100</v>
      </c>
      <c r="H42" s="22">
        <v>18.440000000000001</v>
      </c>
      <c r="I42" s="22">
        <v>31</v>
      </c>
      <c r="J42" s="23">
        <v>6.59</v>
      </c>
      <c r="K42" s="22"/>
      <c r="L42" s="24">
        <v>62</v>
      </c>
      <c r="M42" s="35">
        <v>10.24</v>
      </c>
      <c r="N42" s="24">
        <v>30</v>
      </c>
      <c r="O42" s="35">
        <v>3.83</v>
      </c>
      <c r="P42" s="24">
        <v>35</v>
      </c>
      <c r="Q42" s="36">
        <v>3.67</v>
      </c>
      <c r="R42" s="25">
        <v>69</v>
      </c>
      <c r="S42" s="26">
        <v>13.64</v>
      </c>
    </row>
    <row r="43" spans="1:19" ht="20.25" x14ac:dyDescent="0.3">
      <c r="A43" s="58"/>
      <c r="B43" s="21" t="s">
        <v>44</v>
      </c>
      <c r="C43" s="22">
        <v>1134</v>
      </c>
      <c r="D43" s="22">
        <v>14.12</v>
      </c>
      <c r="E43" s="22">
        <v>155</v>
      </c>
      <c r="F43" s="23">
        <v>9.85</v>
      </c>
      <c r="G43" s="22">
        <v>193</v>
      </c>
      <c r="H43" s="22">
        <v>20.73</v>
      </c>
      <c r="I43" s="22">
        <v>75</v>
      </c>
      <c r="J43" s="23">
        <v>6.43</v>
      </c>
      <c r="K43" s="22"/>
      <c r="L43" s="24">
        <v>171</v>
      </c>
      <c r="M43" s="35">
        <v>14.54</v>
      </c>
      <c r="N43" s="24">
        <v>109</v>
      </c>
      <c r="O43" s="35">
        <v>8.75</v>
      </c>
      <c r="P43" s="24">
        <v>69</v>
      </c>
      <c r="Q43" s="36">
        <v>5.37</v>
      </c>
      <c r="R43" s="25">
        <v>57</v>
      </c>
      <c r="S43" s="26">
        <v>7.05</v>
      </c>
    </row>
    <row r="44" spans="1:19" ht="20.25" x14ac:dyDescent="0.3">
      <c r="A44" s="58"/>
      <c r="B44" s="21" t="s">
        <v>67</v>
      </c>
      <c r="C44" s="22">
        <v>1529</v>
      </c>
      <c r="D44" s="22">
        <v>20.07</v>
      </c>
      <c r="E44" s="22">
        <v>206</v>
      </c>
      <c r="F44" s="23">
        <v>9.68</v>
      </c>
      <c r="G44" s="22">
        <v>263</v>
      </c>
      <c r="H44" s="22">
        <v>19.77</v>
      </c>
      <c r="I44" s="22">
        <v>103</v>
      </c>
      <c r="J44" s="23">
        <v>8.3699999999999992</v>
      </c>
      <c r="K44" s="22"/>
      <c r="L44" s="24">
        <v>475</v>
      </c>
      <c r="M44" s="35">
        <v>31.16</v>
      </c>
      <c r="N44" s="24">
        <v>198</v>
      </c>
      <c r="O44" s="35">
        <v>9.7799999999999994</v>
      </c>
      <c r="P44" s="24">
        <v>98</v>
      </c>
      <c r="Q44" s="36">
        <v>4.95</v>
      </c>
      <c r="R44" s="25">
        <v>57</v>
      </c>
      <c r="S44" s="26">
        <v>4.95</v>
      </c>
    </row>
    <row r="45" spans="1:19" ht="20.25" x14ac:dyDescent="0.3">
      <c r="A45" s="58"/>
      <c r="B45" s="21" t="s">
        <v>45</v>
      </c>
      <c r="C45" s="22">
        <v>1633</v>
      </c>
      <c r="D45" s="22">
        <v>21.35</v>
      </c>
      <c r="E45" s="22">
        <v>188</v>
      </c>
      <c r="F45" s="23">
        <v>8.15</v>
      </c>
      <c r="G45" s="22">
        <v>318</v>
      </c>
      <c r="H45" s="22">
        <v>22.759999999999998</v>
      </c>
      <c r="I45" s="22">
        <v>125</v>
      </c>
      <c r="J45" s="23">
        <v>8.9599999999999991</v>
      </c>
      <c r="K45" s="22"/>
      <c r="L45" s="24">
        <v>538</v>
      </c>
      <c r="M45" s="35">
        <v>30.94</v>
      </c>
      <c r="N45" s="24">
        <v>230</v>
      </c>
      <c r="O45" s="35">
        <v>11.2</v>
      </c>
      <c r="P45" s="24">
        <v>53</v>
      </c>
      <c r="Q45" s="36">
        <v>2.2000000000000002</v>
      </c>
      <c r="R45" s="25">
        <v>35</v>
      </c>
      <c r="S45" s="26">
        <v>2.09</v>
      </c>
    </row>
    <row r="46" spans="1:19" ht="20.25" x14ac:dyDescent="0.3">
      <c r="A46" s="58"/>
      <c r="B46" s="21" t="s">
        <v>66</v>
      </c>
      <c r="C46" s="22">
        <v>2942</v>
      </c>
      <c r="D46" s="22">
        <v>36.76</v>
      </c>
      <c r="E46" s="22">
        <v>345</v>
      </c>
      <c r="F46" s="23">
        <v>8.51</v>
      </c>
      <c r="G46" s="22">
        <v>595</v>
      </c>
      <c r="H46" s="22">
        <v>22.689999999999998</v>
      </c>
      <c r="I46" s="22">
        <v>231</v>
      </c>
      <c r="J46" s="23">
        <v>9.24</v>
      </c>
      <c r="K46" s="22"/>
      <c r="L46" s="24">
        <v>814</v>
      </c>
      <c r="M46" s="35">
        <v>25.88</v>
      </c>
      <c r="N46" s="24">
        <v>436</v>
      </c>
      <c r="O46" s="35">
        <v>11.95</v>
      </c>
      <c r="P46" s="24">
        <v>147</v>
      </c>
      <c r="Q46" s="36">
        <v>3.24</v>
      </c>
      <c r="R46" s="25">
        <v>44</v>
      </c>
      <c r="S46" s="26">
        <v>2.25</v>
      </c>
    </row>
    <row r="47" spans="1:19" ht="20.25" x14ac:dyDescent="0.3">
      <c r="A47" s="20" t="s">
        <v>46</v>
      </c>
      <c r="B47" s="21"/>
      <c r="C47" s="22"/>
      <c r="D47" s="22"/>
      <c r="E47" s="35"/>
      <c r="F47" s="23"/>
      <c r="G47" s="22"/>
      <c r="H47" s="22"/>
      <c r="I47" s="22"/>
      <c r="J47" s="23"/>
      <c r="K47" s="22"/>
      <c r="L47" s="28" t="s">
        <v>18</v>
      </c>
      <c r="M47" s="35"/>
      <c r="N47" s="28" t="s">
        <v>18</v>
      </c>
      <c r="O47" s="35"/>
      <c r="P47" s="28" t="s">
        <v>18</v>
      </c>
      <c r="Q47" s="36"/>
      <c r="R47" s="30"/>
      <c r="S47" s="26"/>
    </row>
    <row r="48" spans="1:19" ht="20.25" x14ac:dyDescent="0.3">
      <c r="A48" s="20"/>
      <c r="B48" s="21" t="s">
        <v>47</v>
      </c>
      <c r="C48" s="22">
        <v>3945</v>
      </c>
      <c r="D48" s="22">
        <v>50.79</v>
      </c>
      <c r="E48" s="22">
        <v>451</v>
      </c>
      <c r="F48" s="23">
        <v>7.95</v>
      </c>
      <c r="G48" s="22">
        <v>741</v>
      </c>
      <c r="H48" s="22">
        <v>21.89</v>
      </c>
      <c r="I48" s="22">
        <v>288</v>
      </c>
      <c r="J48" s="23">
        <v>8.6199999999999992</v>
      </c>
      <c r="K48" s="22"/>
      <c r="L48" s="24">
        <v>1170</v>
      </c>
      <c r="M48" s="35">
        <v>28.73</v>
      </c>
      <c r="N48" s="24">
        <v>546</v>
      </c>
      <c r="O48" s="35">
        <v>11.17</v>
      </c>
      <c r="P48" s="24">
        <v>223</v>
      </c>
      <c r="Q48" s="36">
        <v>3.9</v>
      </c>
      <c r="R48" s="25">
        <v>147</v>
      </c>
      <c r="S48" s="26">
        <v>5.15</v>
      </c>
    </row>
    <row r="49" spans="1:19" ht="20.25" x14ac:dyDescent="0.3">
      <c r="A49" s="20"/>
      <c r="B49" s="21" t="s">
        <v>48</v>
      </c>
      <c r="C49" s="22">
        <v>3885</v>
      </c>
      <c r="D49" s="22">
        <v>49.21</v>
      </c>
      <c r="E49" s="22">
        <v>503</v>
      </c>
      <c r="F49" s="23">
        <v>9.67</v>
      </c>
      <c r="G49" s="22">
        <v>728</v>
      </c>
      <c r="H49" s="22">
        <v>21.13</v>
      </c>
      <c r="I49" s="22">
        <v>277</v>
      </c>
      <c r="J49" s="23">
        <v>8.19</v>
      </c>
      <c r="K49" s="22"/>
      <c r="L49" s="24">
        <v>890</v>
      </c>
      <c r="M49" s="22">
        <v>21.59</v>
      </c>
      <c r="N49" s="24">
        <v>457</v>
      </c>
      <c r="O49" s="22">
        <v>9.3699999999999992</v>
      </c>
      <c r="P49" s="24">
        <v>179</v>
      </c>
      <c r="Q49" s="23">
        <v>3.48</v>
      </c>
      <c r="R49" s="25">
        <v>115</v>
      </c>
      <c r="S49" s="26">
        <v>3.41</v>
      </c>
    </row>
    <row r="50" spans="1:19" ht="20.25" x14ac:dyDescent="0.3">
      <c r="A50" s="20" t="s">
        <v>49</v>
      </c>
      <c r="B50" s="21"/>
      <c r="C50" s="37"/>
      <c r="D50" s="22"/>
      <c r="E50" s="22"/>
      <c r="F50" s="23"/>
      <c r="G50" s="22"/>
      <c r="H50" s="22"/>
      <c r="I50" s="22"/>
      <c r="J50" s="23"/>
      <c r="K50" s="22"/>
      <c r="L50" s="28" t="s">
        <v>18</v>
      </c>
      <c r="M50" s="22"/>
      <c r="N50" s="28" t="s">
        <v>18</v>
      </c>
      <c r="O50" s="22"/>
      <c r="P50" s="28" t="s">
        <v>18</v>
      </c>
      <c r="Q50" s="23"/>
      <c r="R50" s="30"/>
      <c r="S50" s="26"/>
    </row>
    <row r="51" spans="1:19" ht="20.25" x14ac:dyDescent="0.3">
      <c r="A51" s="20"/>
      <c r="B51" s="33">
        <v>1</v>
      </c>
      <c r="C51" s="22">
        <v>1641</v>
      </c>
      <c r="D51" s="22">
        <v>22.93</v>
      </c>
      <c r="E51" s="22">
        <v>186</v>
      </c>
      <c r="F51" s="23">
        <v>9.02</v>
      </c>
      <c r="G51" s="22">
        <v>297</v>
      </c>
      <c r="H51" s="22">
        <v>19.46</v>
      </c>
      <c r="I51" s="22">
        <v>94</v>
      </c>
      <c r="J51" s="23">
        <v>6.4</v>
      </c>
      <c r="K51" s="22"/>
      <c r="L51" s="24">
        <v>377</v>
      </c>
      <c r="M51" s="22">
        <v>22.05</v>
      </c>
      <c r="N51" s="24">
        <v>170</v>
      </c>
      <c r="O51" s="22">
        <v>8.15</v>
      </c>
      <c r="P51" s="24">
        <v>65</v>
      </c>
      <c r="Q51" s="23">
        <v>2.94</v>
      </c>
      <c r="R51" s="25">
        <v>83</v>
      </c>
      <c r="S51" s="26">
        <v>6.39</v>
      </c>
    </row>
    <row r="52" spans="1:19" ht="20.25" x14ac:dyDescent="0.3">
      <c r="A52" s="20"/>
      <c r="B52" s="34" t="s">
        <v>40</v>
      </c>
      <c r="C52" s="22">
        <v>2963</v>
      </c>
      <c r="D52" s="22">
        <v>40.049999999999997</v>
      </c>
      <c r="E52" s="22">
        <v>365</v>
      </c>
      <c r="F52" s="23">
        <v>8.6900000000000013</v>
      </c>
      <c r="G52" s="22">
        <v>618</v>
      </c>
      <c r="H52" s="22">
        <v>25.5</v>
      </c>
      <c r="I52" s="22">
        <v>241</v>
      </c>
      <c r="J52" s="23">
        <v>9.67</v>
      </c>
      <c r="K52" s="22"/>
      <c r="L52" s="24">
        <v>711</v>
      </c>
      <c r="M52" s="22">
        <v>23.26</v>
      </c>
      <c r="N52" s="24">
        <v>312</v>
      </c>
      <c r="O52" s="22">
        <v>8.7100000000000009</v>
      </c>
      <c r="P52" s="24">
        <v>131</v>
      </c>
      <c r="Q52" s="23">
        <v>3.37</v>
      </c>
      <c r="R52" s="25">
        <v>90</v>
      </c>
      <c r="S52" s="26">
        <v>3.79</v>
      </c>
    </row>
    <row r="53" spans="1:19" ht="20.25" x14ac:dyDescent="0.3">
      <c r="A53" s="20"/>
      <c r="B53" s="21" t="s">
        <v>41</v>
      </c>
      <c r="C53" s="22">
        <v>3226</v>
      </c>
      <c r="D53" s="22">
        <v>37.03</v>
      </c>
      <c r="E53" s="22">
        <v>403</v>
      </c>
      <c r="F53" s="23">
        <v>8.77</v>
      </c>
      <c r="G53" s="22">
        <v>554</v>
      </c>
      <c r="H53" s="22">
        <v>18.48</v>
      </c>
      <c r="I53" s="22">
        <v>230</v>
      </c>
      <c r="J53" s="23">
        <v>8.2799999999999994</v>
      </c>
      <c r="K53" s="22"/>
      <c r="L53" s="24">
        <v>972</v>
      </c>
      <c r="M53" s="22">
        <v>29.29</v>
      </c>
      <c r="N53" s="24">
        <v>521</v>
      </c>
      <c r="O53" s="22">
        <v>13.29</v>
      </c>
      <c r="P53" s="24">
        <v>206</v>
      </c>
      <c r="Q53" s="23">
        <v>4.51</v>
      </c>
      <c r="R53" s="25">
        <v>89</v>
      </c>
      <c r="S53" s="26">
        <v>3.52</v>
      </c>
    </row>
    <row r="54" spans="1:19" ht="20.25" x14ac:dyDescent="0.3">
      <c r="A54" s="38" t="s">
        <v>50</v>
      </c>
      <c r="B54" s="21"/>
      <c r="C54" s="22"/>
      <c r="D54" s="22"/>
      <c r="E54" s="22"/>
      <c r="F54" s="23"/>
      <c r="G54" s="22"/>
      <c r="H54" s="22"/>
      <c r="I54" s="22"/>
      <c r="J54" s="23"/>
      <c r="K54" s="22"/>
      <c r="L54" s="28" t="s">
        <v>18</v>
      </c>
      <c r="M54" s="22"/>
      <c r="N54" s="28" t="s">
        <v>18</v>
      </c>
      <c r="O54" s="22"/>
      <c r="P54" s="28" t="s">
        <v>18</v>
      </c>
      <c r="Q54" s="23"/>
      <c r="R54" s="30"/>
      <c r="S54" s="26"/>
    </row>
    <row r="55" spans="1:19" ht="20.25" x14ac:dyDescent="0.3">
      <c r="A55" s="20" t="s">
        <v>51</v>
      </c>
      <c r="B55" s="21" t="s">
        <v>52</v>
      </c>
      <c r="C55" s="22">
        <v>5890</v>
      </c>
      <c r="D55" s="22">
        <v>74.86</v>
      </c>
      <c r="E55" s="22">
        <v>745</v>
      </c>
      <c r="F55" s="23">
        <v>8.870000000000001</v>
      </c>
      <c r="G55" s="31">
        <v>1122</v>
      </c>
      <c r="H55" s="22">
        <v>22.56</v>
      </c>
      <c r="I55" s="22">
        <v>436</v>
      </c>
      <c r="J55" s="23">
        <v>8.85</v>
      </c>
      <c r="K55" s="22"/>
      <c r="L55" s="24">
        <v>1544</v>
      </c>
      <c r="M55" s="22">
        <v>24.81</v>
      </c>
      <c r="N55" s="24">
        <v>746</v>
      </c>
      <c r="O55" s="22">
        <v>10.08</v>
      </c>
      <c r="P55" s="24">
        <v>305</v>
      </c>
      <c r="Q55" s="23">
        <v>3.53</v>
      </c>
      <c r="R55" s="25">
        <v>212</v>
      </c>
      <c r="S55" s="26">
        <v>4.66</v>
      </c>
    </row>
    <row r="56" spans="1:19" ht="20.25" x14ac:dyDescent="0.3">
      <c r="A56" s="20"/>
      <c r="B56" s="21" t="s">
        <v>53</v>
      </c>
      <c r="C56" s="22">
        <v>1932</v>
      </c>
      <c r="D56" s="22">
        <v>25.14</v>
      </c>
      <c r="E56" s="22">
        <v>207</v>
      </c>
      <c r="F56" s="23">
        <v>8.48</v>
      </c>
      <c r="G56" s="22">
        <v>347</v>
      </c>
      <c r="H56" s="22">
        <v>18.490000000000002</v>
      </c>
      <c r="I56" s="22">
        <v>127</v>
      </c>
      <c r="J56" s="23">
        <v>6.97</v>
      </c>
      <c r="K56" s="22"/>
      <c r="L56" s="24">
        <v>514</v>
      </c>
      <c r="M56" s="22">
        <v>26.42</v>
      </c>
      <c r="N56" s="24">
        <v>255</v>
      </c>
      <c r="O56" s="22">
        <v>10.8</v>
      </c>
      <c r="P56" s="24">
        <v>96</v>
      </c>
      <c r="Q56" s="23">
        <v>4.12</v>
      </c>
      <c r="R56" s="25">
        <v>49</v>
      </c>
      <c r="S56" s="26">
        <v>3.17</v>
      </c>
    </row>
    <row r="57" spans="1:19" ht="20.25" x14ac:dyDescent="0.3">
      <c r="A57" s="20" t="s">
        <v>54</v>
      </c>
      <c r="B57" s="21"/>
      <c r="C57" s="22"/>
      <c r="D57" s="22"/>
      <c r="E57" s="22"/>
      <c r="F57" s="23"/>
      <c r="G57" s="22"/>
      <c r="H57" s="22"/>
      <c r="I57" s="22"/>
      <c r="J57" s="23"/>
      <c r="K57" s="22"/>
      <c r="L57" s="28" t="s">
        <v>18</v>
      </c>
      <c r="M57" s="22"/>
      <c r="N57" s="28" t="s">
        <v>18</v>
      </c>
      <c r="O57" s="22"/>
      <c r="P57" s="28" t="s">
        <v>18</v>
      </c>
      <c r="Q57" s="23"/>
      <c r="R57" s="30"/>
      <c r="S57" s="26"/>
    </row>
    <row r="58" spans="1:19" ht="20.25" x14ac:dyDescent="0.3">
      <c r="A58" s="20"/>
      <c r="B58" s="21" t="s">
        <v>52</v>
      </c>
      <c r="C58" s="22">
        <v>6630</v>
      </c>
      <c r="D58" s="22">
        <v>83.86</v>
      </c>
      <c r="E58" s="22">
        <v>809</v>
      </c>
      <c r="F58" s="23">
        <v>8.52</v>
      </c>
      <c r="G58" s="31">
        <v>1262</v>
      </c>
      <c r="H58" s="22">
        <v>22.08</v>
      </c>
      <c r="I58" s="22">
        <v>487</v>
      </c>
      <c r="J58" s="23">
        <v>8.64</v>
      </c>
      <c r="K58" s="22"/>
      <c r="L58" s="24">
        <v>1729</v>
      </c>
      <c r="M58" s="22">
        <v>24.46</v>
      </c>
      <c r="N58" s="24">
        <v>849</v>
      </c>
      <c r="O58" s="22">
        <v>9.91</v>
      </c>
      <c r="P58" s="24">
        <v>337</v>
      </c>
      <c r="Q58" s="23">
        <v>3.5</v>
      </c>
      <c r="R58" s="25">
        <v>214</v>
      </c>
      <c r="S58" s="26">
        <v>4.16</v>
      </c>
    </row>
    <row r="59" spans="1:19" ht="20.25" x14ac:dyDescent="0.3">
      <c r="A59" s="20"/>
      <c r="B59" s="21" t="s">
        <v>53</v>
      </c>
      <c r="C59" s="22">
        <v>1195</v>
      </c>
      <c r="D59" s="22">
        <v>16.14</v>
      </c>
      <c r="E59" s="22">
        <v>144</v>
      </c>
      <c r="F59" s="23">
        <v>10.190000000000001</v>
      </c>
      <c r="G59" s="22">
        <v>207</v>
      </c>
      <c r="H59" s="22">
        <v>18.649999999999999</v>
      </c>
      <c r="I59" s="22">
        <v>77</v>
      </c>
      <c r="J59" s="23">
        <v>7.1400000000000006</v>
      </c>
      <c r="K59" s="22"/>
      <c r="L59" s="24">
        <v>330</v>
      </c>
      <c r="M59" s="22">
        <v>29.18</v>
      </c>
      <c r="N59" s="24">
        <v>153</v>
      </c>
      <c r="O59" s="22">
        <v>12.17</v>
      </c>
      <c r="P59" s="24">
        <v>65</v>
      </c>
      <c r="Q59" s="23">
        <v>4.71</v>
      </c>
      <c r="R59" s="25">
        <v>48</v>
      </c>
      <c r="S59" s="26">
        <v>5.0199999999999996</v>
      </c>
    </row>
    <row r="60" spans="1:19" ht="20.25" x14ac:dyDescent="0.3">
      <c r="A60" s="39" t="s">
        <v>55</v>
      </c>
      <c r="B60" s="40"/>
      <c r="C60" s="41"/>
      <c r="D60" s="41"/>
      <c r="E60" s="22"/>
      <c r="F60" s="23"/>
      <c r="G60" s="22"/>
      <c r="H60" s="22"/>
      <c r="I60" s="22"/>
      <c r="J60" s="23"/>
      <c r="K60" s="22"/>
      <c r="L60" s="28" t="s">
        <v>18</v>
      </c>
      <c r="M60" s="22"/>
      <c r="N60" s="28" t="s">
        <v>18</v>
      </c>
      <c r="O60" s="22"/>
      <c r="P60" s="28" t="s">
        <v>18</v>
      </c>
      <c r="Q60" s="23"/>
      <c r="R60" s="30"/>
      <c r="S60" s="26"/>
    </row>
    <row r="61" spans="1:19" ht="20.25" x14ac:dyDescent="0.3">
      <c r="A61" s="39"/>
      <c r="B61" s="40" t="s">
        <v>52</v>
      </c>
      <c r="C61" s="41">
        <v>4969</v>
      </c>
      <c r="D61" s="41">
        <v>61.77</v>
      </c>
      <c r="E61" s="41">
        <v>640</v>
      </c>
      <c r="F61" s="42">
        <v>9.34</v>
      </c>
      <c r="G61" s="41">
        <v>901</v>
      </c>
      <c r="H61" s="41">
        <v>21.59</v>
      </c>
      <c r="I61" s="41">
        <v>359</v>
      </c>
      <c r="J61" s="42">
        <v>9.02</v>
      </c>
      <c r="K61" s="41"/>
      <c r="L61" s="24">
        <v>1310</v>
      </c>
      <c r="M61" s="22">
        <v>24.82</v>
      </c>
      <c r="N61" s="24">
        <v>680</v>
      </c>
      <c r="O61" s="22">
        <v>10.99</v>
      </c>
      <c r="P61" s="24">
        <v>289</v>
      </c>
      <c r="Q61" s="23">
        <v>4.0999999999999996</v>
      </c>
      <c r="R61" s="25">
        <v>168</v>
      </c>
      <c r="S61" s="26">
        <v>4.42</v>
      </c>
    </row>
    <row r="62" spans="1:19" ht="20.25" x14ac:dyDescent="0.3">
      <c r="A62" s="43"/>
      <c r="B62" s="44" t="s">
        <v>53</v>
      </c>
      <c r="C62" s="45">
        <v>2854</v>
      </c>
      <c r="D62" s="45">
        <v>38.229999999999997</v>
      </c>
      <c r="E62" s="45">
        <v>312</v>
      </c>
      <c r="F62" s="46">
        <v>7.86</v>
      </c>
      <c r="G62" s="45">
        <v>568</v>
      </c>
      <c r="H62" s="45">
        <v>21.45</v>
      </c>
      <c r="I62" s="45">
        <v>204</v>
      </c>
      <c r="J62" s="46">
        <v>7.35</v>
      </c>
      <c r="K62" s="45"/>
      <c r="L62" s="47">
        <v>748</v>
      </c>
      <c r="M62" s="45">
        <v>25.84</v>
      </c>
      <c r="N62" s="47">
        <v>321</v>
      </c>
      <c r="O62" s="45">
        <v>9.08</v>
      </c>
      <c r="P62" s="47">
        <v>112</v>
      </c>
      <c r="Q62" s="46">
        <v>2.99</v>
      </c>
      <c r="R62" s="48">
        <v>94</v>
      </c>
      <c r="S62" s="49">
        <v>4.1100000000000003</v>
      </c>
    </row>
    <row r="63" spans="1:19" ht="20.25" x14ac:dyDescent="0.3">
      <c r="A63" s="50" t="s">
        <v>56</v>
      </c>
      <c r="B63" s="51"/>
      <c r="C63" s="52">
        <f>SUM(C48:C49)</f>
        <v>7830</v>
      </c>
      <c r="D63" s="53">
        <f>SUM(D61:D62)</f>
        <v>100</v>
      </c>
      <c r="E63" s="54">
        <v>954</v>
      </c>
      <c r="F63" s="54">
        <v>12.18</v>
      </c>
      <c r="G63" s="54">
        <v>1469</v>
      </c>
      <c r="H63" s="54">
        <v>18.760000000000002</v>
      </c>
      <c r="I63" s="54">
        <v>565</v>
      </c>
      <c r="J63" s="54">
        <v>7.22</v>
      </c>
      <c r="K63" s="54"/>
      <c r="L63" s="53">
        <v>2060</v>
      </c>
      <c r="M63" s="53">
        <v>26.31</v>
      </c>
      <c r="N63" s="53">
        <v>1003</v>
      </c>
      <c r="O63" s="53">
        <v>12.81</v>
      </c>
      <c r="P63" s="53">
        <v>402</v>
      </c>
      <c r="Q63" s="53">
        <v>5.13</v>
      </c>
      <c r="R63" s="55">
        <v>262</v>
      </c>
      <c r="S63" s="56">
        <v>3.53</v>
      </c>
    </row>
    <row r="64" spans="1:19" x14ac:dyDescent="0.3">
      <c r="A64" s="5"/>
      <c r="B64" s="6"/>
      <c r="C64" s="4"/>
      <c r="D64" s="4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  <c r="P64" s="4"/>
      <c r="Q64" s="4"/>
    </row>
  </sheetData>
  <mergeCells count="20">
    <mergeCell ref="A1:S1"/>
    <mergeCell ref="L2:S2"/>
    <mergeCell ref="C3:D3"/>
    <mergeCell ref="E3:F3"/>
    <mergeCell ref="G3:H3"/>
    <mergeCell ref="I3:J3"/>
    <mergeCell ref="L3:M3"/>
    <mergeCell ref="N3:O3"/>
    <mergeCell ref="P3:Q3"/>
    <mergeCell ref="R3:S3"/>
    <mergeCell ref="C2:J2"/>
    <mergeCell ref="A20:B20"/>
    <mergeCell ref="A37:A38"/>
    <mergeCell ref="A42:A46"/>
    <mergeCell ref="A5:C5"/>
    <mergeCell ref="A3:A4"/>
    <mergeCell ref="B3:B4"/>
    <mergeCell ref="A41:B41"/>
    <mergeCell ref="A15:A16"/>
    <mergeCell ref="A18:A19"/>
  </mergeCells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1, Nutritional status</vt:lpstr>
      <vt:lpstr>'Table 1, Nutritional status'!Print_Area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PMasibo</dc:creator>
  <cp:lastModifiedBy>User</cp:lastModifiedBy>
  <cp:lastPrinted>2019-11-26T06:38:26Z</cp:lastPrinted>
  <dcterms:created xsi:type="dcterms:W3CDTF">2018-03-27T18:02:25Z</dcterms:created>
  <dcterms:modified xsi:type="dcterms:W3CDTF">2019-12-19T19:19:43Z</dcterms:modified>
</cp:coreProperties>
</file>