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loyola-my.sharepoint.com/personal/menciaruiz_uloyola_es/Documents/Escritorio/PROYECTOS INTERNACIONALES/PECUNIA/WP1 HEALTH/Paper/EPS/Revisión/"/>
    </mc:Choice>
  </mc:AlternateContent>
  <xr:revisionPtr revIDLastSave="531" documentId="8_{FD167042-9CE8-4A62-8759-C8CF96710C86}" xr6:coauthVersionLast="47" xr6:coauthVersionMax="47" xr10:uidLastSave="{E0CA4FB7-1A3A-4A74-9FA5-4833FAE0D879}"/>
  <bookViews>
    <workbookView xWindow="-110" yWindow="-110" windowWidth="19420" windowHeight="10420" xr2:uid="{C01B3053-1944-4169-ACD5-2885506CFE62}"/>
  </bookViews>
  <sheets>
    <sheet name="Disambiguation" sheetId="1" r:id="rId1"/>
    <sheet name="Hoja1" sheetId="5" r:id="rId2"/>
    <sheet name="Kappa level 1" sheetId="2" r:id="rId3"/>
    <sheet name="Kappa level 2" sheetId="3" r:id="rId4"/>
    <sheet name="Kappa level 3" sheetId="4" r:id="rId5"/>
  </sheets>
  <definedNames>
    <definedName name="_xlnm._FilterDatabase" localSheetId="0" hidden="1">Disambiguation!$A$1:$I$57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 i="5" l="1"/>
  <c r="A17" i="4"/>
  <c r="A18" i="4"/>
  <c r="A19" i="4"/>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17" i="2"/>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17" i="3"/>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3" i="4"/>
  <c r="A4" i="4" s="1"/>
  <c r="A5" i="4" s="1"/>
  <c r="A6" i="4" s="1"/>
  <c r="A7" i="4" s="1"/>
  <c r="A8" i="4" s="1"/>
  <c r="A9" i="4" s="1"/>
  <c r="A10" i="4" s="1"/>
  <c r="A11" i="4" s="1"/>
  <c r="A12" i="4" s="1"/>
  <c r="A13" i="4" s="1"/>
  <c r="A14" i="4" s="1"/>
  <c r="A15" i="4" s="1"/>
  <c r="A16" i="4" s="1"/>
  <c r="A3" i="3"/>
  <c r="A4" i="3" s="1"/>
  <c r="A5" i="3" s="1"/>
  <c r="A6" i="3" s="1"/>
  <c r="A7" i="3" s="1"/>
  <c r="A8" i="3" s="1"/>
  <c r="A9" i="3" s="1"/>
  <c r="A10" i="3" s="1"/>
  <c r="A11" i="3" s="1"/>
  <c r="A12" i="3" s="1"/>
  <c r="A13" i="3" s="1"/>
  <c r="A14" i="3" s="1"/>
  <c r="A15" i="3" s="1"/>
  <c r="A16" i="3" s="1"/>
  <c r="A3" i="2"/>
  <c r="A4" i="2" s="1"/>
  <c r="A5" i="2" s="1"/>
  <c r="A6" i="2" s="1"/>
  <c r="A7" i="2" s="1"/>
  <c r="A8" i="2" s="1"/>
  <c r="A9" i="2" s="1"/>
  <c r="A10" i="2" s="1"/>
  <c r="A11" i="2" s="1"/>
  <c r="A12" i="2" s="1"/>
  <c r="A13" i="2" s="1"/>
  <c r="A14" i="2" s="1"/>
  <c r="A15" i="2" s="1"/>
  <c r="A16" i="2" s="1"/>
</calcChain>
</file>

<file path=xl/sharedStrings.xml><?xml version="1.0" encoding="utf-8"?>
<sst xmlns="http://schemas.openxmlformats.org/spreadsheetml/2006/main" count="1461" uniqueCount="378">
  <si>
    <t>Rating level 1</t>
  </si>
  <si>
    <t>Rating level 2</t>
  </si>
  <si>
    <t>Target population: level 2</t>
  </si>
  <si>
    <t>Description of target population</t>
  </si>
  <si>
    <t>Rating Level 3</t>
  </si>
  <si>
    <t xml:space="preserve"> MTCs codes and prototypes1 </t>
  </si>
  <si>
    <t>DESDE description</t>
  </si>
  <si>
    <t>Hotline</t>
  </si>
  <si>
    <t>A telephone hotline that offers information to patients</t>
  </si>
  <si>
    <t>Accurate</t>
  </si>
  <si>
    <t>Age group undetermined (NX) ICD-10 (generic, not specialized)</t>
  </si>
  <si>
    <t xml:space="preserve"> I2.1e</t>
  </si>
  <si>
    <t>Facilities providing interactive information to the user other than face to face. Via telephone or online (e)</t>
  </si>
  <si>
    <t>Emergency ambulance ride</t>
  </si>
  <si>
    <t>A special vehicle used to take sick or injured people to a hospital or other health care facility in case of emergency</t>
  </si>
  <si>
    <t xml:space="preserve">confusing: a medical good or product </t>
  </si>
  <si>
    <t>Ambiguous</t>
  </si>
  <si>
    <t>Accesibility 
A2.1.1 
Outpatient
O1.1</t>
  </si>
  <si>
    <t>Accessibility to care facility. Physical mobility provided bay an ambulance (A2.1.1). 
Outpatient mobile acute care available 24/7 (O1.1)</t>
  </si>
  <si>
    <t>Non-psychiatric hospital ward</t>
  </si>
  <si>
    <t>A hospital unit others than mental disorders</t>
  </si>
  <si>
    <t>Vague- Excluding mental disorders does not define the other units</t>
  </si>
  <si>
    <t>R2</t>
  </si>
  <si>
    <t>Residential acute hospital facilities with 24h medical support where the user is admitted typically within 24h.</t>
  </si>
  <si>
    <t>Non-psychiatric intensive care ward</t>
  </si>
  <si>
    <t>Areas of the Hospital where seriously ill patients receive specialized care such as intensive monitoring and advanced life support</t>
  </si>
  <si>
    <t>R1</t>
  </si>
  <si>
    <t>Residential acute hospital facilities with 24h medical support where the user is admitted typically within 24h. Provision of very high intensity of monitoring</t>
  </si>
  <si>
    <t>Rehabilitation facility</t>
  </si>
  <si>
    <t>A center or clinic where people recovering from illness, injury or addiction are treated</t>
  </si>
  <si>
    <t>Vague- Many different diagnosis groups</t>
  </si>
  <si>
    <t>Age group undetermined (NX) ICD-10 (generic, not specialized)
[F10-19] MD due to Psychiactive substance use</t>
  </si>
  <si>
    <t>Vague- many coding possibilities in residential, day and outpatient care</t>
  </si>
  <si>
    <t xml:space="preserve"> R5,R7
 R8-R10
Addiction related: 
R3.1.1;  
 R8-R10
Day care
 D4.1
Outpatient care
 O8.1-O10.1</t>
  </si>
  <si>
    <t xml:space="preserve">Residential non-acute, non-hospital facilities with 24h medical support for time limited stays (R5) or indefinite stays (R7)
Residential non-acute facilities for limited periods of time with different possibilities depending on the level of care (24h (R8) daily (R9), low (R10)
Residential acute, non-hospital facilities without 24h medical support (R3.1.1)
Day care, non-acute facility, available the equivalent of 4 half days/week for health related care
Outpatient non-acute non-mobile facilities providing health related care more than three times/week (O8.1), once in a fortnight (O9.1) or once per month (O10.1). </t>
  </si>
  <si>
    <t>Hospice</t>
  </si>
  <si>
    <t>An inpatient care facility that offers end-of-life care to terminally ill patients</t>
  </si>
  <si>
    <t xml:space="preserve">Age group undetermined (NX) Palliative care (Z51.5) ICD-10 (generic, not specialized)
</t>
  </si>
  <si>
    <t>Vague- Many coding possibilities in residential non-acute care</t>
  </si>
  <si>
    <t>R4,R5, R8</t>
  </si>
  <si>
    <t xml:space="preserve">Residential non-acute, hospital facilities with 24h medical support for time limited stays (R4). Residential, non-acute, 24h medical support in a non-hospital facility for temporal stays (R5). Residential non-acute, 24h non medical support facilities  for temporal stays (R8) 
</t>
  </si>
  <si>
    <t>Nursing home</t>
  </si>
  <si>
    <t>An inpatient care facility that offers care for elderly or disabled persons</t>
  </si>
  <si>
    <t>Ambiguous- It defines two different target groups</t>
  </si>
  <si>
    <t>Old people (OX) 
ICD-10 (generic, not specialized)</t>
  </si>
  <si>
    <t>Ambiguous- more than one coding possibility in residential care</t>
  </si>
  <si>
    <t>R8-R11, R9-R12</t>
  </si>
  <si>
    <t>This is an interval for non-acute residential  facilities with different range of stay periods, less than 4weeks (R8) to indefinite (R11), and levels of care, 24h (R8, R11) daily (R9-R12), low (R10,R13)</t>
  </si>
  <si>
    <t>Day hospital</t>
  </si>
  <si>
    <t>Stay at a hospital at day, be at home during night</t>
  </si>
  <si>
    <t>Vague- diagnosis group not specified</t>
  </si>
  <si>
    <t>confusing - 'A day hospital can be outside a hospital' and cannot be defined as staying at the hospital during the day.</t>
  </si>
  <si>
    <t>D1</t>
  </si>
  <si>
    <t>Day care acute facilities functioning as an alternative to hospitalization</t>
  </si>
  <si>
    <t>Day care – voluntary organization</t>
  </si>
  <si>
    <t>Care or supervision provided during the day for physically disabled persons by a voluntary organization</t>
  </si>
  <si>
    <r>
      <t xml:space="preserve">Age group undetermined (NX) </t>
    </r>
    <r>
      <rPr>
        <sz val="9"/>
        <rFont val="Calibri"/>
        <family val="2"/>
        <scheme val="minor"/>
      </rPr>
      <t xml:space="preserve">ICF </t>
    </r>
    <r>
      <rPr>
        <sz val="9"/>
        <rFont val="Calibri Light"/>
        <family val="2"/>
        <scheme val="major"/>
      </rPr>
      <t xml:space="preserve">physical (all physical disabilities other than B110-189) </t>
    </r>
  </si>
  <si>
    <t>S2.4</t>
  </si>
  <si>
    <t>Day care provided by qualified volunteers (non- paid staff) (S2.4)</t>
  </si>
  <si>
    <t>Day care – professional organization</t>
  </si>
  <si>
    <t>Care or supervision provided during the day for physically disabled persons by a professional organization</t>
  </si>
  <si>
    <t>Age group undetermined (NX) ICF physical (all physical disabilities other than B110-189)</t>
  </si>
  <si>
    <t xml:space="preserve">Accurate </t>
  </si>
  <si>
    <t>D4</t>
  </si>
  <si>
    <t>Day care, non-acute facility, available the equivalent of 4 half days/week (D4)</t>
  </si>
  <si>
    <t>Polyclinic</t>
  </si>
  <si>
    <t>A clinic that provides both general and specialist examinations and treatments</t>
  </si>
  <si>
    <t>vague- diagnosis group for specialist care not specified</t>
  </si>
  <si>
    <t>Ambiguous- more than one coding possibility in outpatient care</t>
  </si>
  <si>
    <t>O8.1-O10.1 
O4.1</t>
  </si>
  <si>
    <t xml:space="preserve">Outpatient non-acute non-mobile facilities providing health related care more than three times/week (O8.1), once in a fortnight (O9.1) or once per month (O10.1). 
Outpatient care facilities, providing non mobile, acute health related care 24/7 (O3.1) for a limited number of hours (O4.1) </t>
  </si>
  <si>
    <t>Outpatient healthcare service</t>
  </si>
  <si>
    <t>A contact with an outpatient health care provider</t>
  </si>
  <si>
    <t>confusing: a contact is not a service but a unit of use</t>
  </si>
  <si>
    <t>O8.1-O10.1u (profesional specialization with ISCO-codes)</t>
  </si>
  <si>
    <t>Outpatient non-acute non-mobile facilities providing health realted care more than three times/week (O8.1), once in a fortnight (O9.1) or once per month (O10.1) provided by a single handed professional (u)</t>
  </si>
  <si>
    <t>Emergency doctor on call</t>
  </si>
  <si>
    <t>An outpatient doctor coming with a car in case of emergency</t>
  </si>
  <si>
    <t>confusing -  mobility is wrongly defined, no need to explicitly use a car. Interpretation is posible and derives in a unique accurate code.</t>
  </si>
  <si>
    <t>O1.1du (professional specialization with ISCO-codes)</t>
  </si>
  <si>
    <t>Outpatient care facilities, providing mobile, acute health related care 24/7 (O1.1). Provides care only at the home of the user (d). Single handed professional (u)</t>
  </si>
  <si>
    <t>Outpatient healthcare at the workplace</t>
  </si>
  <si>
    <t>e.g. company physician, company nurse</t>
  </si>
  <si>
    <t>confusing- does not include an actual definition of target population. Extracted from the name of the service</t>
  </si>
  <si>
    <t>Adults (AX) ICD-10 (generic, not specialized)</t>
  </si>
  <si>
    <t>confusing- does not include an actual definition. Interpretation is posible with the name an derives in an accurate code</t>
  </si>
  <si>
    <t>O8.1-10.1u</t>
  </si>
  <si>
    <t>Outpatient non-acute non-mobile facilities providing health related care more than three times/week (O8.1), once in a fortnight (O9.1) or once per month (O10.1) provided by a single handed professional (u)</t>
  </si>
  <si>
    <t>Outpatient healthcare service at school</t>
  </si>
  <si>
    <t>e.g. school physician, school nurse</t>
  </si>
  <si>
    <t>Children and adolescent (CX)
ICD-10 (generic, not specialized)</t>
  </si>
  <si>
    <t>O9.1-O10.1u</t>
  </si>
  <si>
    <t>Outpatient healthcare service at the prison</t>
  </si>
  <si>
    <t>Ambulatory care that is offered to prison inmates</t>
  </si>
  <si>
    <t>Age group undetermined (NX) Z65.1 (prisonment and other incarceration)</t>
  </si>
  <si>
    <t>Ambiguous- more than one coding  possibility in outpatient care</t>
  </si>
  <si>
    <t xml:space="preserve">O3.1-O4.1j  O8.1-O10.1j   </t>
  </si>
  <si>
    <t>Outpatient care facilities, providing non mobile, acute health related care 24/7 (O3.1) for a limited number of hours (O4.1). Facilities that provide care for crime and justice users (j)
Outpatient non-acute non-mobile facilities providing health related care more than three times/week (O8.1), once in a fortnight (O9.1) or once per month (O10.1). Facilities that provide care for crime and justice users (j)</t>
  </si>
  <si>
    <t>Pediatric outpatient clinic</t>
  </si>
  <si>
    <t>A healthcare facility that offers care to children and adolescents in an outpatient setting</t>
  </si>
  <si>
    <t>Ambiguous- more than two coding possibilities in outpatient care</t>
  </si>
  <si>
    <t xml:space="preserve"> O8.1-O10.1 O4.1</t>
  </si>
  <si>
    <t>Outpatient non-acute non-mobile facilities providing health related care more than three times/week (O8.1), once in a fortnight (O9.1) or once per month (O10.1). 
Outpatient care facilities, providing non mobile, acute health related care 24/7 (O3.1) for a limited number of hours (O4.1)</t>
  </si>
  <si>
    <t>Hospital-based outpatient clinic</t>
  </si>
  <si>
    <t>A department of the hospital that offers ambulatory care to outpatients</t>
  </si>
  <si>
    <t>Vague- does not specify the diagnosis, it can include anything</t>
  </si>
  <si>
    <t>O8.1-O10.1h</t>
  </si>
  <si>
    <t>Outpatient non-acute non-mobile facilities providing health related care more than three times/week (O8.1), once in a fortnight (O9.1) or once per month (O10.1). Facilities that provide care in the premises of a hospital (h)</t>
  </si>
  <si>
    <t>Acute psychiatric ward</t>
  </si>
  <si>
    <t>A hospital unit specializing in the treatment of serious, acute mental disorders</t>
  </si>
  <si>
    <t>Age group undetermined (NX) Mental Health (F0-F9)</t>
  </si>
  <si>
    <t>Residential acute hospital facilities with 24h medical support where the user is admitted typically within 24h</t>
  </si>
  <si>
    <t>Psychiatric intensive care unit (PICU)</t>
  </si>
  <si>
    <t>A type of psychiatric inpatient ward, that is designed to care for patients who pose a risk to themselves or others</t>
  </si>
  <si>
    <r>
      <t xml:space="preserve">Age group undetermined (NX) Mental Health (F0-F9) </t>
    </r>
    <r>
      <rPr>
        <sz val="9"/>
        <color rgb="FFFF0000"/>
        <rFont val="Calibri Light"/>
        <family val="2"/>
      </rPr>
      <t>severe impairment (ICF3)</t>
    </r>
  </si>
  <si>
    <t>Psychiatric long-term ward</t>
  </si>
  <si>
    <t>A hospital unit specializing in the long-term treatment of  mental disorders</t>
  </si>
  <si>
    <t>Adults and elderly (AO)
Mental Health (F0-F9)</t>
  </si>
  <si>
    <t>Ambiguous- more than one coding possibility</t>
  </si>
  <si>
    <t>R4, R6</t>
  </si>
  <si>
    <t>Residential non-acute, hospital facilities with 24h medical support for time limited stays (R4) or indefinite stays (R6)</t>
  </si>
  <si>
    <t>Soteria house</t>
  </si>
  <si>
    <t>Alternative inpatient care for people who experience a psychotic crisis</t>
  </si>
  <si>
    <t>Adults and elderly (AO)
Psychosis (F20-F29)</t>
  </si>
  <si>
    <t>confusing- alternative to what type of care (hospital,  medical etc.) Code is based on interpretation of the type of service</t>
  </si>
  <si>
    <t>R3.1.1, R5</t>
  </si>
  <si>
    <t xml:space="preserve">Residential acute, non-hospital facilities without 24h medical support (R3.1.1). Residential acute, non-hospital facilities with 24h medical support for time limited stays (R5) </t>
  </si>
  <si>
    <t>Psychiatric residential home</t>
  </si>
  <si>
    <t>A mental health care facility providing  sheltered and medically monitored living for mentally impaired individuals</t>
  </si>
  <si>
    <t>Vague- many coding possibilities in residential care</t>
  </si>
  <si>
    <t>R5,R7, R8, R11</t>
  </si>
  <si>
    <t xml:space="preserve">Residential non-acute, non-hospital facilities with 24h medical support for time limited stays (R5) or indefinite stays (R7). Residential non-acute, 24h non medical support facilities  for temporal stays (R8). Residential non-acute, 24h non medical support facilities  for indefinite stays (R8). </t>
  </si>
  <si>
    <t>Non-addiction related psychiatric rehabilitation</t>
  </si>
  <si>
    <t>A center or clinic where people recovering from a mental illness others than addiction are treated</t>
  </si>
  <si>
    <t>Vague- many coding possibilities in residential, day or outpatient care</t>
  </si>
  <si>
    <t>Residential
R5,R7  
R8-R10
Day care
D4.1
Outpatient care
O8.1-O10.1</t>
  </si>
  <si>
    <t>Residential non-acute, non-hospital facilities with 24h medical support for time limited stays (R5) or indefinite stays (R7)
This is an interval for residential non-acute facilities for time limited stays with different levels of care: 24h (R8) daily (R9), low (R10)
Day care, non-acute facility, available the equivalent of 4 half days/week for health related care (D4.1)
Outpatient non-acute non-mobile facilities providing health related care more than three times/week (O8.1), once in a fortnight (O9.1) or once per month (O10.1).</t>
  </si>
  <si>
    <t>Addiction-related rehabilitation</t>
  </si>
  <si>
    <t>A center or clinic where people recovering from addiction are treated</t>
  </si>
  <si>
    <t>Adults and elderly (AO)
Psychoactive substance use (F10-F19)</t>
  </si>
  <si>
    <t>Residential
R3.1.1;  R8-R10
Day care
D4.1
Outpatient care
O8.1-O10.1</t>
  </si>
  <si>
    <t>Residential acute, non-hospital facilities without 24h medical support (R3.1.1)
This is an interval for residential non-acute facilities for limited periods of time with different levels of care (24h (R8) daily (R9), low (R10)
Day care, non-acute facility, available the equivalent of 4 half days/week for health related care (D4.1)
Outpatient non-acute non-mobile facilities providing health related care more than three times/week (O8.1), once in a fortnight (O9.1) or once per month (O10.1).</t>
  </si>
  <si>
    <t>Psychiatric daycare unit</t>
  </si>
  <si>
    <t xml:space="preserve">A daycare-specific hospital unit providing specialized care for patients suffering from  mental disorders </t>
  </si>
  <si>
    <t xml:space="preserve">Age group undetermined (NX) Mental Health (F0-F9)
</t>
  </si>
  <si>
    <t>Day care acute facilities functioning as an alternative to hospitalisation</t>
  </si>
  <si>
    <t>Psychiatric drop-in center</t>
  </si>
  <si>
    <t>A daycentre run by social services or a charity that clients in mental distress may attend on an informal basis</t>
  </si>
  <si>
    <t xml:space="preserve">D5 </t>
  </si>
  <si>
    <t>Facilities which satisfy the criteria for non-acute day care services, but where structured activities are not available for individual users or are only available less than 25% of the opening hours</t>
  </si>
  <si>
    <t>Psychiatric rehabilitation aftercare service</t>
  </si>
  <si>
    <t>Continuous care program for individuals that have been stabilized after mental illness and have left a rehabilitation center, designed to prevent relapse</t>
  </si>
  <si>
    <t>Adults and elderly older (AO)
Mental Health (F0-F9)</t>
  </si>
  <si>
    <t>Vague- many coding possibilities in  day or outpatient care</t>
  </si>
  <si>
    <t>Day care
D4.1
Outpatient care
O8.1-O10.1</t>
  </si>
  <si>
    <t>Day care, non-acute facility, available the equivalent of 4 half days/week for health related care (D4.1)
Outpatient non-acute non-mobile facilities providing health related care more than three times/week (O8.1), once in a fortnight (O9.1) or once per month (O10.1).</t>
  </si>
  <si>
    <t>Mental counselling center/ advice center</t>
  </si>
  <si>
    <t>A center providing counselling support, advice and aid to individuals in mental distress</t>
  </si>
  <si>
    <t>Vague- many coding possibilities  in information and outpatient care</t>
  </si>
  <si>
    <t>Information I2.1, Outpatient O8.1-O10.1</t>
  </si>
  <si>
    <t>Information facilities providing guidance and assessment, including evaluation and design of a personal plan for the user (I2.1)                    Outpatient non-acute non-mobile facilities providing health related care more than three times/week (O8.1), once in a fortnight (O9.1) or once per month (O10.1).</t>
  </si>
  <si>
    <t>Support helplines</t>
  </si>
  <si>
    <t>A special phone service offering advice and support to people in distress</t>
  </si>
  <si>
    <t>Vague- distress is not a specific diagnosis</t>
  </si>
  <si>
    <t>Age group undetermined (NX) X (target population not specified)</t>
  </si>
  <si>
    <t>Vague- many coding possibilities in information or  outpatient care, voluntary or professional and different target populations (generic, mental etc,)</t>
  </si>
  <si>
    <t>Information I2.1e
Outpatient 
O8-O10e
Voluntary 
S1.1/S2.1e</t>
  </si>
  <si>
    <t>Information facilities providing guidance and assessment, including evaluation and design of a personal plan for the user. Via telephone or online (e)
Outpatient non-acute non-mobile facilities providing care more than three times/week (O8), once in a fortnight (O9) or once per month (O10). Via telephone or online (e)
Information facilities providing interactive care via telephone or online (e) with volunteer  non-quilified professionals (S1.1) or qualified professionals (S2.1)</t>
  </si>
  <si>
    <t>Long-term-care facility</t>
  </si>
  <si>
    <t>A social care facility providing support for individuals in need (long-term care)</t>
  </si>
  <si>
    <t>Vague- long term care is an umbrella term not a specific category</t>
  </si>
  <si>
    <t>Vague- not clear what is the main type of care provided. Interpretation is posible and derives in a unique accurate code.</t>
  </si>
  <si>
    <t>R11</t>
  </si>
  <si>
    <t>Residential non-acute, 24h non medical support facilities  for not limited stays</t>
  </si>
  <si>
    <t xml:space="preserve">Assisted living facility </t>
  </si>
  <si>
    <t>A facility/housing that provides a place to live and medical care for people who require help with daily activities, that has been specially built for, or changed to a certain standard to accommodate people with disabilities</t>
  </si>
  <si>
    <t>Age group undetermined (NX) ICF (disabilities)</t>
  </si>
  <si>
    <t>Vague- many coding posibilities. Not clear whether there is 24h psychician cover or only on call</t>
  </si>
  <si>
    <t>R5, R7,R8,R11</t>
  </si>
  <si>
    <t>Residential non-acute, non-hospital facilities with 24h medical support for time limited stays (R5) or indefinite stays (R7)). Residential non-acute, 24h non-medical support facilities for temporal stays (R8) or indefinite stays (R11).</t>
  </si>
  <si>
    <t>Residential home</t>
  </si>
  <si>
    <t>A sanctuary for temporary housing, set up to provide for the needs of homeless people/women, often including shelter, food, sanitation and other forms of support</t>
  </si>
  <si>
    <t>Vague- not clear what is meant by people/women</t>
  </si>
  <si>
    <t>Age group undetermined (NX) Z59.0 (homelessness)</t>
  </si>
  <si>
    <t>Ambiguous, more than one coding possibility in residential care</t>
  </si>
  <si>
    <t>R8-R10</t>
  </si>
  <si>
    <t>Residential non-acute facilities for limited stays with different levels of support: 24h (R8), Daily support (R9), less than 5days/week (R10)</t>
  </si>
  <si>
    <t>Semi-residential social care</t>
  </si>
  <si>
    <t>Night care (day at home)</t>
  </si>
  <si>
    <t>Vague- the diagnosis group is not specified</t>
  </si>
  <si>
    <t>R14.2</t>
  </si>
  <si>
    <t>Residential non-acute facilities that are not classified anywhere else for not limited stays</t>
  </si>
  <si>
    <t>Social day-care</t>
  </si>
  <si>
    <t>A social care facility providing support for individuals in need (day-care)</t>
  </si>
  <si>
    <t>Ambiguous- more than one coding possibility in day care</t>
  </si>
  <si>
    <t xml:space="preserve">D4.3-D8.3, D5
</t>
  </si>
  <si>
    <t>Day care, non-acute facility, for social related care, available the equivalent of 4 half days/week (D4.3) or less than 4 half days/week (D8.3). Non-structured day care (D5)</t>
  </si>
  <si>
    <t>Child development centre</t>
  </si>
  <si>
    <t>A facility that provides educational services to children and their families with the aid of age-appropriate programs</t>
  </si>
  <si>
    <t>Ambiguous- Includes two different group populations</t>
  </si>
  <si>
    <t>Children (CX), Adults (AX) X (target population not specified)</t>
  </si>
  <si>
    <t>D4.2-D8.2</t>
  </si>
  <si>
    <t>Non-acute day care facilities for education related care, available the equivalent of 4 half days/week (D4.2) or less than 4 half days/week (D8.2)</t>
  </si>
  <si>
    <t>Social care outpatient service</t>
  </si>
  <si>
    <t>A social care facility providing support for individuals in need</t>
  </si>
  <si>
    <t xml:space="preserve">Vague- many coding possibilities. Not clear what type of support, nor the provider </t>
  </si>
  <si>
    <t xml:space="preserve"> Outpatient O8-O10, 
Day care D4.3-D8.3</t>
  </si>
  <si>
    <t>Outpatient non-acute non-mobile facilities providing care more than three times/week (O8), once in a fortnight (O9) or once per month (O10). Day care, non-acute facility, for social related care, available the equivalent of 4 half days/week (D4.3) or less than 4 half days/week (D8.3).</t>
  </si>
  <si>
    <t>Integration workplace</t>
  </si>
  <si>
    <t>A place of work promoting the integration and inclusion of disabled/mentally impaired people into a work environment</t>
  </si>
  <si>
    <t>Ambiguous- includes two groups of diagnosis</t>
  </si>
  <si>
    <t>Adults (AX)
Non specified disability (ICF)
Mental Health (F0-F9)</t>
  </si>
  <si>
    <t>D2-D6</t>
  </si>
  <si>
    <t>Work facilities (paid work). Available the equivalent of 4 half days/week (D2) or less than 4 half days/week (D6)</t>
  </si>
  <si>
    <t>Vocational training</t>
  </si>
  <si>
    <t>Individual qualification training for a specific type of job</t>
  </si>
  <si>
    <t>Adults (AX) target population not specified (X)</t>
  </si>
  <si>
    <t>Synonymia- same definition than 'individual vocational qualification'</t>
  </si>
  <si>
    <t>Individual vocational qualification</t>
  </si>
  <si>
    <t>Synonymia- same definition than 'vocational training'</t>
  </si>
  <si>
    <t>Supported employment programs</t>
  </si>
  <si>
    <t>Programs for supporting people with significant disabilities to secure and retain paid employment</t>
  </si>
  <si>
    <t>Adults (AX)
Non specified disability (ICF)</t>
  </si>
  <si>
    <t>d4.2-d8.2</t>
  </si>
  <si>
    <t>Programs without organizational stability for non-acute day care for education related care available the equivalent of 4 half days/week (d4.2) or less than 4 half days/week (d8.2)</t>
  </si>
  <si>
    <t xml:space="preserve">Escort/accompanied leave </t>
  </si>
  <si>
    <t>A person who travels with someone in order to protect, guide or guard them</t>
  </si>
  <si>
    <t>confusing- definition address the person/professional but not the service</t>
  </si>
  <si>
    <t>Age group undetermined (NX) target population not specified (X)</t>
  </si>
  <si>
    <t>A3</t>
  </si>
  <si>
    <r>
      <t>Facilities that provide paid personal accompaniment by non-care professionals</t>
    </r>
    <r>
      <rPr>
        <sz val="9"/>
        <color theme="1"/>
        <rFont val="Calibri Light"/>
        <family val="2"/>
      </rPr>
      <t xml:space="preserve"> </t>
    </r>
  </si>
  <si>
    <t xml:space="preserve">General transport </t>
  </si>
  <si>
    <t>A special vehicle used to take sick or injured people to a hospital or other health care facility as planed transport</t>
  </si>
  <si>
    <t>confusing- definition of a medical good or product.</t>
  </si>
  <si>
    <t xml:space="preserve"> Accurate</t>
  </si>
  <si>
    <t>A2.1.2</t>
  </si>
  <si>
    <t xml:space="preserve">Accessibility to care facility. Physical mobility provided by a transport different than an ambulance (A2.1.2). </t>
  </si>
  <si>
    <t>Self-help groups</t>
  </si>
  <si>
    <t>Voluntary associations of people who share a common desire to overcome mental illness or otherwise increase their level of cognitive or emotional wellbeing</t>
  </si>
  <si>
    <t>S1.1</t>
  </si>
  <si>
    <t>Facilities that provide information and guidance for care by non-professional volunteers (not paid)</t>
  </si>
  <si>
    <t>Voluntary community support</t>
  </si>
  <si>
    <t>Voluntary community support for individuals in need of aid</t>
  </si>
  <si>
    <t>confusing - circular definition. Interpretation of code was possible and accurate</t>
  </si>
  <si>
    <t>S1.3</t>
  </si>
  <si>
    <t>Facilities that provide outptient care by non-professional volunteers (not paid)</t>
  </si>
  <si>
    <t>Integration services</t>
  </si>
  <si>
    <t>A service that aids in integrating mentally impaired/ disabled individuals, or individuals absent from their job due to illness for a long period of time back into the workplace</t>
  </si>
  <si>
    <t>Ambiguous- many different diagnosis groups</t>
  </si>
  <si>
    <t>Adults (AX) 
Non specified disability (ICF)ICD-10 (generic, not specialized), Mental Health (F0-F9)</t>
  </si>
  <si>
    <t>Ambiguous- more than one coding possibility. Not clear what integrating into the workplace implies</t>
  </si>
  <si>
    <t>I1, D4.2</t>
  </si>
  <si>
    <t>Information facilities providing guidance and assessment, including evaluation and design of a personal plan for the user (I1). Day care, non-acute facility, available the equivalent of 4 half days/week for education related care (D4.2)</t>
  </si>
  <si>
    <t xml:space="preserve">Professional training </t>
  </si>
  <si>
    <t>Individual training for a specific type of job and providing individuals with necessary knowledge to succeed</t>
  </si>
  <si>
    <t>Adults (AX)  target population not specified (X)</t>
  </si>
  <si>
    <t>Non-acute day care programs for education related care available the equivalent of 4 half days/week (D4.2) or less than 4 half days/week (D8.2)</t>
  </si>
  <si>
    <t>Assisted tenant group for mentally ill persons   </t>
  </si>
  <si>
    <t>A housing group that aids and assists people who require help with their daily activities due to mental illness</t>
  </si>
  <si>
    <t xml:space="preserve">Ambiguous- More than one coding  possibility in residential care </t>
  </si>
  <si>
    <t xml:space="preserve">Residential non-acute facilities for indefinite (not time limited) stays with different levels of support: daily suppor (R12) low support (less than 5days/week) </t>
  </si>
  <si>
    <t>Psychosocial crisis center</t>
  </si>
  <si>
    <t>A center focused on supporting individuals in emergencies and people exposed to extreme stressors, such as refugees, internally displaced persons, disaster survivors and terrorism-, war- or genocide-exposed populations</t>
  </si>
  <si>
    <t>Age group undetermined (NX) 
Victim of crime and terrorism (Z65.4)
Exposure to disaster, war and other hostilities (Z65.5)</t>
  </si>
  <si>
    <t>R3.1.2.2</t>
  </si>
  <si>
    <t>Residential acute, non-hospital facilities for social care</t>
  </si>
  <si>
    <t>Sheltered housing for mentally ill persons</t>
  </si>
  <si>
    <t>A sanctuary for temporary housing, set up to provide for the needs of homeless people/women with mental disorders, often including shelter, food, sanitation and other forms of support</t>
  </si>
  <si>
    <t>R8,R9,R10</t>
  </si>
  <si>
    <t>Social care facility for mentally ill persons</t>
  </si>
  <si>
    <t>A social care facility providing support for individuals with mental disorders</t>
  </si>
  <si>
    <t>Day care D4.3-D8.3
Outpatient O8.2-O10.2</t>
  </si>
  <si>
    <t>Day care, non-acute facility for social related care, available the equivalent of 4 half days/week (D4.3) or less than the equivalent to 4 half days/week (D8.3)
Outpatient non-acute non-mobile facilities providing social care more than three times/week (O8.2), once in a fortnight (O9.2) or once per month (O10.2)</t>
  </si>
  <si>
    <t>Protected/sheltered workshop for mentally ill persons</t>
  </si>
  <si>
    <t>A place of work specially designed to provide a safe environment for mentally ill people</t>
  </si>
  <si>
    <t>Adults (AX) 
 Mental Health (F0-F9)</t>
  </si>
  <si>
    <t>D3-D7</t>
  </si>
  <si>
    <t>Non-paid work related facilities with different levels of intensity: high intensity (equivalent to 4half days/week) low intensity (less than 4half days/week</t>
  </si>
  <si>
    <t>Social assistance for mentally ill persons</t>
  </si>
  <si>
    <r>
      <t>Services provided by the government or private organizations to help mentally ill people</t>
    </r>
    <r>
      <rPr>
        <sz val="8"/>
        <color theme="1"/>
        <rFont val="Calibri"/>
        <family val="2"/>
        <scheme val="minor"/>
      </rPr>
      <t> </t>
    </r>
  </si>
  <si>
    <t>Age group undetermined (NX) 
Mental Health (F0-F9)</t>
  </si>
  <si>
    <t>Vague -many coding possibilities in outpatient care (acute, non-acute, mobile, non-mobile etc.)</t>
  </si>
  <si>
    <t>O8.2-O10.2u
O5.2, O6.2,O7.2</t>
  </si>
  <si>
    <t>Outpatient non-acute non-mobile facilities providing social care more than three times/week (O8.2), once in a fortnight (O9.2) or once per month (O10.2)
Outpatient non-acute mobile facilities providing social care more than three times/week (O5.2), once in a fortnight (O6.2) or once per month (O7.2)</t>
  </si>
  <si>
    <t>Psychological crisis resolution team</t>
  </si>
  <si>
    <t>An immediate and short-term psychological-care-worker assisting individuals in a crisis situation in order to restore equilibrium to their biopsychosocial functioning and to minimize the potential of long-term psychological trauma</t>
  </si>
  <si>
    <t>confusing-defines a professional, not a service.</t>
  </si>
  <si>
    <t xml:space="preserve">Ambiguous- more than one coding possibility in outpatient mobile and non-mobile care </t>
  </si>
  <si>
    <t>O1.1, O2.1, O3.1, O4.1</t>
  </si>
  <si>
    <t xml:space="preserve">Outpatient care facilities, providing mobile, acute health related care 24/7 (O1.1) or a limited number of hours (O2.1).
Outpatient care facilities, providing non mobile, acute health related care 24/7 (O3.1) for a limited number of hours (O4.1). </t>
  </si>
  <si>
    <t>Legal carer/guardian for mentally ill persons</t>
  </si>
  <si>
    <t>A person who has the legal authority  to care for the personal and property interests of another individual</t>
  </si>
  <si>
    <t xml:space="preserve">confusing-defines a professional, not a service. </t>
  </si>
  <si>
    <t>A4</t>
  </si>
  <si>
    <t>Services which main aim is to navigate and facilitate the access, management and cohesion of care and supports for the client. It includes coordination, planning and accessibility to different types of services</t>
  </si>
  <si>
    <t>Pre-vocational assessment service for mentally ill persons</t>
  </si>
  <si>
    <t>Support offered in terms of counseling, testing, etc. to individuals for career planning and placement in training programs</t>
  </si>
  <si>
    <t>Adults (AX)
Mental Health (F0-F9)</t>
  </si>
  <si>
    <t>Information I1.2.3, 
Outpatient O8-O10</t>
  </si>
  <si>
    <t>Information facilities providing guidance and assessment, including evaluation and design of a personal plan for the user. Outpatient non-acute non-mobile facilities providing care more than three times/week (O8), once in a fortnight (O9) or once per month (O10).</t>
  </si>
  <si>
    <t>NX [ICD-10]</t>
  </si>
  <si>
    <t xml:space="preserve">NX [ICD-10] </t>
  </si>
  <si>
    <t xml:space="preserve">NX [Z51.5] [ICD-10] </t>
  </si>
  <si>
    <t xml:space="preserve">NX [ICF Physical] </t>
  </si>
  <si>
    <t xml:space="preserve">NX [ICF physical] </t>
  </si>
  <si>
    <t xml:space="preserve">AX [ICD-10] </t>
  </si>
  <si>
    <t xml:space="preserve">CX [ICD-10] </t>
  </si>
  <si>
    <t>NX [Z65.1]</t>
  </si>
  <si>
    <t xml:space="preserve">NX [F0-F9,ICF3] </t>
  </si>
  <si>
    <t xml:space="preserve">AO [F0-F9] </t>
  </si>
  <si>
    <t xml:space="preserve">AO [F20-F29] </t>
  </si>
  <si>
    <t xml:space="preserve">AO [F10-F19] </t>
  </si>
  <si>
    <t xml:space="preserve">AX [F0-F9] </t>
  </si>
  <si>
    <t>NX [F0-F9]</t>
  </si>
  <si>
    <t xml:space="preserve">NX [F0-F9] </t>
  </si>
  <si>
    <t xml:space="preserve">NX [X] </t>
  </si>
  <si>
    <t>NX [ICF]</t>
  </si>
  <si>
    <t xml:space="preserve">NX [Z59.0] </t>
  </si>
  <si>
    <t>NX [X]</t>
  </si>
  <si>
    <t xml:space="preserve">CX, AX [X] </t>
  </si>
  <si>
    <t xml:space="preserve">AX [ICF] [F0-F9] </t>
  </si>
  <si>
    <t>AX [X]</t>
  </si>
  <si>
    <t xml:space="preserve">AX [X] </t>
  </si>
  <si>
    <t>AX [ICF][ICD-10][F0-F9]</t>
  </si>
  <si>
    <t xml:space="preserve">NX [Z65.4, Z65.5] </t>
  </si>
  <si>
    <t>AX [F0-F9]</t>
  </si>
  <si>
    <t xml:space="preserve">NX [ICD-10] NX [S00-S99/T07-T14] Addiction related: 
NX [F10-F19] </t>
  </si>
  <si>
    <t xml:space="preserve">OX [ICD-10] 
OX [ICF] </t>
  </si>
  <si>
    <t xml:space="preserve">NX [ICD-10] 
</t>
  </si>
  <si>
    <r>
      <t xml:space="preserve">NX [F0-F9, </t>
    </r>
    <r>
      <rPr>
        <strike/>
        <sz val="9"/>
        <rFont val="Calibri Light"/>
        <family val="2"/>
      </rPr>
      <t>F10-F19</t>
    </r>
    <r>
      <rPr>
        <sz val="9"/>
        <rFont val="Calibri Light"/>
        <family val="2"/>
      </rPr>
      <t xml:space="preserve">] </t>
    </r>
  </si>
  <si>
    <t xml:space="preserve">AX [ICF] 
</t>
  </si>
  <si>
    <t xml:space="preserve">NX [Z59.0][F0-F9] </t>
  </si>
  <si>
    <t xml:space="preserve">Vague- many coding possibilities in information, evaluation and outpatient care. </t>
  </si>
  <si>
    <t>Rating level 1 LSC</t>
  </si>
  <si>
    <t>Rating level 1 MRGC</t>
  </si>
  <si>
    <t>Rating level 2 LSC</t>
  </si>
  <si>
    <t>Rating level 2 MRGC</t>
  </si>
  <si>
    <t>Rating Level 3 LSC</t>
  </si>
  <si>
    <t>Rating Level 3 MRGC</t>
  </si>
  <si>
    <t>TERM</t>
  </si>
  <si>
    <t>Agreement</t>
  </si>
  <si>
    <t>Final decision</t>
  </si>
  <si>
    <t>Confusing</t>
  </si>
  <si>
    <t>Confusing: definition of a medical good or product</t>
  </si>
  <si>
    <t>Accurate: it defines a typology of care provided in a setting</t>
  </si>
  <si>
    <t>Definition</t>
  </si>
  <si>
    <t>Ambiguous- sick or injured</t>
  </si>
  <si>
    <t>Accurate. It would not affect the type of care provided</t>
  </si>
  <si>
    <t>Vague- many different diagnosis groups</t>
  </si>
  <si>
    <t>Confusing - Not clear what people/women means</t>
  </si>
  <si>
    <t xml:space="preserve"> MTCs codes and prototypes1 LSC</t>
  </si>
  <si>
    <t xml:space="preserve"> MTCs codes and prototypes1 MRGC</t>
  </si>
  <si>
    <t>Agreement code</t>
  </si>
  <si>
    <r>
      <t xml:space="preserve">Residential
</t>
    </r>
    <r>
      <rPr>
        <sz val="9"/>
        <color rgb="FFFF0000"/>
        <rFont val="Calibri Light"/>
        <family val="2"/>
      </rPr>
      <t>R11</t>
    </r>
    <r>
      <rPr>
        <sz val="9"/>
        <color theme="1"/>
        <rFont val="Calibri Light"/>
        <family val="2"/>
      </rPr>
      <t xml:space="preserve">
Day care
D4.1
Outpatient care
O8.1-O10.1</t>
    </r>
  </si>
  <si>
    <r>
      <t xml:space="preserve">Residential
</t>
    </r>
    <r>
      <rPr>
        <sz val="9"/>
        <color rgb="FFFF0000"/>
        <rFont val="Calibri Light"/>
        <family val="2"/>
      </rPr>
      <t>R3.1.1;  R8-R10</t>
    </r>
    <r>
      <rPr>
        <sz val="9"/>
        <color theme="1"/>
        <rFont val="Calibri Light"/>
        <family val="2"/>
      </rPr>
      <t xml:space="preserve">
Day care
D4.1
Outpatient care
O8.1-O10.1</t>
    </r>
  </si>
  <si>
    <t xml:space="preserve"> R12, R13</t>
  </si>
  <si>
    <t>R13</t>
  </si>
  <si>
    <r>
      <rPr>
        <sz val="9"/>
        <color rgb="FFFF0000"/>
        <rFont val="Calibri Light"/>
        <family val="2"/>
      </rPr>
      <t xml:space="preserve"> R12, </t>
    </r>
    <r>
      <rPr>
        <sz val="9"/>
        <color theme="1"/>
        <rFont val="Calibri Light"/>
        <family val="2"/>
      </rPr>
      <t>R13</t>
    </r>
  </si>
  <si>
    <t>D4.2, D8.2</t>
  </si>
  <si>
    <t>D4.2</t>
  </si>
  <si>
    <r>
      <t xml:space="preserve">D4.2, </t>
    </r>
    <r>
      <rPr>
        <sz val="9"/>
        <color rgb="FFFF0000"/>
        <rFont val="Calibri Light"/>
        <family val="2"/>
      </rPr>
      <t>D8.2</t>
    </r>
  </si>
  <si>
    <t xml:space="preserve">O1.1du </t>
  </si>
  <si>
    <t>Confusing -  mobility is wrongly defined, no need to explicitly use a car. Interpretation is posible and derives in a unique accurate code.</t>
  </si>
  <si>
    <t>R4,R5</t>
  </si>
  <si>
    <r>
      <t xml:space="preserve">R4,R5, </t>
    </r>
    <r>
      <rPr>
        <sz val="9"/>
        <color rgb="FFFF0000"/>
        <rFont val="Calibri Light"/>
        <family val="2"/>
      </rPr>
      <t>R8</t>
    </r>
  </si>
  <si>
    <r>
      <t>D4.2-</t>
    </r>
    <r>
      <rPr>
        <sz val="9"/>
        <color rgb="FFFF0000"/>
        <rFont val="Calibri Light"/>
        <family val="2"/>
      </rPr>
      <t>D8.2</t>
    </r>
  </si>
  <si>
    <r>
      <t xml:space="preserve">Residential
R5,R7  
</t>
    </r>
    <r>
      <rPr>
        <sz val="9"/>
        <color rgb="FFFF0000"/>
        <rFont val="Calibri Light"/>
        <family val="2"/>
      </rPr>
      <t>R8-R10</t>
    </r>
    <r>
      <rPr>
        <sz val="9"/>
        <color theme="1"/>
        <rFont val="Calibri Light"/>
        <family val="2"/>
      </rPr>
      <t xml:space="preserve">
Day care
D4.1
Outpatient care
O8.1-O10.1</t>
    </r>
  </si>
  <si>
    <t>Ambiguous- more than one coding possibility in residential care (two different typologies)</t>
  </si>
  <si>
    <t>Ambiguous (two different typologies)</t>
  </si>
  <si>
    <r>
      <t>d4.2-</t>
    </r>
    <r>
      <rPr>
        <sz val="9"/>
        <color rgb="FFFF0000"/>
        <rFont val="Calibri Light"/>
        <family val="2"/>
      </rPr>
      <t>d8.2</t>
    </r>
  </si>
  <si>
    <t>Accurate (same typology of care)</t>
  </si>
  <si>
    <t>Ambiguous- more than one coding possibility in day and outpatient care</t>
  </si>
  <si>
    <t>R5-R7,R8-R11</t>
  </si>
  <si>
    <t>A2.1.1 , O1.1</t>
  </si>
  <si>
    <t>R5-R7 , D4.1, O8.1-O10.1</t>
  </si>
  <si>
    <t xml:space="preserve">O8.1-O10.1u </t>
  </si>
  <si>
    <t>Ambiguous- more than one coding possibility in information and outpatient care</t>
  </si>
  <si>
    <t>I2.1e, O8-O10e, 
S1.1/S2.1e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</si>
</sst>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0"/>
      <name val="Calibri"/>
      <family val="2"/>
      <scheme val="minor"/>
    </font>
    <font>
      <sz val="11"/>
      <color rgb="FFFF0000"/>
      <name val="Calibri"/>
      <family val="2"/>
      <scheme val="minor"/>
    </font>
    <font>
      <b/>
      <sz val="9"/>
      <color theme="0"/>
      <name val="Calibri Light"/>
      <family val="2"/>
    </font>
    <font>
      <b/>
      <sz val="8"/>
      <color theme="0"/>
      <name val="Calibri"/>
      <family val="2"/>
      <scheme val="minor"/>
    </font>
    <font>
      <b/>
      <sz val="9"/>
      <color rgb="FFFFFFFF"/>
      <name val="Calibri Light"/>
      <family val="2"/>
    </font>
    <font>
      <b/>
      <sz val="10"/>
      <color theme="1"/>
      <name val="Calibri Light"/>
      <family val="2"/>
    </font>
    <font>
      <sz val="9"/>
      <color theme="1"/>
      <name val="Calibri Light"/>
      <family val="2"/>
    </font>
    <font>
      <sz val="9"/>
      <name val="Calibri Light"/>
      <family val="2"/>
    </font>
    <font>
      <i/>
      <u/>
      <sz val="9"/>
      <color theme="1"/>
      <name val="Calibri Light"/>
      <family val="2"/>
    </font>
    <font>
      <sz val="9"/>
      <name val="Calibri"/>
      <family val="2"/>
      <scheme val="minor"/>
    </font>
    <font>
      <sz val="9"/>
      <name val="Calibri Light"/>
      <family val="2"/>
      <scheme val="major"/>
    </font>
    <font>
      <sz val="9"/>
      <color rgb="FFFF0000"/>
      <name val="Calibri Light"/>
      <family val="2"/>
    </font>
    <font>
      <strike/>
      <sz val="9"/>
      <name val="Calibri Light"/>
      <family val="2"/>
    </font>
    <font>
      <b/>
      <sz val="10"/>
      <color theme="1"/>
      <name val="Calibri Light"/>
      <family val="2"/>
      <scheme val="major"/>
    </font>
    <font>
      <b/>
      <sz val="10"/>
      <name val="Calibri Light"/>
      <family val="2"/>
    </font>
    <font>
      <sz val="8"/>
      <color theme="1"/>
      <name val="Calibri"/>
      <family val="2"/>
      <scheme val="minor"/>
    </font>
    <font>
      <i/>
      <u/>
      <sz val="9"/>
      <name val="Calibri Light"/>
      <family val="2"/>
    </font>
  </fonts>
  <fills count="4">
    <fill>
      <patternFill patternType="none"/>
    </fill>
    <fill>
      <patternFill patternType="gray125"/>
    </fill>
    <fill>
      <patternFill patternType="solid">
        <fgColor theme="1"/>
        <bgColor indexed="64"/>
      </patternFill>
    </fill>
    <fill>
      <patternFill patternType="solid">
        <fgColor rgb="FF000000"/>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0">
    <xf numFmtId="0" fontId="0" fillId="0" borderId="0" xfId="0"/>
    <xf numFmtId="0" fontId="0" fillId="0" borderId="0" xfId="0" applyAlignment="1">
      <alignment vertical="top"/>
    </xf>
    <xf numFmtId="0" fontId="1" fillId="2" borderId="0" xfId="0" applyFont="1" applyFill="1"/>
    <xf numFmtId="0" fontId="3" fillId="3" borderId="1" xfId="0" applyFont="1" applyFill="1" applyBorder="1" applyAlignment="1">
      <alignment horizontal="left" vertical="top"/>
    </xf>
    <xf numFmtId="0" fontId="4" fillId="2" borderId="0" xfId="0" applyFont="1" applyFill="1"/>
    <xf numFmtId="0" fontId="3" fillId="3" borderId="2" xfId="0" applyFont="1" applyFill="1" applyBorder="1" applyAlignment="1">
      <alignment horizontal="left" vertical="top"/>
    </xf>
    <xf numFmtId="0" fontId="5" fillId="3" borderId="2" xfId="0" applyFont="1" applyFill="1" applyBorder="1" applyAlignment="1">
      <alignment vertical="center"/>
    </xf>
    <xf numFmtId="0" fontId="6"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9"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vertical="top"/>
    </xf>
    <xf numFmtId="0" fontId="8" fillId="0" borderId="0" xfId="0" applyFont="1" applyAlignment="1">
      <alignment vertical="top"/>
    </xf>
    <xf numFmtId="0" fontId="14" fillId="0" borderId="0" xfId="0" applyFont="1" applyAlignment="1">
      <alignment vertical="top"/>
    </xf>
    <xf numFmtId="0" fontId="15" fillId="0" borderId="0" xfId="0" applyFont="1" applyAlignment="1">
      <alignment vertical="top" wrapText="1"/>
    </xf>
    <xf numFmtId="0" fontId="9" fillId="0" borderId="0" xfId="0" applyFont="1" applyAlignment="1">
      <alignment vertical="top"/>
    </xf>
    <xf numFmtId="0" fontId="17" fillId="0" borderId="0" xfId="0" applyFont="1" applyAlignment="1">
      <alignment vertical="top" wrapText="1"/>
    </xf>
    <xf numFmtId="0" fontId="8" fillId="0" borderId="0" xfId="0" applyFont="1"/>
    <xf numFmtId="0" fontId="17" fillId="0" borderId="0" xfId="0" applyFont="1"/>
    <xf numFmtId="0" fontId="16" fillId="0" borderId="0" xfId="0" applyFont="1" applyAlignment="1">
      <alignment vertical="center"/>
    </xf>
    <xf numFmtId="0" fontId="12" fillId="0" borderId="0" xfId="0" applyFont="1" applyAlignment="1">
      <alignment vertical="top" wrapText="1"/>
    </xf>
    <xf numFmtId="0" fontId="2" fillId="0" borderId="0" xfId="0" applyFont="1"/>
    <xf numFmtId="0" fontId="12" fillId="0" borderId="0" xfId="0" applyFont="1" applyAlignment="1">
      <alignment horizontal="left" vertical="top" wrapText="1"/>
    </xf>
    <xf numFmtId="0" fontId="0" fillId="0" borderId="0" xfId="0" applyAlignment="1">
      <alignment vertical="top" wrapText="1"/>
    </xf>
    <xf numFmtId="0" fontId="1" fillId="2" borderId="0" xfId="0" applyFont="1" applyFill="1" applyAlignment="1">
      <alignment wrapText="1"/>
    </xf>
    <xf numFmtId="0" fontId="3" fillId="3" borderId="1" xfId="0" applyFont="1" applyFill="1" applyBorder="1" applyAlignment="1">
      <alignment horizontal="left" vertical="top" wrapText="1"/>
    </xf>
    <xf numFmtId="0" fontId="5" fillId="3" borderId="2" xfId="0" applyFont="1" applyFill="1" applyBorder="1" applyAlignment="1">
      <alignment vertical="center" wrapText="1"/>
    </xf>
    <xf numFmtId="0" fontId="4" fillId="2" borderId="0" xfId="0" applyFont="1"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04E1C-7521-4120-AE52-059E602AB6B0}">
  <sheetPr filterMode="1"/>
  <dimension ref="A1:I64"/>
  <sheetViews>
    <sheetView tabSelected="1" topLeftCell="C1" workbookViewId="0">
      <selection sqref="A1:XFD1"/>
    </sheetView>
  </sheetViews>
  <sheetFormatPr baseColWidth="10" defaultRowHeight="14.5" x14ac:dyDescent="0.35"/>
  <cols>
    <col min="1" max="1" width="37.54296875" customWidth="1"/>
    <col min="2" max="2" width="26.453125" customWidth="1"/>
    <col min="3" max="3" width="15.7265625" customWidth="1"/>
    <col min="4" max="4" width="16.26953125" customWidth="1"/>
    <col min="5" max="5" width="15.26953125" customWidth="1"/>
    <col min="6" max="6" width="16.26953125" customWidth="1"/>
    <col min="7" max="7" width="13.6328125" customWidth="1"/>
    <col min="8" max="8" width="19.1796875" customWidth="1"/>
    <col min="9" max="9" width="31.7265625" customWidth="1"/>
  </cols>
  <sheetData>
    <row r="1" spans="1:9" ht="15" thickBot="1" x14ac:dyDescent="0.4">
      <c r="A1" s="2" t="s">
        <v>339</v>
      </c>
      <c r="B1" s="3" t="s">
        <v>345</v>
      </c>
      <c r="C1" s="4" t="s">
        <v>0</v>
      </c>
      <c r="D1" s="5" t="s">
        <v>2</v>
      </c>
      <c r="E1" s="4" t="s">
        <v>1</v>
      </c>
      <c r="F1" s="6" t="s">
        <v>3</v>
      </c>
      <c r="G1" s="6" t="s">
        <v>5</v>
      </c>
      <c r="H1" s="4" t="s">
        <v>4</v>
      </c>
      <c r="I1" s="6" t="s">
        <v>6</v>
      </c>
    </row>
    <row r="2" spans="1:9" ht="22.5" hidden="1" customHeight="1" x14ac:dyDescent="0.35">
      <c r="A2" s="7" t="s">
        <v>108</v>
      </c>
      <c r="B2" s="8" t="s">
        <v>109</v>
      </c>
      <c r="C2" s="8" t="s">
        <v>9</v>
      </c>
      <c r="D2" s="12" t="s">
        <v>313</v>
      </c>
      <c r="E2" s="8" t="s">
        <v>9</v>
      </c>
      <c r="F2" s="8" t="s">
        <v>110</v>
      </c>
      <c r="G2" s="12" t="s">
        <v>22</v>
      </c>
      <c r="H2" s="9" t="s">
        <v>9</v>
      </c>
      <c r="I2" s="8" t="s">
        <v>111</v>
      </c>
    </row>
    <row r="3" spans="1:9" ht="20.5" hidden="1" customHeight="1" x14ac:dyDescent="0.35">
      <c r="A3" s="7" t="s">
        <v>137</v>
      </c>
      <c r="B3" s="8" t="s">
        <v>138</v>
      </c>
      <c r="C3" s="8" t="s">
        <v>9</v>
      </c>
      <c r="D3" s="8" t="s">
        <v>311</v>
      </c>
      <c r="E3" s="8" t="s">
        <v>9</v>
      </c>
      <c r="F3" s="8" t="s">
        <v>139</v>
      </c>
      <c r="G3" s="8" t="s">
        <v>140</v>
      </c>
      <c r="H3" s="9" t="s">
        <v>134</v>
      </c>
      <c r="I3" s="8" t="s">
        <v>141</v>
      </c>
    </row>
    <row r="4" spans="1:9" ht="19.5" hidden="1" customHeight="1" x14ac:dyDescent="0.35">
      <c r="A4" s="7" t="s">
        <v>174</v>
      </c>
      <c r="B4" s="8" t="s">
        <v>175</v>
      </c>
      <c r="C4" s="8" t="s">
        <v>9</v>
      </c>
      <c r="D4" s="8" t="s">
        <v>316</v>
      </c>
      <c r="E4" s="9" t="s">
        <v>9</v>
      </c>
      <c r="F4" s="8" t="s">
        <v>176</v>
      </c>
      <c r="G4" s="8" t="s">
        <v>178</v>
      </c>
      <c r="H4" s="9" t="s">
        <v>177</v>
      </c>
      <c r="I4" s="8" t="s">
        <v>179</v>
      </c>
    </row>
    <row r="5" spans="1:9" ht="18" hidden="1" customHeight="1" x14ac:dyDescent="0.35">
      <c r="A5" s="14" t="s">
        <v>257</v>
      </c>
      <c r="B5" s="8" t="s">
        <v>258</v>
      </c>
      <c r="C5" s="8" t="s">
        <v>9</v>
      </c>
      <c r="D5" s="12" t="s">
        <v>313</v>
      </c>
      <c r="E5" s="8" t="s">
        <v>9</v>
      </c>
      <c r="F5" s="8" t="s">
        <v>110</v>
      </c>
      <c r="G5" s="12" t="s">
        <v>355</v>
      </c>
      <c r="H5" s="9" t="s">
        <v>259</v>
      </c>
      <c r="I5" s="8" t="s">
        <v>260</v>
      </c>
    </row>
    <row r="6" spans="1:9" ht="18" hidden="1" customHeight="1" x14ac:dyDescent="0.35">
      <c r="A6" s="7" t="s">
        <v>197</v>
      </c>
      <c r="B6" s="8" t="s">
        <v>198</v>
      </c>
      <c r="C6" s="8" t="s">
        <v>9</v>
      </c>
      <c r="D6" s="8" t="s">
        <v>319</v>
      </c>
      <c r="E6" s="9" t="s">
        <v>199</v>
      </c>
      <c r="F6" s="8" t="s">
        <v>200</v>
      </c>
      <c r="G6" s="8" t="s">
        <v>201</v>
      </c>
      <c r="H6" s="9" t="s">
        <v>9</v>
      </c>
      <c r="I6" s="8" t="s">
        <v>202</v>
      </c>
    </row>
    <row r="7" spans="1:9" ht="19" hidden="1" customHeight="1" x14ac:dyDescent="0.35">
      <c r="A7" s="7" t="s">
        <v>59</v>
      </c>
      <c r="B7" s="8" t="s">
        <v>60</v>
      </c>
      <c r="C7" s="8" t="s">
        <v>9</v>
      </c>
      <c r="D7" s="12" t="s">
        <v>304</v>
      </c>
      <c r="E7" s="8" t="s">
        <v>9</v>
      </c>
      <c r="F7" s="9" t="s">
        <v>61</v>
      </c>
      <c r="G7" s="12" t="s">
        <v>63</v>
      </c>
      <c r="H7" s="9" t="s">
        <v>62</v>
      </c>
      <c r="I7" s="9" t="s">
        <v>64</v>
      </c>
    </row>
    <row r="8" spans="1:9" ht="18.649999999999999" hidden="1" customHeight="1" x14ac:dyDescent="0.35">
      <c r="A8" s="7" t="s">
        <v>54</v>
      </c>
      <c r="B8" s="8" t="s">
        <v>55</v>
      </c>
      <c r="C8" s="8" t="s">
        <v>9</v>
      </c>
      <c r="D8" s="8" t="s">
        <v>303</v>
      </c>
      <c r="E8" s="8" t="s">
        <v>9</v>
      </c>
      <c r="F8" s="9" t="s">
        <v>56</v>
      </c>
      <c r="G8" s="8" t="s">
        <v>57</v>
      </c>
      <c r="H8" s="9" t="s">
        <v>9</v>
      </c>
      <c r="I8" s="8" t="s">
        <v>58</v>
      </c>
    </row>
    <row r="9" spans="1:9" ht="17.5" customHeight="1" x14ac:dyDescent="0.35">
      <c r="A9" s="7" t="s">
        <v>48</v>
      </c>
      <c r="B9" s="8" t="s">
        <v>49</v>
      </c>
      <c r="C9" s="8" t="s">
        <v>9</v>
      </c>
      <c r="D9" s="8" t="s">
        <v>300</v>
      </c>
      <c r="E9" s="8" t="s">
        <v>50</v>
      </c>
      <c r="F9" s="8" t="s">
        <v>10</v>
      </c>
      <c r="G9" s="8" t="s">
        <v>52</v>
      </c>
      <c r="H9" s="9" t="s">
        <v>51</v>
      </c>
      <c r="I9" s="8" t="s">
        <v>53</v>
      </c>
    </row>
    <row r="10" spans="1:9" ht="18.649999999999999" hidden="1" customHeight="1" x14ac:dyDescent="0.35">
      <c r="A10" s="7" t="s">
        <v>13</v>
      </c>
      <c r="B10" s="8" t="s">
        <v>14</v>
      </c>
      <c r="C10" s="8" t="s">
        <v>15</v>
      </c>
      <c r="D10" s="8" t="s">
        <v>300</v>
      </c>
      <c r="E10" s="8" t="s">
        <v>9</v>
      </c>
      <c r="F10" s="8" t="s">
        <v>10</v>
      </c>
      <c r="G10" s="10" t="s">
        <v>17</v>
      </c>
      <c r="H10" s="9" t="s">
        <v>16</v>
      </c>
      <c r="I10" s="8" t="s">
        <v>18</v>
      </c>
    </row>
    <row r="11" spans="1:9" ht="19.5" customHeight="1" x14ac:dyDescent="0.35">
      <c r="A11" s="7" t="s">
        <v>76</v>
      </c>
      <c r="B11" s="8" t="s">
        <v>77</v>
      </c>
      <c r="C11" s="8" t="s">
        <v>9</v>
      </c>
      <c r="D11" s="8" t="s">
        <v>301</v>
      </c>
      <c r="E11" s="8" t="s">
        <v>9</v>
      </c>
      <c r="F11" s="9" t="s">
        <v>10</v>
      </c>
      <c r="G11" s="8" t="s">
        <v>79</v>
      </c>
      <c r="H11" s="9" t="s">
        <v>78</v>
      </c>
      <c r="I11" s="8" t="s">
        <v>80</v>
      </c>
    </row>
    <row r="12" spans="1:9" ht="20.149999999999999" hidden="1" customHeight="1" x14ac:dyDescent="0.35">
      <c r="A12" s="14" t="s">
        <v>225</v>
      </c>
      <c r="B12" s="8" t="s">
        <v>226</v>
      </c>
      <c r="C12" s="8" t="s">
        <v>227</v>
      </c>
      <c r="D12" s="12" t="s">
        <v>315</v>
      </c>
      <c r="E12" s="9" t="s">
        <v>189</v>
      </c>
      <c r="F12" s="8" t="s">
        <v>228</v>
      </c>
      <c r="G12" s="16" t="s">
        <v>229</v>
      </c>
      <c r="H12" s="9" t="s">
        <v>9</v>
      </c>
      <c r="I12" s="8" t="s">
        <v>230</v>
      </c>
    </row>
    <row r="13" spans="1:9" ht="19.5" hidden="1" customHeight="1" x14ac:dyDescent="0.35">
      <c r="A13" s="14" t="s">
        <v>231</v>
      </c>
      <c r="B13" s="8" t="s">
        <v>232</v>
      </c>
      <c r="C13" s="8" t="s">
        <v>233</v>
      </c>
      <c r="D13" s="12" t="s">
        <v>300</v>
      </c>
      <c r="E13" s="8" t="s">
        <v>234</v>
      </c>
      <c r="F13" s="8" t="s">
        <v>164</v>
      </c>
      <c r="G13" s="16" t="s">
        <v>235</v>
      </c>
      <c r="H13" s="9" t="s">
        <v>9</v>
      </c>
      <c r="I13" s="8" t="s">
        <v>236</v>
      </c>
    </row>
    <row r="14" spans="1:9" ht="17.149999999999999" hidden="1" customHeight="1" x14ac:dyDescent="0.35">
      <c r="A14" s="7" t="s">
        <v>35</v>
      </c>
      <c r="B14" s="8" t="s">
        <v>36</v>
      </c>
      <c r="C14" s="8" t="s">
        <v>9</v>
      </c>
      <c r="D14" s="8" t="s">
        <v>302</v>
      </c>
      <c r="E14" s="8" t="s">
        <v>9</v>
      </c>
      <c r="F14" s="8" t="s">
        <v>37</v>
      </c>
      <c r="G14" s="8" t="s">
        <v>39</v>
      </c>
      <c r="H14" s="9" t="s">
        <v>38</v>
      </c>
      <c r="I14" s="9" t="s">
        <v>40</v>
      </c>
    </row>
    <row r="15" spans="1:9" ht="17.5" hidden="1" customHeight="1" x14ac:dyDescent="0.35">
      <c r="A15" s="7" t="s">
        <v>103</v>
      </c>
      <c r="B15" s="8" t="s">
        <v>104</v>
      </c>
      <c r="C15" s="8" t="s">
        <v>9</v>
      </c>
      <c r="D15" s="8" t="s">
        <v>301</v>
      </c>
      <c r="E15" s="9" t="s">
        <v>105</v>
      </c>
      <c r="F15" s="8" t="s">
        <v>10</v>
      </c>
      <c r="G15" s="8" t="s">
        <v>106</v>
      </c>
      <c r="H15" s="9" t="s">
        <v>9</v>
      </c>
      <c r="I15" s="8" t="s">
        <v>107</v>
      </c>
    </row>
    <row r="16" spans="1:9" ht="19.5" hidden="1" customHeight="1" x14ac:dyDescent="0.35">
      <c r="A16" s="7" t="s">
        <v>7</v>
      </c>
      <c r="B16" s="8" t="s">
        <v>8</v>
      </c>
      <c r="C16" s="8" t="s">
        <v>9</v>
      </c>
      <c r="D16" s="8" t="s">
        <v>300</v>
      </c>
      <c r="E16" s="8" t="s">
        <v>9</v>
      </c>
      <c r="F16" s="8" t="s">
        <v>10</v>
      </c>
      <c r="G16" s="8" t="s">
        <v>11</v>
      </c>
      <c r="H16" s="9" t="s">
        <v>9</v>
      </c>
      <c r="I16" s="8" t="s">
        <v>12</v>
      </c>
    </row>
    <row r="17" spans="1:9" ht="19" hidden="1" customHeight="1" x14ac:dyDescent="0.35">
      <c r="A17" s="14" t="s">
        <v>218</v>
      </c>
      <c r="B17" s="8" t="s">
        <v>215</v>
      </c>
      <c r="C17" s="8" t="s">
        <v>9</v>
      </c>
      <c r="D17" s="8" t="s">
        <v>322</v>
      </c>
      <c r="E17" s="9" t="s">
        <v>189</v>
      </c>
      <c r="F17" s="8" t="s">
        <v>216</v>
      </c>
      <c r="G17" s="8" t="s">
        <v>201</v>
      </c>
      <c r="H17" s="9" t="s">
        <v>219</v>
      </c>
      <c r="I17" s="8" t="s">
        <v>202</v>
      </c>
    </row>
    <row r="18" spans="1:9" ht="16" hidden="1" customHeight="1" x14ac:dyDescent="0.35">
      <c r="A18" s="14" t="s">
        <v>246</v>
      </c>
      <c r="B18" s="8" t="s">
        <v>247</v>
      </c>
      <c r="C18" s="8" t="s">
        <v>9</v>
      </c>
      <c r="D18" s="12" t="s">
        <v>323</v>
      </c>
      <c r="E18" s="8" t="s">
        <v>348</v>
      </c>
      <c r="F18" s="8" t="s">
        <v>249</v>
      </c>
      <c r="G18" s="12" t="s">
        <v>251</v>
      </c>
      <c r="H18" s="9" t="s">
        <v>250</v>
      </c>
      <c r="I18" s="9" t="s">
        <v>252</v>
      </c>
    </row>
    <row r="19" spans="1:9" ht="18" hidden="1" customHeight="1" x14ac:dyDescent="0.35">
      <c r="A19" s="14" t="s">
        <v>208</v>
      </c>
      <c r="B19" s="8" t="s">
        <v>209</v>
      </c>
      <c r="C19" s="8" t="s">
        <v>9</v>
      </c>
      <c r="D19" s="8" t="s">
        <v>320</v>
      </c>
      <c r="E19" s="8" t="s">
        <v>210</v>
      </c>
      <c r="F19" s="8" t="s">
        <v>211</v>
      </c>
      <c r="G19" s="9" t="s">
        <v>212</v>
      </c>
      <c r="H19" s="9" t="s">
        <v>9</v>
      </c>
      <c r="I19" s="8" t="s">
        <v>213</v>
      </c>
    </row>
    <row r="20" spans="1:9" ht="17.149999999999999" hidden="1" customHeight="1" x14ac:dyDescent="0.35">
      <c r="A20" s="14" t="s">
        <v>290</v>
      </c>
      <c r="B20" s="8" t="s">
        <v>291</v>
      </c>
      <c r="C20" s="8" t="s">
        <v>292</v>
      </c>
      <c r="D20" s="18" t="s">
        <v>314</v>
      </c>
      <c r="E20" s="9" t="s">
        <v>189</v>
      </c>
      <c r="F20" s="8" t="s">
        <v>280</v>
      </c>
      <c r="G20" s="19" t="s">
        <v>293</v>
      </c>
      <c r="H20" s="9" t="s">
        <v>9</v>
      </c>
      <c r="I20" s="8" t="s">
        <v>294</v>
      </c>
    </row>
    <row r="21" spans="1:9" ht="19" hidden="1" customHeight="1" x14ac:dyDescent="0.35">
      <c r="A21" s="15" t="s">
        <v>168</v>
      </c>
      <c r="B21" s="8" t="s">
        <v>169</v>
      </c>
      <c r="C21" s="8" t="s">
        <v>9</v>
      </c>
      <c r="D21" s="12" t="s">
        <v>301</v>
      </c>
      <c r="E21" s="9" t="s">
        <v>170</v>
      </c>
      <c r="F21" s="8" t="s">
        <v>10</v>
      </c>
      <c r="G21" s="12" t="s">
        <v>172</v>
      </c>
      <c r="H21" s="9" t="s">
        <v>171</v>
      </c>
      <c r="I21" s="8" t="s">
        <v>173</v>
      </c>
    </row>
    <row r="22" spans="1:9" ht="18.649999999999999" hidden="1" customHeight="1" x14ac:dyDescent="0.35">
      <c r="A22" s="7" t="s">
        <v>156</v>
      </c>
      <c r="B22" s="8" t="s">
        <v>157</v>
      </c>
      <c r="C22" s="8" t="s">
        <v>9</v>
      </c>
      <c r="D22" s="8" t="s">
        <v>314</v>
      </c>
      <c r="E22" s="8" t="s">
        <v>9</v>
      </c>
      <c r="F22" s="8" t="s">
        <v>110</v>
      </c>
      <c r="G22" s="8" t="s">
        <v>159</v>
      </c>
      <c r="H22" s="9" t="s">
        <v>368</v>
      </c>
      <c r="I22" s="9" t="s">
        <v>160</v>
      </c>
    </row>
    <row r="23" spans="1:9" ht="19" hidden="1" customHeight="1" x14ac:dyDescent="0.35">
      <c r="A23" s="7" t="s">
        <v>132</v>
      </c>
      <c r="B23" s="8" t="s">
        <v>133</v>
      </c>
      <c r="C23" s="8" t="s">
        <v>9</v>
      </c>
      <c r="D23" s="9" t="s">
        <v>329</v>
      </c>
      <c r="E23" s="8" t="s">
        <v>9</v>
      </c>
      <c r="F23" s="8" t="s">
        <v>110</v>
      </c>
      <c r="G23" s="8" t="s">
        <v>135</v>
      </c>
      <c r="H23" s="9" t="s">
        <v>134</v>
      </c>
      <c r="I23" s="8" t="s">
        <v>136</v>
      </c>
    </row>
    <row r="24" spans="1:9" ht="20.149999999999999" hidden="1" customHeight="1" x14ac:dyDescent="0.35">
      <c r="A24" s="7" t="s">
        <v>19</v>
      </c>
      <c r="B24" s="8" t="s">
        <v>20</v>
      </c>
      <c r="C24" s="8" t="s">
        <v>9</v>
      </c>
      <c r="D24" s="8" t="s">
        <v>300</v>
      </c>
      <c r="E24" s="8" t="s">
        <v>21</v>
      </c>
      <c r="F24" s="8" t="s">
        <v>10</v>
      </c>
      <c r="G24" s="8" t="s">
        <v>22</v>
      </c>
      <c r="H24" s="9" t="s">
        <v>9</v>
      </c>
      <c r="I24" s="8" t="s">
        <v>23</v>
      </c>
    </row>
    <row r="25" spans="1:9" ht="28.5" hidden="1" customHeight="1" x14ac:dyDescent="0.35">
      <c r="A25" s="7" t="s">
        <v>24</v>
      </c>
      <c r="B25" s="11" t="s">
        <v>25</v>
      </c>
      <c r="C25" s="11" t="s">
        <v>9</v>
      </c>
      <c r="D25" s="11" t="s">
        <v>301</v>
      </c>
      <c r="E25" s="11" t="s">
        <v>9</v>
      </c>
      <c r="F25" s="8" t="s">
        <v>10</v>
      </c>
      <c r="G25" s="8" t="s">
        <v>26</v>
      </c>
      <c r="H25" s="9" t="s">
        <v>9</v>
      </c>
      <c r="I25" s="8" t="s">
        <v>27</v>
      </c>
    </row>
    <row r="26" spans="1:9" ht="19" hidden="1" customHeight="1" x14ac:dyDescent="0.35">
      <c r="A26" s="7" t="s">
        <v>41</v>
      </c>
      <c r="B26" s="8" t="s">
        <v>42</v>
      </c>
      <c r="C26" s="8" t="s">
        <v>9</v>
      </c>
      <c r="D26" s="8" t="s">
        <v>327</v>
      </c>
      <c r="E26" s="8" t="s">
        <v>43</v>
      </c>
      <c r="F26" s="8" t="s">
        <v>44</v>
      </c>
      <c r="G26" s="8" t="s">
        <v>46</v>
      </c>
      <c r="H26" s="9" t="s">
        <v>45</v>
      </c>
      <c r="I26" s="9" t="s">
        <v>47</v>
      </c>
    </row>
    <row r="27" spans="1:9" ht="19" customHeight="1" x14ac:dyDescent="0.35">
      <c r="A27" s="7" t="s">
        <v>81</v>
      </c>
      <c r="B27" s="8" t="s">
        <v>82</v>
      </c>
      <c r="C27" s="8" t="s">
        <v>9</v>
      </c>
      <c r="D27" s="8" t="s">
        <v>305</v>
      </c>
      <c r="E27" s="8" t="s">
        <v>83</v>
      </c>
      <c r="F27" s="9" t="s">
        <v>84</v>
      </c>
      <c r="G27" s="8" t="s">
        <v>86</v>
      </c>
      <c r="H27" s="9" t="s">
        <v>85</v>
      </c>
      <c r="I27" s="8" t="s">
        <v>87</v>
      </c>
    </row>
    <row r="28" spans="1:9" ht="18.649999999999999" hidden="1" customHeight="1" x14ac:dyDescent="0.35">
      <c r="A28" s="7" t="s">
        <v>71</v>
      </c>
      <c r="B28" s="8" t="s">
        <v>72</v>
      </c>
      <c r="C28" s="8" t="s">
        <v>73</v>
      </c>
      <c r="D28" s="8" t="s">
        <v>300</v>
      </c>
      <c r="E28" s="8" t="s">
        <v>50</v>
      </c>
      <c r="F28" s="9" t="s">
        <v>10</v>
      </c>
      <c r="G28" s="10" t="s">
        <v>74</v>
      </c>
      <c r="H28" s="9" t="s">
        <v>9</v>
      </c>
      <c r="I28" s="8" t="s">
        <v>75</v>
      </c>
    </row>
    <row r="29" spans="1:9" ht="19" customHeight="1" x14ac:dyDescent="0.35">
      <c r="A29" s="7" t="s">
        <v>88</v>
      </c>
      <c r="B29" s="8" t="s">
        <v>89</v>
      </c>
      <c r="C29" s="8" t="s">
        <v>9</v>
      </c>
      <c r="D29" s="8" t="s">
        <v>306</v>
      </c>
      <c r="E29" s="8" t="s">
        <v>83</v>
      </c>
      <c r="F29" s="9" t="s">
        <v>90</v>
      </c>
      <c r="G29" s="8" t="s">
        <v>91</v>
      </c>
      <c r="H29" s="9" t="s">
        <v>85</v>
      </c>
      <c r="I29" s="8" t="s">
        <v>87</v>
      </c>
    </row>
    <row r="30" spans="1:9" ht="17.149999999999999" hidden="1" customHeight="1" x14ac:dyDescent="0.35">
      <c r="A30" s="7" t="s">
        <v>92</v>
      </c>
      <c r="B30" s="8" t="s">
        <v>93</v>
      </c>
      <c r="C30" s="8" t="s">
        <v>9</v>
      </c>
      <c r="D30" s="8" t="s">
        <v>307</v>
      </c>
      <c r="E30" s="8" t="s">
        <v>9</v>
      </c>
      <c r="F30" s="9" t="s">
        <v>94</v>
      </c>
      <c r="G30" s="8" t="s">
        <v>96</v>
      </c>
      <c r="H30" s="9" t="s">
        <v>95</v>
      </c>
      <c r="I30" s="8" t="s">
        <v>97</v>
      </c>
    </row>
    <row r="31" spans="1:9" ht="17.149999999999999" hidden="1" customHeight="1" x14ac:dyDescent="0.35">
      <c r="A31" s="7" t="s">
        <v>98</v>
      </c>
      <c r="B31" s="8" t="s">
        <v>99</v>
      </c>
      <c r="C31" s="8" t="s">
        <v>9</v>
      </c>
      <c r="D31" s="8" t="s">
        <v>306</v>
      </c>
      <c r="E31" s="8" t="s">
        <v>9</v>
      </c>
      <c r="F31" s="8" t="s">
        <v>90</v>
      </c>
      <c r="G31" s="8" t="s">
        <v>101</v>
      </c>
      <c r="H31" s="9" t="s">
        <v>100</v>
      </c>
      <c r="I31" s="8" t="s">
        <v>102</v>
      </c>
    </row>
    <row r="32" spans="1:9" ht="18" hidden="1" customHeight="1" x14ac:dyDescent="0.35">
      <c r="A32" s="7" t="s">
        <v>65</v>
      </c>
      <c r="B32" s="8" t="s">
        <v>66</v>
      </c>
      <c r="C32" s="8" t="s">
        <v>9</v>
      </c>
      <c r="D32" s="8" t="s">
        <v>328</v>
      </c>
      <c r="E32" s="8" t="s">
        <v>67</v>
      </c>
      <c r="F32" s="9" t="s">
        <v>10</v>
      </c>
      <c r="G32" s="8" t="s">
        <v>69</v>
      </c>
      <c r="H32" s="9" t="s">
        <v>68</v>
      </c>
      <c r="I32" s="8" t="s">
        <v>70</v>
      </c>
    </row>
    <row r="33" spans="1:9" ht="20.149999999999999" hidden="1" customHeight="1" x14ac:dyDescent="0.35">
      <c r="A33" s="14" t="s">
        <v>295</v>
      </c>
      <c r="B33" s="8" t="s">
        <v>296</v>
      </c>
      <c r="C33" s="8" t="s">
        <v>9</v>
      </c>
      <c r="D33" s="12" t="s">
        <v>325</v>
      </c>
      <c r="E33" s="9" t="s">
        <v>189</v>
      </c>
      <c r="F33" s="8" t="s">
        <v>297</v>
      </c>
      <c r="G33" s="8" t="s">
        <v>298</v>
      </c>
      <c r="H33" s="9" t="s">
        <v>68</v>
      </c>
      <c r="I33" s="8" t="s">
        <v>299</v>
      </c>
    </row>
    <row r="34" spans="1:9" ht="21.65" hidden="1" customHeight="1" x14ac:dyDescent="0.35">
      <c r="A34" s="14" t="s">
        <v>253</v>
      </c>
      <c r="B34" s="8" t="s">
        <v>254</v>
      </c>
      <c r="C34" s="8" t="s">
        <v>9</v>
      </c>
      <c r="D34" s="8" t="s">
        <v>322</v>
      </c>
      <c r="E34" s="9" t="s">
        <v>189</v>
      </c>
      <c r="F34" s="8" t="s">
        <v>255</v>
      </c>
      <c r="G34" s="8" t="s">
        <v>201</v>
      </c>
      <c r="H34" s="9" t="s">
        <v>9</v>
      </c>
      <c r="I34" s="9" t="s">
        <v>256</v>
      </c>
    </row>
    <row r="35" spans="1:9" ht="17.5" hidden="1" customHeight="1" x14ac:dyDescent="0.35">
      <c r="A35" s="14" t="s">
        <v>273</v>
      </c>
      <c r="B35" s="8" t="s">
        <v>274</v>
      </c>
      <c r="C35" s="8" t="s">
        <v>9</v>
      </c>
      <c r="D35" s="8" t="s">
        <v>325</v>
      </c>
      <c r="E35" s="8" t="s">
        <v>9</v>
      </c>
      <c r="F35" s="8" t="s">
        <v>275</v>
      </c>
      <c r="G35" s="9" t="s">
        <v>276</v>
      </c>
      <c r="H35" s="9" t="s">
        <v>9</v>
      </c>
      <c r="I35" s="8" t="s">
        <v>277</v>
      </c>
    </row>
    <row r="36" spans="1:9" ht="20.5" hidden="1" customHeight="1" x14ac:dyDescent="0.35">
      <c r="A36" s="7" t="s">
        <v>142</v>
      </c>
      <c r="B36" s="8" t="s">
        <v>143</v>
      </c>
      <c r="C36" s="8" t="s">
        <v>9</v>
      </c>
      <c r="D36" s="8" t="s">
        <v>312</v>
      </c>
      <c r="E36" s="8" t="s">
        <v>9</v>
      </c>
      <c r="F36" s="8" t="s">
        <v>144</v>
      </c>
      <c r="G36" s="8" t="s">
        <v>52</v>
      </c>
      <c r="H36" s="9" t="s">
        <v>9</v>
      </c>
      <c r="I36" s="8" t="s">
        <v>145</v>
      </c>
    </row>
    <row r="37" spans="1:9" ht="20.149999999999999" hidden="1" customHeight="1" x14ac:dyDescent="0.35">
      <c r="A37" s="7" t="s">
        <v>146</v>
      </c>
      <c r="B37" s="8" t="s">
        <v>147</v>
      </c>
      <c r="C37" s="8" t="s">
        <v>9</v>
      </c>
      <c r="D37" s="8" t="s">
        <v>313</v>
      </c>
      <c r="E37" s="8" t="s">
        <v>9</v>
      </c>
      <c r="F37" s="8" t="s">
        <v>110</v>
      </c>
      <c r="G37" s="8" t="s">
        <v>148</v>
      </c>
      <c r="H37" s="9" t="s">
        <v>9</v>
      </c>
      <c r="I37" s="9" t="s">
        <v>149</v>
      </c>
    </row>
    <row r="38" spans="1:9" ht="18" hidden="1" customHeight="1" x14ac:dyDescent="0.35">
      <c r="A38" s="7" t="s">
        <v>112</v>
      </c>
      <c r="B38" s="8" t="s">
        <v>113</v>
      </c>
      <c r="C38" s="8" t="s">
        <v>9</v>
      </c>
      <c r="D38" s="13" t="s">
        <v>308</v>
      </c>
      <c r="E38" s="8" t="s">
        <v>9</v>
      </c>
      <c r="F38" s="8" t="s">
        <v>114</v>
      </c>
      <c r="G38" s="12" t="s">
        <v>26</v>
      </c>
      <c r="H38" s="9" t="s">
        <v>9</v>
      </c>
      <c r="I38" s="8" t="s">
        <v>27</v>
      </c>
    </row>
    <row r="39" spans="1:9" ht="17.149999999999999" hidden="1" customHeight="1" x14ac:dyDescent="0.35">
      <c r="A39" s="7" t="s">
        <v>115</v>
      </c>
      <c r="B39" s="8" t="s">
        <v>116</v>
      </c>
      <c r="C39" s="8" t="s">
        <v>9</v>
      </c>
      <c r="D39" s="8" t="s">
        <v>309</v>
      </c>
      <c r="E39" s="8" t="s">
        <v>9</v>
      </c>
      <c r="F39" s="8" t="s">
        <v>117</v>
      </c>
      <c r="G39" s="8" t="s">
        <v>119</v>
      </c>
      <c r="H39" s="9" t="s">
        <v>118</v>
      </c>
      <c r="I39" s="9" t="s">
        <v>120</v>
      </c>
    </row>
    <row r="40" spans="1:9" ht="16.5" hidden="1" customHeight="1" x14ac:dyDescent="0.35">
      <c r="A40" s="7" t="s">
        <v>150</v>
      </c>
      <c r="B40" s="8" t="s">
        <v>151</v>
      </c>
      <c r="C40" s="8" t="s">
        <v>9</v>
      </c>
      <c r="D40" s="8" t="s">
        <v>309</v>
      </c>
      <c r="E40" s="8" t="s">
        <v>9</v>
      </c>
      <c r="F40" s="8" t="s">
        <v>152</v>
      </c>
      <c r="G40" s="8" t="s">
        <v>154</v>
      </c>
      <c r="H40" s="9" t="s">
        <v>153</v>
      </c>
      <c r="I40" s="8" t="s">
        <v>155</v>
      </c>
    </row>
    <row r="41" spans="1:9" ht="18" hidden="1" customHeight="1" x14ac:dyDescent="0.35">
      <c r="A41" s="7" t="s">
        <v>127</v>
      </c>
      <c r="B41" s="8" t="s">
        <v>128</v>
      </c>
      <c r="C41" s="8" t="s">
        <v>9</v>
      </c>
      <c r="D41" s="8" t="s">
        <v>309</v>
      </c>
      <c r="E41" s="8" t="s">
        <v>9</v>
      </c>
      <c r="F41" s="8" t="s">
        <v>117</v>
      </c>
      <c r="G41" s="8" t="s">
        <v>130</v>
      </c>
      <c r="H41" s="9" t="s">
        <v>129</v>
      </c>
      <c r="I41" s="9" t="s">
        <v>131</v>
      </c>
    </row>
    <row r="42" spans="1:9" ht="20.5" hidden="1" customHeight="1" x14ac:dyDescent="0.35">
      <c r="A42" s="14" t="s">
        <v>284</v>
      </c>
      <c r="B42" s="8" t="s">
        <v>285</v>
      </c>
      <c r="C42" s="8" t="s">
        <v>286</v>
      </c>
      <c r="D42" s="8" t="s">
        <v>313</v>
      </c>
      <c r="E42" s="9" t="s">
        <v>189</v>
      </c>
      <c r="F42" s="8" t="s">
        <v>280</v>
      </c>
      <c r="G42" s="17" t="s">
        <v>288</v>
      </c>
      <c r="H42" s="9" t="s">
        <v>287</v>
      </c>
      <c r="I42" s="8" t="s">
        <v>289</v>
      </c>
    </row>
    <row r="43" spans="1:9" ht="15" hidden="1" customHeight="1" x14ac:dyDescent="0.35">
      <c r="A43" s="14" t="s">
        <v>261</v>
      </c>
      <c r="B43" s="8" t="s">
        <v>262</v>
      </c>
      <c r="C43" s="8" t="s">
        <v>9</v>
      </c>
      <c r="D43" s="12" t="s">
        <v>324</v>
      </c>
      <c r="E43" s="8" t="s">
        <v>9</v>
      </c>
      <c r="F43" s="8" t="s">
        <v>263</v>
      </c>
      <c r="G43" s="12" t="s">
        <v>264</v>
      </c>
      <c r="H43" s="9" t="s">
        <v>9</v>
      </c>
      <c r="I43" s="8" t="s">
        <v>265</v>
      </c>
    </row>
    <row r="44" spans="1:9" ht="18.649999999999999" hidden="1" customHeight="1" x14ac:dyDescent="0.35">
      <c r="A44" s="7" t="s">
        <v>28</v>
      </c>
      <c r="B44" s="8" t="s">
        <v>29</v>
      </c>
      <c r="C44" s="8" t="s">
        <v>9</v>
      </c>
      <c r="D44" s="8" t="s">
        <v>326</v>
      </c>
      <c r="E44" s="11" t="s">
        <v>30</v>
      </c>
      <c r="F44" s="8" t="s">
        <v>31</v>
      </c>
      <c r="G44" s="8" t="s">
        <v>33</v>
      </c>
      <c r="H44" s="9" t="s">
        <v>32</v>
      </c>
      <c r="I44" s="8" t="s">
        <v>34</v>
      </c>
    </row>
    <row r="45" spans="1:9" ht="16.5" hidden="1" customHeight="1" x14ac:dyDescent="0.35">
      <c r="A45" s="7" t="s">
        <v>180</v>
      </c>
      <c r="B45" s="8" t="s">
        <v>181</v>
      </c>
      <c r="C45" s="8" t="s">
        <v>9</v>
      </c>
      <c r="D45" s="8" t="s">
        <v>317</v>
      </c>
      <c r="E45" s="9" t="s">
        <v>182</v>
      </c>
      <c r="F45" s="8" t="s">
        <v>183</v>
      </c>
      <c r="G45" s="8" t="s">
        <v>185</v>
      </c>
      <c r="H45" s="9" t="s">
        <v>184</v>
      </c>
      <c r="I45" s="9" t="s">
        <v>186</v>
      </c>
    </row>
    <row r="46" spans="1:9" ht="18.649999999999999" hidden="1" customHeight="1" x14ac:dyDescent="0.35">
      <c r="A46" s="14" t="s">
        <v>237</v>
      </c>
      <c r="B46" s="8" t="s">
        <v>238</v>
      </c>
      <c r="C46" s="8" t="s">
        <v>9</v>
      </c>
      <c r="D46" s="12" t="s">
        <v>314</v>
      </c>
      <c r="E46" s="8" t="s">
        <v>9</v>
      </c>
      <c r="F46" s="8" t="s">
        <v>144</v>
      </c>
      <c r="G46" s="12" t="s">
        <v>239</v>
      </c>
      <c r="H46" s="9" t="s">
        <v>9</v>
      </c>
      <c r="I46" s="8" t="s">
        <v>240</v>
      </c>
    </row>
    <row r="47" spans="1:9" ht="18" hidden="1" customHeight="1" x14ac:dyDescent="0.35">
      <c r="A47" s="7" t="s">
        <v>187</v>
      </c>
      <c r="B47" s="8" t="s">
        <v>188</v>
      </c>
      <c r="C47" s="8" t="s">
        <v>9</v>
      </c>
      <c r="D47" s="8" t="s">
        <v>318</v>
      </c>
      <c r="E47" s="9" t="s">
        <v>189</v>
      </c>
      <c r="F47" s="8" t="s">
        <v>164</v>
      </c>
      <c r="G47" s="8" t="s">
        <v>190</v>
      </c>
      <c r="H47" s="9" t="s">
        <v>9</v>
      </c>
      <c r="I47" s="8" t="s">
        <v>191</v>
      </c>
    </row>
    <row r="48" spans="1:9" ht="19.5" hidden="1" customHeight="1" x14ac:dyDescent="0.35">
      <c r="A48" s="14" t="s">
        <v>266</v>
      </c>
      <c r="B48" s="8" t="s">
        <v>267</v>
      </c>
      <c r="C48" s="8" t="s">
        <v>9</v>
      </c>
      <c r="D48" s="8" t="s">
        <v>331</v>
      </c>
      <c r="E48" s="9" t="s">
        <v>349</v>
      </c>
      <c r="F48" s="8" t="s">
        <v>183</v>
      </c>
      <c r="G48" s="8" t="s">
        <v>268</v>
      </c>
      <c r="H48" s="9" t="s">
        <v>45</v>
      </c>
      <c r="I48" s="8" t="s">
        <v>186</v>
      </c>
    </row>
    <row r="49" spans="1:9" ht="15" hidden="1" customHeight="1" x14ac:dyDescent="0.35">
      <c r="A49" s="14" t="s">
        <v>278</v>
      </c>
      <c r="B49" s="8" t="s">
        <v>279</v>
      </c>
      <c r="C49" s="8" t="s">
        <v>9</v>
      </c>
      <c r="D49" s="9" t="s">
        <v>314</v>
      </c>
      <c r="E49" s="8" t="s">
        <v>9</v>
      </c>
      <c r="F49" s="8" t="s">
        <v>280</v>
      </c>
      <c r="G49" s="9" t="s">
        <v>282</v>
      </c>
      <c r="H49" s="9" t="s">
        <v>281</v>
      </c>
      <c r="I49" s="8" t="s">
        <v>283</v>
      </c>
    </row>
    <row r="50" spans="1:9" ht="19.5" hidden="1" customHeight="1" x14ac:dyDescent="0.35">
      <c r="A50" s="14" t="s">
        <v>269</v>
      </c>
      <c r="B50" s="8" t="s">
        <v>270</v>
      </c>
      <c r="C50" s="8" t="s">
        <v>9</v>
      </c>
      <c r="D50" s="9" t="s">
        <v>314</v>
      </c>
      <c r="E50" s="8" t="s">
        <v>9</v>
      </c>
      <c r="F50" s="8" t="s">
        <v>164</v>
      </c>
      <c r="G50" s="9" t="s">
        <v>271</v>
      </c>
      <c r="H50" s="9" t="s">
        <v>371</v>
      </c>
      <c r="I50" s="8" t="s">
        <v>272</v>
      </c>
    </row>
    <row r="51" spans="1:9" ht="15" hidden="1" customHeight="1" x14ac:dyDescent="0.35">
      <c r="A51" s="7" t="s">
        <v>203</v>
      </c>
      <c r="B51" s="8" t="s">
        <v>204</v>
      </c>
      <c r="C51" s="8" t="s">
        <v>9</v>
      </c>
      <c r="D51" s="8" t="s">
        <v>315</v>
      </c>
      <c r="E51" s="9" t="s">
        <v>189</v>
      </c>
      <c r="F51" s="8" t="s">
        <v>164</v>
      </c>
      <c r="G51" s="8" t="s">
        <v>206</v>
      </c>
      <c r="H51" s="9" t="s">
        <v>205</v>
      </c>
      <c r="I51" s="8" t="s">
        <v>207</v>
      </c>
    </row>
    <row r="52" spans="1:9" ht="15" hidden="1" customHeight="1" x14ac:dyDescent="0.35">
      <c r="A52" s="7" t="s">
        <v>192</v>
      </c>
      <c r="B52" s="8" t="s">
        <v>193</v>
      </c>
      <c r="C52" s="8" t="s">
        <v>9</v>
      </c>
      <c r="D52" s="8" t="s">
        <v>315</v>
      </c>
      <c r="E52" s="9" t="s">
        <v>189</v>
      </c>
      <c r="F52" s="8" t="s">
        <v>164</v>
      </c>
      <c r="G52" s="8" t="s">
        <v>195</v>
      </c>
      <c r="H52" s="9" t="s">
        <v>194</v>
      </c>
      <c r="I52" s="9" t="s">
        <v>196</v>
      </c>
    </row>
    <row r="53" spans="1:9" ht="19.5" customHeight="1" x14ac:dyDescent="0.35">
      <c r="A53" s="7" t="s">
        <v>121</v>
      </c>
      <c r="B53" s="8" t="s">
        <v>122</v>
      </c>
      <c r="C53" s="8" t="s">
        <v>9</v>
      </c>
      <c r="D53" s="8" t="s">
        <v>310</v>
      </c>
      <c r="E53" s="8" t="s">
        <v>9</v>
      </c>
      <c r="F53" s="8" t="s">
        <v>123</v>
      </c>
      <c r="G53" s="8" t="s">
        <v>125</v>
      </c>
      <c r="H53" s="9" t="s">
        <v>124</v>
      </c>
      <c r="I53" s="9" t="s">
        <v>126</v>
      </c>
    </row>
    <row r="54" spans="1:9" ht="15" hidden="1" customHeight="1" x14ac:dyDescent="0.35">
      <c r="A54" s="14" t="s">
        <v>161</v>
      </c>
      <c r="B54" s="8" t="s">
        <v>162</v>
      </c>
      <c r="C54" s="8" t="s">
        <v>9</v>
      </c>
      <c r="D54" s="8" t="s">
        <v>315</v>
      </c>
      <c r="E54" s="9" t="s">
        <v>163</v>
      </c>
      <c r="F54" s="8" t="s">
        <v>164</v>
      </c>
      <c r="G54" s="8" t="s">
        <v>166</v>
      </c>
      <c r="H54" s="9" t="s">
        <v>165</v>
      </c>
      <c r="I54" s="8" t="s">
        <v>167</v>
      </c>
    </row>
    <row r="55" spans="1:9" ht="16" hidden="1" customHeight="1" x14ac:dyDescent="0.35">
      <c r="A55" s="14" t="s">
        <v>220</v>
      </c>
      <c r="B55" s="8" t="s">
        <v>221</v>
      </c>
      <c r="C55" s="8" t="s">
        <v>9</v>
      </c>
      <c r="D55" s="8" t="s">
        <v>330</v>
      </c>
      <c r="E55" s="9" t="s">
        <v>9</v>
      </c>
      <c r="F55" s="8" t="s">
        <v>222</v>
      </c>
      <c r="G55" s="8" t="s">
        <v>223</v>
      </c>
      <c r="H55" s="9" t="s">
        <v>370</v>
      </c>
      <c r="I55" s="8" t="s">
        <v>224</v>
      </c>
    </row>
    <row r="56" spans="1:9" ht="15" hidden="1" customHeight="1" x14ac:dyDescent="0.35">
      <c r="A56" s="7" t="s">
        <v>214</v>
      </c>
      <c r="B56" s="8" t="s">
        <v>215</v>
      </c>
      <c r="C56" s="8" t="s">
        <v>9</v>
      </c>
      <c r="D56" s="8" t="s">
        <v>321</v>
      </c>
      <c r="E56" s="9" t="s">
        <v>189</v>
      </c>
      <c r="F56" s="8" t="s">
        <v>216</v>
      </c>
      <c r="G56" s="8" t="s">
        <v>201</v>
      </c>
      <c r="H56" s="9" t="s">
        <v>217</v>
      </c>
      <c r="I56" s="8" t="s">
        <v>202</v>
      </c>
    </row>
    <row r="57" spans="1:9" ht="17.149999999999999" customHeight="1" x14ac:dyDescent="0.35">
      <c r="A57" s="14" t="s">
        <v>241</v>
      </c>
      <c r="B57" s="8" t="s">
        <v>242</v>
      </c>
      <c r="C57" s="8" t="s">
        <v>9</v>
      </c>
      <c r="D57" s="12" t="s">
        <v>315</v>
      </c>
      <c r="E57" s="9" t="s">
        <v>189</v>
      </c>
      <c r="F57" s="8" t="s">
        <v>228</v>
      </c>
      <c r="G57" s="12" t="s">
        <v>244</v>
      </c>
      <c r="H57" s="9" t="s">
        <v>243</v>
      </c>
      <c r="I57" s="8" t="s">
        <v>245</v>
      </c>
    </row>
    <row r="59" spans="1:9" x14ac:dyDescent="0.35">
      <c r="A59" s="20"/>
    </row>
    <row r="60" spans="1:9" x14ac:dyDescent="0.35">
      <c r="A60" s="20"/>
    </row>
    <row r="61" spans="1:9" x14ac:dyDescent="0.35">
      <c r="A61" s="20"/>
    </row>
    <row r="62" spans="1:9" x14ac:dyDescent="0.35">
      <c r="A62" s="20"/>
    </row>
    <row r="63" spans="1:9" x14ac:dyDescent="0.35">
      <c r="A63" s="20"/>
    </row>
    <row r="64" spans="1:9" x14ac:dyDescent="0.35">
      <c r="A64" s="20"/>
    </row>
  </sheetData>
  <autoFilter ref="A1:I57" xr:uid="{32204E1C-7521-4120-AE52-059E602AB6B0}">
    <filterColumn colId="7">
      <filters>
        <filter val="confusing -  mobility is wrongly defined, no need to explicitly use a car. Interpretation is posible and derives in a unique accurate code."/>
        <filter val="confusing - 'A day hospital can be outside a hospital' and cannot be defined as staying at the hospital during the day."/>
        <filter val="confusing - circular definition. Interpretation of code was possible and accurate"/>
        <filter val="confusing- alternative to what type of care (hospital,  medical etc.) Code is based on interpretation of the type of service"/>
        <filter val="confusing- does not include an actual definition. Interpretation is posible with the name an derives in an accurate code"/>
      </filters>
    </filterColumn>
  </autoFilter>
  <sortState xmlns:xlrd2="http://schemas.microsoft.com/office/spreadsheetml/2017/richdata2" ref="A2:I64">
    <sortCondition ref="A1:A64"/>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690D5-CC33-4849-BC00-9E406E3CDEE0}">
  <dimension ref="E7:F10"/>
  <sheetViews>
    <sheetView workbookViewId="0">
      <selection activeCell="E14" sqref="E14"/>
    </sheetView>
  </sheetViews>
  <sheetFormatPr baseColWidth="10" defaultRowHeight="14.5" x14ac:dyDescent="0.35"/>
  <sheetData>
    <row r="7" spans="5:6" x14ac:dyDescent="0.35">
      <c r="E7">
        <v>56</v>
      </c>
      <c r="F7">
        <v>100</v>
      </c>
    </row>
    <row r="8" spans="5:6" x14ac:dyDescent="0.35">
      <c r="E8">
        <v>11</v>
      </c>
    </row>
    <row r="10" spans="5:6" x14ac:dyDescent="0.35">
      <c r="E10">
        <f>E8*F7/E7</f>
        <v>19.642857142857142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07C80-E807-46C1-B246-338BAD4C6999}">
  <dimension ref="A1:G65"/>
  <sheetViews>
    <sheetView topLeftCell="A42" workbookViewId="0">
      <selection activeCell="A16" sqref="A16:A58"/>
    </sheetView>
  </sheetViews>
  <sheetFormatPr baseColWidth="10" defaultRowHeight="14.5" x14ac:dyDescent="0.35"/>
  <cols>
    <col min="1" max="1" width="10.90625" style="1"/>
    <col min="2" max="2" width="37.54296875" customWidth="1"/>
    <col min="3" max="3" width="26.453125" customWidth="1"/>
    <col min="4" max="5" width="15.7265625" customWidth="1"/>
  </cols>
  <sheetData>
    <row r="1" spans="1:7" ht="15" thickBot="1" x14ac:dyDescent="0.4"/>
    <row r="2" spans="1:7" ht="15" thickBot="1" x14ac:dyDescent="0.4">
      <c r="B2" s="2" t="s">
        <v>339</v>
      </c>
      <c r="C2" s="3" t="s">
        <v>345</v>
      </c>
      <c r="D2" s="4" t="s">
        <v>333</v>
      </c>
      <c r="E2" s="4" t="s">
        <v>334</v>
      </c>
      <c r="F2" s="4" t="s">
        <v>340</v>
      </c>
      <c r="G2" s="4" t="s">
        <v>341</v>
      </c>
    </row>
    <row r="3" spans="1:7" ht="22.5" customHeight="1" x14ac:dyDescent="0.35">
      <c r="A3" s="1">
        <f t="shared" ref="A3:A16" si="0">A2+1</f>
        <v>1</v>
      </c>
      <c r="B3" s="7" t="s">
        <v>108</v>
      </c>
      <c r="C3" s="8" t="s">
        <v>109</v>
      </c>
      <c r="D3" s="8" t="s">
        <v>9</v>
      </c>
      <c r="E3" s="8" t="s">
        <v>9</v>
      </c>
      <c r="F3">
        <v>1</v>
      </c>
    </row>
    <row r="4" spans="1:7" ht="20.5" customHeight="1" x14ac:dyDescent="0.35">
      <c r="A4" s="1">
        <f t="shared" si="0"/>
        <v>2</v>
      </c>
      <c r="B4" s="7" t="s">
        <v>137</v>
      </c>
      <c r="C4" s="8" t="s">
        <v>138</v>
      </c>
      <c r="D4" s="8" t="s">
        <v>9</v>
      </c>
      <c r="E4" s="8" t="s">
        <v>9</v>
      </c>
      <c r="F4">
        <v>1</v>
      </c>
    </row>
    <row r="5" spans="1:7" ht="19.5" customHeight="1" x14ac:dyDescent="0.35">
      <c r="A5" s="1">
        <f t="shared" si="0"/>
        <v>3</v>
      </c>
      <c r="B5" s="7" t="s">
        <v>174</v>
      </c>
      <c r="C5" s="8" t="s">
        <v>175</v>
      </c>
      <c r="D5" s="8" t="s">
        <v>9</v>
      </c>
      <c r="E5" s="8" t="s">
        <v>9</v>
      </c>
      <c r="F5">
        <v>1</v>
      </c>
    </row>
    <row r="6" spans="1:7" ht="18" customHeight="1" x14ac:dyDescent="0.35">
      <c r="A6" s="1">
        <f t="shared" si="0"/>
        <v>4</v>
      </c>
      <c r="B6" s="14" t="s">
        <v>257</v>
      </c>
      <c r="C6" s="8" t="s">
        <v>258</v>
      </c>
      <c r="D6" s="8" t="s">
        <v>9</v>
      </c>
      <c r="E6" s="8" t="s">
        <v>9</v>
      </c>
      <c r="F6">
        <v>1</v>
      </c>
    </row>
    <row r="7" spans="1:7" ht="18" customHeight="1" x14ac:dyDescent="0.35">
      <c r="A7" s="1">
        <f t="shared" si="0"/>
        <v>5</v>
      </c>
      <c r="B7" s="7" t="s">
        <v>197</v>
      </c>
      <c r="C7" s="8" t="s">
        <v>198</v>
      </c>
      <c r="D7" s="8" t="s">
        <v>9</v>
      </c>
      <c r="E7" s="8" t="s">
        <v>9</v>
      </c>
      <c r="F7">
        <v>1</v>
      </c>
    </row>
    <row r="8" spans="1:7" ht="19" customHeight="1" x14ac:dyDescent="0.35">
      <c r="A8" s="1">
        <f t="shared" si="0"/>
        <v>6</v>
      </c>
      <c r="B8" s="7" t="s">
        <v>59</v>
      </c>
      <c r="C8" s="8" t="s">
        <v>60</v>
      </c>
      <c r="D8" s="8" t="s">
        <v>9</v>
      </c>
      <c r="E8" s="8" t="s">
        <v>9</v>
      </c>
      <c r="F8">
        <v>1</v>
      </c>
      <c r="G8" s="8"/>
    </row>
    <row r="9" spans="1:7" ht="18.649999999999999" customHeight="1" x14ac:dyDescent="0.35">
      <c r="A9" s="1">
        <f t="shared" si="0"/>
        <v>7</v>
      </c>
      <c r="B9" s="7" t="s">
        <v>54</v>
      </c>
      <c r="C9" s="8" t="s">
        <v>55</v>
      </c>
      <c r="D9" s="8" t="s">
        <v>9</v>
      </c>
      <c r="E9" s="8" t="s">
        <v>9</v>
      </c>
      <c r="F9">
        <v>1</v>
      </c>
      <c r="G9" s="8"/>
    </row>
    <row r="10" spans="1:7" ht="17.5" customHeight="1" x14ac:dyDescent="0.35">
      <c r="A10" s="1">
        <f t="shared" si="0"/>
        <v>8</v>
      </c>
      <c r="B10" s="7" t="s">
        <v>48</v>
      </c>
      <c r="C10" s="8" t="s">
        <v>49</v>
      </c>
      <c r="D10" s="8" t="s">
        <v>9</v>
      </c>
      <c r="E10" s="8" t="s">
        <v>9</v>
      </c>
      <c r="F10">
        <v>1</v>
      </c>
    </row>
    <row r="11" spans="1:7" ht="18.649999999999999" customHeight="1" x14ac:dyDescent="0.35">
      <c r="A11" s="1">
        <f t="shared" si="0"/>
        <v>9</v>
      </c>
      <c r="B11" s="7" t="s">
        <v>13</v>
      </c>
      <c r="C11" s="8" t="s">
        <v>14</v>
      </c>
      <c r="D11" s="21" t="s">
        <v>342</v>
      </c>
      <c r="E11" s="21" t="s">
        <v>9</v>
      </c>
      <c r="F11" s="22">
        <v>0</v>
      </c>
      <c r="G11" s="8" t="s">
        <v>343</v>
      </c>
    </row>
    <row r="12" spans="1:7" ht="19.5" customHeight="1" x14ac:dyDescent="0.35">
      <c r="A12" s="1">
        <f t="shared" si="0"/>
        <v>10</v>
      </c>
      <c r="B12" s="7" t="s">
        <v>76</v>
      </c>
      <c r="C12" s="8" t="s">
        <v>77</v>
      </c>
      <c r="D12" s="8" t="s">
        <v>9</v>
      </c>
      <c r="E12" s="8" t="s">
        <v>9</v>
      </c>
      <c r="F12">
        <v>1</v>
      </c>
    </row>
    <row r="13" spans="1:7" ht="20.149999999999999" customHeight="1" x14ac:dyDescent="0.35">
      <c r="A13" s="1">
        <f t="shared" si="0"/>
        <v>11</v>
      </c>
      <c r="B13" s="14" t="s">
        <v>225</v>
      </c>
      <c r="C13" s="8" t="s">
        <v>226</v>
      </c>
      <c r="D13" s="8" t="s">
        <v>227</v>
      </c>
      <c r="E13" s="8" t="s">
        <v>227</v>
      </c>
      <c r="F13">
        <v>1</v>
      </c>
    </row>
    <row r="14" spans="1:7" ht="19.5" customHeight="1" x14ac:dyDescent="0.35">
      <c r="A14" s="1">
        <f t="shared" si="0"/>
        <v>12</v>
      </c>
      <c r="B14" s="14" t="s">
        <v>231</v>
      </c>
      <c r="C14" s="8" t="s">
        <v>232</v>
      </c>
      <c r="D14" s="21" t="s">
        <v>342</v>
      </c>
      <c r="E14" s="21" t="s">
        <v>9</v>
      </c>
      <c r="F14" s="22">
        <v>0</v>
      </c>
      <c r="G14" s="8" t="s">
        <v>343</v>
      </c>
    </row>
    <row r="15" spans="1:7" ht="17.149999999999999" customHeight="1" x14ac:dyDescent="0.35">
      <c r="A15" s="1">
        <f t="shared" si="0"/>
        <v>13</v>
      </c>
      <c r="B15" s="7" t="s">
        <v>35</v>
      </c>
      <c r="C15" s="8" t="s">
        <v>36</v>
      </c>
      <c r="D15" s="8" t="s">
        <v>9</v>
      </c>
      <c r="E15" s="8" t="s">
        <v>9</v>
      </c>
      <c r="F15">
        <v>1</v>
      </c>
    </row>
    <row r="16" spans="1:7" ht="17.5" customHeight="1" x14ac:dyDescent="0.35">
      <c r="A16" s="1">
        <f t="shared" si="0"/>
        <v>14</v>
      </c>
      <c r="B16" s="7" t="s">
        <v>103</v>
      </c>
      <c r="C16" s="8" t="s">
        <v>104</v>
      </c>
      <c r="D16" s="8" t="s">
        <v>9</v>
      </c>
      <c r="E16" s="8" t="s">
        <v>9</v>
      </c>
      <c r="F16">
        <v>1</v>
      </c>
    </row>
    <row r="17" spans="1:6" ht="19.5" customHeight="1" x14ac:dyDescent="0.35">
      <c r="A17" s="1">
        <f t="shared" ref="A17:A58" si="1">A16+1</f>
        <v>15</v>
      </c>
      <c r="B17" s="7" t="s">
        <v>7</v>
      </c>
      <c r="C17" s="8" t="s">
        <v>8</v>
      </c>
      <c r="D17" s="8" t="s">
        <v>9</v>
      </c>
      <c r="E17" s="8" t="s">
        <v>9</v>
      </c>
      <c r="F17">
        <v>1</v>
      </c>
    </row>
    <row r="18" spans="1:6" ht="19" customHeight="1" x14ac:dyDescent="0.35">
      <c r="A18" s="1">
        <f t="shared" si="1"/>
        <v>16</v>
      </c>
      <c r="B18" s="14" t="s">
        <v>218</v>
      </c>
      <c r="C18" s="8" t="s">
        <v>215</v>
      </c>
      <c r="D18" s="8" t="s">
        <v>9</v>
      </c>
      <c r="E18" s="8" t="s">
        <v>9</v>
      </c>
      <c r="F18">
        <v>1</v>
      </c>
    </row>
    <row r="19" spans="1:6" ht="16" customHeight="1" x14ac:dyDescent="0.35">
      <c r="A19" s="1">
        <f t="shared" si="1"/>
        <v>17</v>
      </c>
      <c r="B19" s="14" t="s">
        <v>246</v>
      </c>
      <c r="C19" s="8" t="s">
        <v>247</v>
      </c>
      <c r="D19" s="8" t="s">
        <v>9</v>
      </c>
      <c r="E19" s="8" t="s">
        <v>9</v>
      </c>
      <c r="F19">
        <v>1</v>
      </c>
    </row>
    <row r="20" spans="1:6" ht="18" customHeight="1" x14ac:dyDescent="0.35">
      <c r="A20" s="1">
        <f t="shared" si="1"/>
        <v>18</v>
      </c>
      <c r="B20" s="14" t="s">
        <v>208</v>
      </c>
      <c r="C20" s="8" t="s">
        <v>209</v>
      </c>
      <c r="D20" s="8" t="s">
        <v>9</v>
      </c>
      <c r="E20" s="8" t="s">
        <v>9</v>
      </c>
      <c r="F20">
        <v>1</v>
      </c>
    </row>
    <row r="21" spans="1:6" ht="17.149999999999999" customHeight="1" x14ac:dyDescent="0.35">
      <c r="A21" s="1">
        <f t="shared" si="1"/>
        <v>19</v>
      </c>
      <c r="B21" s="14" t="s">
        <v>290</v>
      </c>
      <c r="C21" s="8" t="s">
        <v>291</v>
      </c>
      <c r="D21" s="8" t="s">
        <v>292</v>
      </c>
      <c r="E21" s="8" t="s">
        <v>292</v>
      </c>
      <c r="F21">
        <v>1</v>
      </c>
    </row>
    <row r="22" spans="1:6" ht="19" customHeight="1" x14ac:dyDescent="0.35">
      <c r="A22" s="1">
        <f t="shared" si="1"/>
        <v>20</v>
      </c>
      <c r="B22" s="15" t="s">
        <v>168</v>
      </c>
      <c r="C22" s="8" t="s">
        <v>169</v>
      </c>
      <c r="D22" s="8" t="s">
        <v>9</v>
      </c>
      <c r="E22" s="8" t="s">
        <v>9</v>
      </c>
      <c r="F22">
        <v>1</v>
      </c>
    </row>
    <row r="23" spans="1:6" ht="18.649999999999999" customHeight="1" x14ac:dyDescent="0.35">
      <c r="A23" s="1">
        <f t="shared" si="1"/>
        <v>21</v>
      </c>
      <c r="B23" s="7" t="s">
        <v>156</v>
      </c>
      <c r="C23" s="8" t="s">
        <v>157</v>
      </c>
      <c r="D23" s="8" t="s">
        <v>9</v>
      </c>
      <c r="E23" s="8" t="s">
        <v>9</v>
      </c>
      <c r="F23">
        <v>1</v>
      </c>
    </row>
    <row r="24" spans="1:6" ht="19" customHeight="1" x14ac:dyDescent="0.35">
      <c r="A24" s="1">
        <f t="shared" si="1"/>
        <v>22</v>
      </c>
      <c r="B24" s="7" t="s">
        <v>132</v>
      </c>
      <c r="C24" s="8" t="s">
        <v>133</v>
      </c>
      <c r="D24" s="8" t="s">
        <v>9</v>
      </c>
      <c r="E24" s="8" t="s">
        <v>9</v>
      </c>
      <c r="F24">
        <v>1</v>
      </c>
    </row>
    <row r="25" spans="1:6" ht="20.149999999999999" customHeight="1" x14ac:dyDescent="0.35">
      <c r="A25" s="1">
        <f t="shared" si="1"/>
        <v>23</v>
      </c>
      <c r="B25" s="7" t="s">
        <v>19</v>
      </c>
      <c r="C25" s="8" t="s">
        <v>20</v>
      </c>
      <c r="D25" s="8" t="s">
        <v>9</v>
      </c>
      <c r="E25" s="8" t="s">
        <v>9</v>
      </c>
      <c r="F25">
        <v>1</v>
      </c>
    </row>
    <row r="26" spans="1:6" ht="28.5" customHeight="1" x14ac:dyDescent="0.35">
      <c r="A26" s="1">
        <f t="shared" si="1"/>
        <v>24</v>
      </c>
      <c r="B26" s="7" t="s">
        <v>24</v>
      </c>
      <c r="C26" s="11" t="s">
        <v>25</v>
      </c>
      <c r="D26" s="11" t="s">
        <v>9</v>
      </c>
      <c r="E26" s="11" t="s">
        <v>9</v>
      </c>
      <c r="F26">
        <v>1</v>
      </c>
    </row>
    <row r="27" spans="1:6" ht="19" customHeight="1" x14ac:dyDescent="0.35">
      <c r="A27" s="1">
        <f t="shared" si="1"/>
        <v>25</v>
      </c>
      <c r="B27" s="7" t="s">
        <v>41</v>
      </c>
      <c r="C27" s="8" t="s">
        <v>42</v>
      </c>
      <c r="D27" s="8" t="s">
        <v>9</v>
      </c>
      <c r="E27" s="8" t="s">
        <v>9</v>
      </c>
      <c r="F27">
        <v>1</v>
      </c>
    </row>
    <row r="28" spans="1:6" ht="19" customHeight="1" x14ac:dyDescent="0.35">
      <c r="A28" s="1">
        <f t="shared" si="1"/>
        <v>26</v>
      </c>
      <c r="B28" s="7" t="s">
        <v>81</v>
      </c>
      <c r="C28" s="8" t="s">
        <v>82</v>
      </c>
      <c r="D28" s="8" t="s">
        <v>9</v>
      </c>
      <c r="E28" s="8" t="s">
        <v>9</v>
      </c>
      <c r="F28">
        <v>1</v>
      </c>
    </row>
    <row r="29" spans="1:6" ht="18.649999999999999" customHeight="1" x14ac:dyDescent="0.35">
      <c r="A29" s="1">
        <f t="shared" si="1"/>
        <v>27</v>
      </c>
      <c r="B29" s="7" t="s">
        <v>71</v>
      </c>
      <c r="C29" s="8" t="s">
        <v>72</v>
      </c>
      <c r="D29" s="8" t="s">
        <v>73</v>
      </c>
      <c r="E29" s="8" t="s">
        <v>73</v>
      </c>
      <c r="F29">
        <v>1</v>
      </c>
    </row>
    <row r="30" spans="1:6" ht="19" customHeight="1" x14ac:dyDescent="0.35">
      <c r="A30" s="1">
        <f t="shared" si="1"/>
        <v>28</v>
      </c>
      <c r="B30" s="7" t="s">
        <v>88</v>
      </c>
      <c r="C30" s="8" t="s">
        <v>89</v>
      </c>
      <c r="D30" s="8" t="s">
        <v>9</v>
      </c>
      <c r="E30" s="8" t="s">
        <v>9</v>
      </c>
      <c r="F30">
        <v>1</v>
      </c>
    </row>
    <row r="31" spans="1:6" ht="17.149999999999999" customHeight="1" x14ac:dyDescent="0.35">
      <c r="A31" s="1">
        <f t="shared" si="1"/>
        <v>29</v>
      </c>
      <c r="B31" s="7" t="s">
        <v>92</v>
      </c>
      <c r="C31" s="8" t="s">
        <v>93</v>
      </c>
      <c r="D31" s="8" t="s">
        <v>9</v>
      </c>
      <c r="E31" s="8" t="s">
        <v>9</v>
      </c>
      <c r="F31">
        <v>1</v>
      </c>
    </row>
    <row r="32" spans="1:6" ht="17.149999999999999" customHeight="1" x14ac:dyDescent="0.35">
      <c r="A32" s="1">
        <f t="shared" si="1"/>
        <v>30</v>
      </c>
      <c r="B32" s="7" t="s">
        <v>98</v>
      </c>
      <c r="C32" s="8" t="s">
        <v>99</v>
      </c>
      <c r="D32" s="8" t="s">
        <v>9</v>
      </c>
      <c r="E32" s="8" t="s">
        <v>9</v>
      </c>
      <c r="F32">
        <v>1</v>
      </c>
    </row>
    <row r="33" spans="1:7" ht="18" customHeight="1" x14ac:dyDescent="0.35">
      <c r="A33" s="1">
        <f t="shared" si="1"/>
        <v>31</v>
      </c>
      <c r="B33" s="7" t="s">
        <v>65</v>
      </c>
      <c r="C33" s="8" t="s">
        <v>66</v>
      </c>
      <c r="D33" s="8" t="s">
        <v>9</v>
      </c>
      <c r="E33" s="8" t="s">
        <v>9</v>
      </c>
      <c r="F33">
        <v>1</v>
      </c>
    </row>
    <row r="34" spans="1:7" ht="20.149999999999999" customHeight="1" x14ac:dyDescent="0.35">
      <c r="A34" s="1">
        <f t="shared" si="1"/>
        <v>32</v>
      </c>
      <c r="B34" s="14" t="s">
        <v>295</v>
      </c>
      <c r="C34" s="8" t="s">
        <v>296</v>
      </c>
      <c r="D34" s="21" t="s">
        <v>9</v>
      </c>
      <c r="E34" s="21" t="s">
        <v>342</v>
      </c>
      <c r="F34" s="22">
        <v>0</v>
      </c>
      <c r="G34" s="8" t="s">
        <v>344</v>
      </c>
    </row>
    <row r="35" spans="1:7" ht="21.65" customHeight="1" x14ac:dyDescent="0.35">
      <c r="A35" s="1">
        <f t="shared" si="1"/>
        <v>33</v>
      </c>
      <c r="B35" s="14" t="s">
        <v>253</v>
      </c>
      <c r="C35" s="8" t="s">
        <v>254</v>
      </c>
      <c r="D35" s="8" t="s">
        <v>9</v>
      </c>
      <c r="E35" s="8" t="s">
        <v>342</v>
      </c>
      <c r="F35">
        <v>1</v>
      </c>
      <c r="G35" s="8" t="s">
        <v>344</v>
      </c>
    </row>
    <row r="36" spans="1:7" ht="17.5" customHeight="1" x14ac:dyDescent="0.35">
      <c r="A36" s="1">
        <f t="shared" si="1"/>
        <v>34</v>
      </c>
      <c r="B36" s="14" t="s">
        <v>273</v>
      </c>
      <c r="C36" s="8" t="s">
        <v>274</v>
      </c>
      <c r="D36" s="8" t="s">
        <v>9</v>
      </c>
      <c r="E36" s="8" t="s">
        <v>9</v>
      </c>
      <c r="F36">
        <v>1</v>
      </c>
    </row>
    <row r="37" spans="1:7" ht="20.5" customHeight="1" x14ac:dyDescent="0.35">
      <c r="A37" s="1">
        <f t="shared" si="1"/>
        <v>35</v>
      </c>
      <c r="B37" s="7" t="s">
        <v>142</v>
      </c>
      <c r="C37" s="8" t="s">
        <v>143</v>
      </c>
      <c r="D37" s="8" t="s">
        <v>9</v>
      </c>
      <c r="E37" s="8" t="s">
        <v>9</v>
      </c>
      <c r="F37">
        <v>1</v>
      </c>
    </row>
    <row r="38" spans="1:7" ht="20.149999999999999" customHeight="1" x14ac:dyDescent="0.35">
      <c r="A38" s="1">
        <f t="shared" si="1"/>
        <v>36</v>
      </c>
      <c r="B38" s="7" t="s">
        <v>146</v>
      </c>
      <c r="C38" s="8" t="s">
        <v>147</v>
      </c>
      <c r="D38" s="8" t="s">
        <v>9</v>
      </c>
      <c r="E38" s="8" t="s">
        <v>9</v>
      </c>
      <c r="F38">
        <v>1</v>
      </c>
    </row>
    <row r="39" spans="1:7" ht="18" customHeight="1" x14ac:dyDescent="0.35">
      <c r="A39" s="1">
        <f t="shared" si="1"/>
        <v>37</v>
      </c>
      <c r="B39" s="7" t="s">
        <v>112</v>
      </c>
      <c r="C39" s="8" t="s">
        <v>113</v>
      </c>
      <c r="D39" s="8" t="s">
        <v>9</v>
      </c>
      <c r="E39" s="8" t="s">
        <v>9</v>
      </c>
      <c r="F39">
        <v>1</v>
      </c>
    </row>
    <row r="40" spans="1:7" ht="17.149999999999999" customHeight="1" x14ac:dyDescent="0.35">
      <c r="A40" s="1">
        <f t="shared" si="1"/>
        <v>38</v>
      </c>
      <c r="B40" s="7" t="s">
        <v>115</v>
      </c>
      <c r="C40" s="8" t="s">
        <v>116</v>
      </c>
      <c r="D40" s="8" t="s">
        <v>9</v>
      </c>
      <c r="E40" s="8" t="s">
        <v>9</v>
      </c>
      <c r="F40">
        <v>1</v>
      </c>
    </row>
    <row r="41" spans="1:7" ht="16.5" customHeight="1" x14ac:dyDescent="0.35">
      <c r="A41" s="1">
        <f t="shared" si="1"/>
        <v>39</v>
      </c>
      <c r="B41" s="7" t="s">
        <v>150</v>
      </c>
      <c r="C41" s="8" t="s">
        <v>151</v>
      </c>
      <c r="D41" s="8" t="s">
        <v>9</v>
      </c>
      <c r="E41" s="8" t="s">
        <v>9</v>
      </c>
      <c r="F41">
        <v>1</v>
      </c>
    </row>
    <row r="42" spans="1:7" ht="18" customHeight="1" x14ac:dyDescent="0.35">
      <c r="A42" s="1">
        <f t="shared" si="1"/>
        <v>40</v>
      </c>
      <c r="B42" s="7" t="s">
        <v>127</v>
      </c>
      <c r="C42" s="8" t="s">
        <v>128</v>
      </c>
      <c r="D42" s="8" t="s">
        <v>9</v>
      </c>
      <c r="E42" s="8" t="s">
        <v>9</v>
      </c>
      <c r="F42">
        <v>1</v>
      </c>
    </row>
    <row r="43" spans="1:7" ht="20.5" customHeight="1" x14ac:dyDescent="0.35">
      <c r="A43" s="1">
        <f t="shared" si="1"/>
        <v>41</v>
      </c>
      <c r="B43" s="14" t="s">
        <v>284</v>
      </c>
      <c r="C43" s="8" t="s">
        <v>285</v>
      </c>
      <c r="D43" s="8" t="s">
        <v>286</v>
      </c>
      <c r="E43" s="8" t="s">
        <v>286</v>
      </c>
      <c r="F43">
        <v>1</v>
      </c>
    </row>
    <row r="44" spans="1:7" ht="15" customHeight="1" x14ac:dyDescent="0.35">
      <c r="A44" s="1">
        <f t="shared" si="1"/>
        <v>42</v>
      </c>
      <c r="B44" s="14" t="s">
        <v>261</v>
      </c>
      <c r="C44" s="8" t="s">
        <v>262</v>
      </c>
      <c r="D44" s="8" t="s">
        <v>9</v>
      </c>
      <c r="E44" s="8" t="s">
        <v>9</v>
      </c>
      <c r="F44">
        <v>1</v>
      </c>
    </row>
    <row r="45" spans="1:7" ht="18.649999999999999" customHeight="1" x14ac:dyDescent="0.35">
      <c r="A45" s="1">
        <f t="shared" si="1"/>
        <v>43</v>
      </c>
      <c r="B45" s="7" t="s">
        <v>28</v>
      </c>
      <c r="C45" s="8" t="s">
        <v>29</v>
      </c>
      <c r="D45" s="8" t="s">
        <v>9</v>
      </c>
      <c r="E45" s="8" t="s">
        <v>9</v>
      </c>
      <c r="F45">
        <v>1</v>
      </c>
    </row>
    <row r="46" spans="1:7" ht="16.5" customHeight="1" x14ac:dyDescent="0.35">
      <c r="A46" s="1">
        <f t="shared" si="1"/>
        <v>44</v>
      </c>
      <c r="B46" s="7" t="s">
        <v>180</v>
      </c>
      <c r="C46" s="8" t="s">
        <v>181</v>
      </c>
      <c r="D46" s="8" t="s">
        <v>9</v>
      </c>
      <c r="E46" s="8" t="s">
        <v>9</v>
      </c>
      <c r="F46">
        <v>1</v>
      </c>
    </row>
    <row r="47" spans="1:7" ht="18.649999999999999" customHeight="1" x14ac:dyDescent="0.35">
      <c r="A47" s="1">
        <f t="shared" si="1"/>
        <v>45</v>
      </c>
      <c r="B47" s="14" t="s">
        <v>237</v>
      </c>
      <c r="C47" s="8" t="s">
        <v>238</v>
      </c>
      <c r="D47" s="8" t="s">
        <v>9</v>
      </c>
      <c r="E47" s="8" t="s">
        <v>9</v>
      </c>
      <c r="F47">
        <v>1</v>
      </c>
    </row>
    <row r="48" spans="1:7" ht="18" customHeight="1" x14ac:dyDescent="0.35">
      <c r="A48" s="1">
        <f t="shared" si="1"/>
        <v>46</v>
      </c>
      <c r="B48" s="7" t="s">
        <v>187</v>
      </c>
      <c r="C48" s="8" t="s">
        <v>188</v>
      </c>
      <c r="D48" s="8" t="s">
        <v>9</v>
      </c>
      <c r="E48" s="8" t="s">
        <v>9</v>
      </c>
      <c r="F48">
        <v>1</v>
      </c>
    </row>
    <row r="49" spans="1:6" ht="19.5" customHeight="1" x14ac:dyDescent="0.35">
      <c r="A49" s="1">
        <f t="shared" si="1"/>
        <v>47</v>
      </c>
      <c r="B49" s="14" t="s">
        <v>266</v>
      </c>
      <c r="C49" s="8" t="s">
        <v>267</v>
      </c>
      <c r="D49" s="8" t="s">
        <v>9</v>
      </c>
      <c r="E49" s="8" t="s">
        <v>9</v>
      </c>
      <c r="F49">
        <v>1</v>
      </c>
    </row>
    <row r="50" spans="1:6" ht="15" customHeight="1" x14ac:dyDescent="0.35">
      <c r="A50" s="1">
        <f t="shared" si="1"/>
        <v>48</v>
      </c>
      <c r="B50" s="14" t="s">
        <v>278</v>
      </c>
      <c r="C50" s="8" t="s">
        <v>279</v>
      </c>
      <c r="D50" s="8" t="s">
        <v>9</v>
      </c>
      <c r="E50" s="8" t="s">
        <v>9</v>
      </c>
      <c r="F50">
        <v>1</v>
      </c>
    </row>
    <row r="51" spans="1:6" ht="19.5" customHeight="1" x14ac:dyDescent="0.35">
      <c r="A51" s="1">
        <f t="shared" si="1"/>
        <v>49</v>
      </c>
      <c r="B51" s="14" t="s">
        <v>269</v>
      </c>
      <c r="C51" s="8" t="s">
        <v>270</v>
      </c>
      <c r="D51" s="8" t="s">
        <v>9</v>
      </c>
      <c r="E51" s="8" t="s">
        <v>9</v>
      </c>
      <c r="F51">
        <v>1</v>
      </c>
    </row>
    <row r="52" spans="1:6" ht="15" customHeight="1" x14ac:dyDescent="0.35">
      <c r="A52" s="1">
        <f t="shared" si="1"/>
        <v>50</v>
      </c>
      <c r="B52" s="7" t="s">
        <v>203</v>
      </c>
      <c r="C52" s="8" t="s">
        <v>204</v>
      </c>
      <c r="D52" s="8" t="s">
        <v>9</v>
      </c>
      <c r="E52" s="8" t="s">
        <v>9</v>
      </c>
      <c r="F52">
        <v>1</v>
      </c>
    </row>
    <row r="53" spans="1:6" ht="15" customHeight="1" x14ac:dyDescent="0.35">
      <c r="A53" s="1">
        <f t="shared" si="1"/>
        <v>51</v>
      </c>
      <c r="B53" s="7" t="s">
        <v>192</v>
      </c>
      <c r="C53" s="8" t="s">
        <v>193</v>
      </c>
      <c r="D53" s="8" t="s">
        <v>9</v>
      </c>
      <c r="E53" s="8" t="s">
        <v>9</v>
      </c>
      <c r="F53">
        <v>1</v>
      </c>
    </row>
    <row r="54" spans="1:6" ht="19.5" customHeight="1" x14ac:dyDescent="0.35">
      <c r="A54" s="1">
        <f t="shared" si="1"/>
        <v>52</v>
      </c>
      <c r="B54" s="7" t="s">
        <v>121</v>
      </c>
      <c r="C54" s="8" t="s">
        <v>122</v>
      </c>
      <c r="D54" s="8" t="s">
        <v>9</v>
      </c>
      <c r="E54" s="8" t="s">
        <v>9</v>
      </c>
      <c r="F54">
        <v>1</v>
      </c>
    </row>
    <row r="55" spans="1:6" ht="15" customHeight="1" x14ac:dyDescent="0.35">
      <c r="A55" s="1">
        <f t="shared" si="1"/>
        <v>53</v>
      </c>
      <c r="B55" s="14" t="s">
        <v>161</v>
      </c>
      <c r="C55" s="8" t="s">
        <v>162</v>
      </c>
      <c r="D55" s="8" t="s">
        <v>9</v>
      </c>
      <c r="E55" s="8" t="s">
        <v>9</v>
      </c>
      <c r="F55">
        <v>1</v>
      </c>
    </row>
    <row r="56" spans="1:6" ht="16" customHeight="1" x14ac:dyDescent="0.35">
      <c r="A56" s="1">
        <f t="shared" si="1"/>
        <v>54</v>
      </c>
      <c r="B56" s="14" t="s">
        <v>220</v>
      </c>
      <c r="C56" s="8" t="s">
        <v>221</v>
      </c>
      <c r="D56" s="8" t="s">
        <v>9</v>
      </c>
      <c r="E56" s="8" t="s">
        <v>9</v>
      </c>
      <c r="F56">
        <v>1</v>
      </c>
    </row>
    <row r="57" spans="1:6" ht="15" customHeight="1" x14ac:dyDescent="0.35">
      <c r="A57" s="1">
        <f t="shared" si="1"/>
        <v>55</v>
      </c>
      <c r="B57" s="7" t="s">
        <v>214</v>
      </c>
      <c r="C57" s="8" t="s">
        <v>215</v>
      </c>
      <c r="D57" s="8" t="s">
        <v>9</v>
      </c>
      <c r="E57" s="8" t="s">
        <v>9</v>
      </c>
      <c r="F57">
        <v>1</v>
      </c>
    </row>
    <row r="58" spans="1:6" ht="17.149999999999999" customHeight="1" x14ac:dyDescent="0.35">
      <c r="A58" s="1">
        <f t="shared" si="1"/>
        <v>56</v>
      </c>
      <c r="B58" s="14" t="s">
        <v>241</v>
      </c>
      <c r="C58" s="8" t="s">
        <v>242</v>
      </c>
      <c r="D58" s="8" t="s">
        <v>9</v>
      </c>
      <c r="E58" s="8" t="s">
        <v>9</v>
      </c>
      <c r="F58">
        <v>1</v>
      </c>
    </row>
    <row r="60" spans="1:6" x14ac:dyDescent="0.35">
      <c r="B60" s="20"/>
    </row>
    <row r="61" spans="1:6" x14ac:dyDescent="0.35">
      <c r="B61" s="20"/>
    </row>
    <row r="62" spans="1:6" x14ac:dyDescent="0.35">
      <c r="B62" s="20"/>
    </row>
    <row r="63" spans="1:6" x14ac:dyDescent="0.35">
      <c r="B63" s="20"/>
    </row>
    <row r="64" spans="1:6" x14ac:dyDescent="0.35">
      <c r="B64" s="20"/>
    </row>
    <row r="65" spans="2:2" x14ac:dyDescent="0.35">
      <c r="B65" s="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A60FF-88EB-4832-A74E-6E66DCFB9D0A}">
  <dimension ref="A1:H65"/>
  <sheetViews>
    <sheetView topLeftCell="A9" workbookViewId="0">
      <selection activeCell="A56" sqref="A56"/>
    </sheetView>
  </sheetViews>
  <sheetFormatPr baseColWidth="10" defaultRowHeight="14.5" x14ac:dyDescent="0.35"/>
  <cols>
    <col min="1" max="1" width="10.90625" style="1"/>
    <col min="2" max="2" width="37.54296875" customWidth="1"/>
    <col min="3" max="3" width="26.453125" customWidth="1"/>
    <col min="4" max="4" width="16.26953125" customWidth="1"/>
    <col min="5" max="6" width="15.26953125" customWidth="1"/>
  </cols>
  <sheetData>
    <row r="1" spans="1:8" ht="15" thickBot="1" x14ac:dyDescent="0.4"/>
    <row r="2" spans="1:8" ht="15" thickBot="1" x14ac:dyDescent="0.4">
      <c r="B2" s="2" t="s">
        <v>339</v>
      </c>
      <c r="C2" s="3" t="s">
        <v>345</v>
      </c>
      <c r="D2" s="5" t="s">
        <v>2</v>
      </c>
      <c r="E2" s="4" t="s">
        <v>335</v>
      </c>
      <c r="F2" s="4" t="s">
        <v>336</v>
      </c>
      <c r="G2" s="4" t="s">
        <v>340</v>
      </c>
      <c r="H2" s="4" t="s">
        <v>341</v>
      </c>
    </row>
    <row r="3" spans="1:8" ht="22.5" customHeight="1" x14ac:dyDescent="0.35">
      <c r="A3" s="1">
        <f t="shared" ref="A3:A16" si="0">A2+1</f>
        <v>1</v>
      </c>
      <c r="B3" s="7" t="s">
        <v>108</v>
      </c>
      <c r="C3" s="8" t="s">
        <v>109</v>
      </c>
      <c r="D3" s="12" t="s">
        <v>313</v>
      </c>
      <c r="E3" s="8" t="s">
        <v>9</v>
      </c>
      <c r="F3" s="8" t="s">
        <v>9</v>
      </c>
      <c r="G3">
        <v>1</v>
      </c>
    </row>
    <row r="4" spans="1:8" ht="20.5" customHeight="1" x14ac:dyDescent="0.35">
      <c r="A4" s="1">
        <f t="shared" si="0"/>
        <v>2</v>
      </c>
      <c r="B4" s="7" t="s">
        <v>137</v>
      </c>
      <c r="C4" s="8" t="s">
        <v>138</v>
      </c>
      <c r="D4" s="8" t="s">
        <v>311</v>
      </c>
      <c r="E4" s="8" t="s">
        <v>9</v>
      </c>
      <c r="F4" s="8" t="s">
        <v>9</v>
      </c>
      <c r="G4">
        <v>1</v>
      </c>
    </row>
    <row r="5" spans="1:8" ht="19.5" customHeight="1" x14ac:dyDescent="0.35">
      <c r="A5" s="1">
        <f t="shared" si="0"/>
        <v>3</v>
      </c>
      <c r="B5" s="7" t="s">
        <v>174</v>
      </c>
      <c r="C5" s="8" t="s">
        <v>175</v>
      </c>
      <c r="D5" s="8" t="s">
        <v>316</v>
      </c>
      <c r="E5" s="9" t="s">
        <v>9</v>
      </c>
      <c r="F5" s="9" t="s">
        <v>9</v>
      </c>
      <c r="G5">
        <v>1</v>
      </c>
    </row>
    <row r="6" spans="1:8" ht="18" customHeight="1" x14ac:dyDescent="0.35">
      <c r="A6" s="1">
        <f t="shared" si="0"/>
        <v>4</v>
      </c>
      <c r="B6" s="14" t="s">
        <v>257</v>
      </c>
      <c r="C6" s="8" t="s">
        <v>258</v>
      </c>
      <c r="D6" s="12" t="s">
        <v>313</v>
      </c>
      <c r="E6" s="8" t="s">
        <v>9</v>
      </c>
      <c r="F6" s="8" t="s">
        <v>9</v>
      </c>
      <c r="G6">
        <v>1</v>
      </c>
    </row>
    <row r="7" spans="1:8" ht="18" customHeight="1" x14ac:dyDescent="0.35">
      <c r="A7" s="1">
        <f t="shared" si="0"/>
        <v>5</v>
      </c>
      <c r="B7" s="7" t="s">
        <v>197</v>
      </c>
      <c r="C7" s="8" t="s">
        <v>198</v>
      </c>
      <c r="D7" s="8" t="s">
        <v>319</v>
      </c>
      <c r="E7" s="9" t="s">
        <v>199</v>
      </c>
      <c r="F7" s="9" t="s">
        <v>199</v>
      </c>
      <c r="G7">
        <v>1</v>
      </c>
    </row>
    <row r="8" spans="1:8" ht="19" customHeight="1" x14ac:dyDescent="0.35">
      <c r="A8" s="1">
        <f t="shared" si="0"/>
        <v>6</v>
      </c>
      <c r="B8" s="7" t="s">
        <v>59</v>
      </c>
      <c r="C8" s="8" t="s">
        <v>60</v>
      </c>
      <c r="D8" s="12" t="s">
        <v>304</v>
      </c>
      <c r="E8" s="8" t="s">
        <v>9</v>
      </c>
      <c r="F8" s="8" t="s">
        <v>9</v>
      </c>
      <c r="G8">
        <v>1</v>
      </c>
    </row>
    <row r="9" spans="1:8" ht="18.649999999999999" customHeight="1" x14ac:dyDescent="0.35">
      <c r="A9" s="1">
        <f t="shared" si="0"/>
        <v>7</v>
      </c>
      <c r="B9" s="7" t="s">
        <v>54</v>
      </c>
      <c r="C9" s="8" t="s">
        <v>55</v>
      </c>
      <c r="D9" s="8" t="s">
        <v>303</v>
      </c>
      <c r="E9" s="8" t="s">
        <v>9</v>
      </c>
      <c r="F9" s="8" t="s">
        <v>9</v>
      </c>
      <c r="G9">
        <v>1</v>
      </c>
    </row>
    <row r="10" spans="1:8" ht="17.5" customHeight="1" x14ac:dyDescent="0.35">
      <c r="A10" s="1">
        <f t="shared" si="0"/>
        <v>8</v>
      </c>
      <c r="B10" s="7" t="s">
        <v>48</v>
      </c>
      <c r="C10" s="8" t="s">
        <v>49</v>
      </c>
      <c r="D10" s="8" t="s">
        <v>300</v>
      </c>
      <c r="E10" s="8" t="s">
        <v>50</v>
      </c>
      <c r="F10" s="8" t="s">
        <v>50</v>
      </c>
      <c r="G10">
        <v>1</v>
      </c>
      <c r="H10" s="8"/>
    </row>
    <row r="11" spans="1:8" ht="18.649999999999999" customHeight="1" x14ac:dyDescent="0.35">
      <c r="A11" s="1">
        <f t="shared" si="0"/>
        <v>9</v>
      </c>
      <c r="B11" s="7" t="s">
        <v>13</v>
      </c>
      <c r="C11" s="8" t="s">
        <v>14</v>
      </c>
      <c r="D11" s="8" t="s">
        <v>300</v>
      </c>
      <c r="E11" s="21" t="s">
        <v>9</v>
      </c>
      <c r="F11" s="21" t="s">
        <v>346</v>
      </c>
      <c r="G11" s="22">
        <v>0</v>
      </c>
      <c r="H11" s="8" t="s">
        <v>347</v>
      </c>
    </row>
    <row r="12" spans="1:8" ht="19.5" customHeight="1" x14ac:dyDescent="0.35">
      <c r="A12" s="1">
        <f t="shared" si="0"/>
        <v>10</v>
      </c>
      <c r="B12" s="7" t="s">
        <v>76</v>
      </c>
      <c r="C12" s="8" t="s">
        <v>77</v>
      </c>
      <c r="D12" s="8" t="s">
        <v>301</v>
      </c>
      <c r="E12" s="8" t="s">
        <v>9</v>
      </c>
      <c r="F12" s="8" t="s">
        <v>9</v>
      </c>
      <c r="G12">
        <v>1</v>
      </c>
    </row>
    <row r="13" spans="1:8" ht="20.149999999999999" customHeight="1" x14ac:dyDescent="0.35">
      <c r="A13" s="1">
        <f t="shared" si="0"/>
        <v>11</v>
      </c>
      <c r="B13" s="14" t="s">
        <v>225</v>
      </c>
      <c r="C13" s="8" t="s">
        <v>226</v>
      </c>
      <c r="D13" s="12" t="s">
        <v>315</v>
      </c>
      <c r="E13" s="9" t="s">
        <v>189</v>
      </c>
      <c r="F13" s="9" t="s">
        <v>189</v>
      </c>
      <c r="G13">
        <v>1</v>
      </c>
    </row>
    <row r="14" spans="1:8" ht="19.5" customHeight="1" x14ac:dyDescent="0.35">
      <c r="A14" s="1">
        <f t="shared" si="0"/>
        <v>12</v>
      </c>
      <c r="B14" s="14" t="s">
        <v>231</v>
      </c>
      <c r="C14" s="8" t="s">
        <v>232</v>
      </c>
      <c r="D14" s="12" t="s">
        <v>300</v>
      </c>
      <c r="E14" s="21" t="s">
        <v>234</v>
      </c>
      <c r="F14" s="21" t="s">
        <v>346</v>
      </c>
      <c r="G14" s="22">
        <v>0</v>
      </c>
      <c r="H14" s="8" t="s">
        <v>347</v>
      </c>
    </row>
    <row r="15" spans="1:8" ht="17.149999999999999" customHeight="1" x14ac:dyDescent="0.35">
      <c r="A15" s="1">
        <f t="shared" si="0"/>
        <v>13</v>
      </c>
      <c r="B15" s="7" t="s">
        <v>35</v>
      </c>
      <c r="C15" s="8" t="s">
        <v>36</v>
      </c>
      <c r="D15" s="8" t="s">
        <v>302</v>
      </c>
      <c r="E15" s="8" t="s">
        <v>9</v>
      </c>
      <c r="F15" s="8" t="s">
        <v>9</v>
      </c>
      <c r="G15">
        <v>1</v>
      </c>
    </row>
    <row r="16" spans="1:8" ht="17.5" customHeight="1" x14ac:dyDescent="0.35">
      <c r="A16" s="1">
        <f t="shared" si="0"/>
        <v>14</v>
      </c>
      <c r="B16" s="7" t="s">
        <v>103</v>
      </c>
      <c r="C16" s="8" t="s">
        <v>104</v>
      </c>
      <c r="D16" s="8" t="s">
        <v>301</v>
      </c>
      <c r="E16" s="9" t="s">
        <v>105</v>
      </c>
      <c r="F16" s="9" t="s">
        <v>105</v>
      </c>
      <c r="G16">
        <v>1</v>
      </c>
    </row>
    <row r="17" spans="1:8" ht="19.5" customHeight="1" x14ac:dyDescent="0.35">
      <c r="A17" s="1">
        <f t="shared" ref="A17:A58" si="1">A16+1</f>
        <v>15</v>
      </c>
      <c r="B17" s="7" t="s">
        <v>7</v>
      </c>
      <c r="C17" s="8" t="s">
        <v>8</v>
      </c>
      <c r="D17" s="8" t="s">
        <v>300</v>
      </c>
      <c r="E17" s="21" t="s">
        <v>9</v>
      </c>
      <c r="F17" s="21" t="s">
        <v>346</v>
      </c>
      <c r="G17" s="22">
        <v>0</v>
      </c>
      <c r="H17" s="8" t="s">
        <v>347</v>
      </c>
    </row>
    <row r="18" spans="1:8" ht="19" customHeight="1" x14ac:dyDescent="0.35">
      <c r="A18" s="1">
        <f t="shared" si="1"/>
        <v>16</v>
      </c>
      <c r="B18" s="14" t="s">
        <v>218</v>
      </c>
      <c r="C18" s="8" t="s">
        <v>215</v>
      </c>
      <c r="D18" s="8" t="s">
        <v>322</v>
      </c>
      <c r="E18" s="9" t="s">
        <v>189</v>
      </c>
      <c r="F18" s="9" t="s">
        <v>189</v>
      </c>
      <c r="G18">
        <v>1</v>
      </c>
    </row>
    <row r="19" spans="1:8" ht="16" customHeight="1" x14ac:dyDescent="0.35">
      <c r="A19" s="1">
        <f t="shared" si="1"/>
        <v>17</v>
      </c>
      <c r="B19" s="14" t="s">
        <v>246</v>
      </c>
      <c r="C19" s="8" t="s">
        <v>247</v>
      </c>
      <c r="D19" s="12" t="s">
        <v>323</v>
      </c>
      <c r="E19" s="21" t="s">
        <v>248</v>
      </c>
      <c r="F19" s="21" t="s">
        <v>348</v>
      </c>
      <c r="G19" s="22">
        <v>0</v>
      </c>
      <c r="H19" s="8" t="s">
        <v>348</v>
      </c>
    </row>
    <row r="20" spans="1:8" ht="18" customHeight="1" x14ac:dyDescent="0.35">
      <c r="A20" s="1">
        <f t="shared" si="1"/>
        <v>18</v>
      </c>
      <c r="B20" s="14" t="s">
        <v>208</v>
      </c>
      <c r="C20" s="8" t="s">
        <v>209</v>
      </c>
      <c r="D20" s="8" t="s">
        <v>320</v>
      </c>
      <c r="E20" s="8" t="s">
        <v>210</v>
      </c>
      <c r="F20" s="8" t="s">
        <v>210</v>
      </c>
      <c r="G20">
        <v>1</v>
      </c>
    </row>
    <row r="21" spans="1:8" ht="17.149999999999999" customHeight="1" x14ac:dyDescent="0.35">
      <c r="A21" s="1">
        <f t="shared" si="1"/>
        <v>19</v>
      </c>
      <c r="B21" s="14" t="s">
        <v>290</v>
      </c>
      <c r="C21" s="8" t="s">
        <v>291</v>
      </c>
      <c r="D21" s="18" t="s">
        <v>314</v>
      </c>
      <c r="E21" s="9" t="s">
        <v>189</v>
      </c>
      <c r="F21" s="9" t="s">
        <v>189</v>
      </c>
      <c r="G21">
        <v>1</v>
      </c>
    </row>
    <row r="22" spans="1:8" ht="19" customHeight="1" x14ac:dyDescent="0.35">
      <c r="A22" s="1">
        <f t="shared" si="1"/>
        <v>20</v>
      </c>
      <c r="B22" s="15" t="s">
        <v>168</v>
      </c>
      <c r="C22" s="8" t="s">
        <v>169</v>
      </c>
      <c r="D22" s="12" t="s">
        <v>301</v>
      </c>
      <c r="E22" s="9" t="s">
        <v>170</v>
      </c>
      <c r="F22" s="9" t="s">
        <v>170</v>
      </c>
      <c r="G22">
        <v>1</v>
      </c>
    </row>
    <row r="23" spans="1:8" ht="18.649999999999999" customHeight="1" x14ac:dyDescent="0.35">
      <c r="A23" s="1">
        <f t="shared" si="1"/>
        <v>21</v>
      </c>
      <c r="B23" s="7" t="s">
        <v>156</v>
      </c>
      <c r="C23" s="8" t="s">
        <v>157</v>
      </c>
      <c r="D23" s="8" t="s">
        <v>314</v>
      </c>
      <c r="E23" s="8" t="s">
        <v>9</v>
      </c>
      <c r="F23" s="8" t="s">
        <v>9</v>
      </c>
      <c r="G23">
        <v>1</v>
      </c>
    </row>
    <row r="24" spans="1:8" ht="19" customHeight="1" x14ac:dyDescent="0.35">
      <c r="A24" s="1">
        <f t="shared" si="1"/>
        <v>22</v>
      </c>
      <c r="B24" s="7" t="s">
        <v>132</v>
      </c>
      <c r="C24" s="8" t="s">
        <v>133</v>
      </c>
      <c r="D24" s="9" t="s">
        <v>329</v>
      </c>
      <c r="E24" s="8" t="s">
        <v>9</v>
      </c>
      <c r="F24" s="8" t="s">
        <v>9</v>
      </c>
      <c r="G24">
        <v>1</v>
      </c>
    </row>
    <row r="25" spans="1:8" ht="20.149999999999999" customHeight="1" x14ac:dyDescent="0.35">
      <c r="A25" s="1">
        <f t="shared" si="1"/>
        <v>23</v>
      </c>
      <c r="B25" s="7" t="s">
        <v>19</v>
      </c>
      <c r="C25" s="8" t="s">
        <v>20</v>
      </c>
      <c r="D25" s="8" t="s">
        <v>300</v>
      </c>
      <c r="E25" s="8" t="s">
        <v>21</v>
      </c>
      <c r="F25" s="8" t="s">
        <v>21</v>
      </c>
      <c r="G25">
        <v>1</v>
      </c>
    </row>
    <row r="26" spans="1:8" ht="28.5" customHeight="1" x14ac:dyDescent="0.35">
      <c r="A26" s="1">
        <f t="shared" si="1"/>
        <v>24</v>
      </c>
      <c r="B26" s="7" t="s">
        <v>24</v>
      </c>
      <c r="C26" s="11" t="s">
        <v>25</v>
      </c>
      <c r="D26" s="11" t="s">
        <v>301</v>
      </c>
      <c r="E26" s="11" t="s">
        <v>9</v>
      </c>
      <c r="F26" s="11" t="s">
        <v>9</v>
      </c>
      <c r="G26">
        <v>1</v>
      </c>
    </row>
    <row r="27" spans="1:8" ht="19" customHeight="1" x14ac:dyDescent="0.35">
      <c r="A27" s="1">
        <f t="shared" si="1"/>
        <v>25</v>
      </c>
      <c r="B27" s="7" t="s">
        <v>41</v>
      </c>
      <c r="C27" s="8" t="s">
        <v>42</v>
      </c>
      <c r="D27" s="8" t="s">
        <v>327</v>
      </c>
      <c r="E27" s="8" t="s">
        <v>43</v>
      </c>
      <c r="F27" s="8" t="s">
        <v>43</v>
      </c>
      <c r="G27">
        <v>1</v>
      </c>
    </row>
    <row r="28" spans="1:8" ht="19" customHeight="1" x14ac:dyDescent="0.35">
      <c r="A28" s="1">
        <f t="shared" si="1"/>
        <v>26</v>
      </c>
      <c r="B28" s="7" t="s">
        <v>81</v>
      </c>
      <c r="C28" s="8" t="s">
        <v>82</v>
      </c>
      <c r="D28" s="8" t="s">
        <v>305</v>
      </c>
      <c r="E28" s="8" t="s">
        <v>83</v>
      </c>
      <c r="F28" s="8" t="s">
        <v>83</v>
      </c>
      <c r="G28">
        <v>1</v>
      </c>
    </row>
    <row r="29" spans="1:8" ht="18.649999999999999" customHeight="1" x14ac:dyDescent="0.35">
      <c r="A29" s="1">
        <f t="shared" si="1"/>
        <v>27</v>
      </c>
      <c r="B29" s="7" t="s">
        <v>71</v>
      </c>
      <c r="C29" s="8" t="s">
        <v>72</v>
      </c>
      <c r="D29" s="8" t="s">
        <v>300</v>
      </c>
      <c r="E29" s="8" t="s">
        <v>50</v>
      </c>
      <c r="F29" s="8" t="s">
        <v>50</v>
      </c>
      <c r="G29">
        <v>1</v>
      </c>
    </row>
    <row r="30" spans="1:8" ht="19" customHeight="1" x14ac:dyDescent="0.35">
      <c r="A30" s="1">
        <f t="shared" si="1"/>
        <v>28</v>
      </c>
      <c r="B30" s="7" t="s">
        <v>88</v>
      </c>
      <c r="C30" s="8" t="s">
        <v>89</v>
      </c>
      <c r="D30" s="8" t="s">
        <v>306</v>
      </c>
      <c r="E30" s="8" t="s">
        <v>83</v>
      </c>
      <c r="F30" s="8" t="s">
        <v>83</v>
      </c>
      <c r="G30">
        <v>1</v>
      </c>
    </row>
    <row r="31" spans="1:8" ht="17.149999999999999" customHeight="1" x14ac:dyDescent="0.35">
      <c r="A31" s="1">
        <f t="shared" si="1"/>
        <v>29</v>
      </c>
      <c r="B31" s="7" t="s">
        <v>92</v>
      </c>
      <c r="C31" s="8" t="s">
        <v>93</v>
      </c>
      <c r="D31" s="8" t="s">
        <v>307</v>
      </c>
      <c r="E31" s="8" t="s">
        <v>9</v>
      </c>
      <c r="F31" s="8" t="s">
        <v>9</v>
      </c>
      <c r="G31">
        <v>1</v>
      </c>
    </row>
    <row r="32" spans="1:8" ht="17.149999999999999" customHeight="1" x14ac:dyDescent="0.35">
      <c r="A32" s="1">
        <f t="shared" si="1"/>
        <v>30</v>
      </c>
      <c r="B32" s="7" t="s">
        <v>98</v>
      </c>
      <c r="C32" s="8" t="s">
        <v>99</v>
      </c>
      <c r="D32" s="8" t="s">
        <v>306</v>
      </c>
      <c r="E32" s="8" t="s">
        <v>9</v>
      </c>
      <c r="F32" s="8" t="s">
        <v>9</v>
      </c>
      <c r="G32">
        <v>1</v>
      </c>
    </row>
    <row r="33" spans="1:7" ht="18" customHeight="1" x14ac:dyDescent="0.35">
      <c r="A33" s="1">
        <f t="shared" si="1"/>
        <v>31</v>
      </c>
      <c r="B33" s="7" t="s">
        <v>65</v>
      </c>
      <c r="C33" s="8" t="s">
        <v>66</v>
      </c>
      <c r="D33" s="8" t="s">
        <v>328</v>
      </c>
      <c r="E33" s="8" t="s">
        <v>67</v>
      </c>
      <c r="F33" s="8" t="s">
        <v>67</v>
      </c>
      <c r="G33">
        <v>1</v>
      </c>
    </row>
    <row r="34" spans="1:7" ht="20.149999999999999" customHeight="1" x14ac:dyDescent="0.35">
      <c r="A34" s="1">
        <f t="shared" si="1"/>
        <v>32</v>
      </c>
      <c r="B34" s="14" t="s">
        <v>295</v>
      </c>
      <c r="C34" s="8" t="s">
        <v>296</v>
      </c>
      <c r="D34" s="12" t="s">
        <v>325</v>
      </c>
      <c r="E34" s="9" t="s">
        <v>189</v>
      </c>
      <c r="F34" s="9" t="s">
        <v>189</v>
      </c>
      <c r="G34">
        <v>1</v>
      </c>
    </row>
    <row r="35" spans="1:7" ht="21.65" customHeight="1" x14ac:dyDescent="0.35">
      <c r="A35" s="1">
        <f t="shared" si="1"/>
        <v>33</v>
      </c>
      <c r="B35" s="14" t="s">
        <v>253</v>
      </c>
      <c r="C35" s="8" t="s">
        <v>254</v>
      </c>
      <c r="D35" s="8" t="s">
        <v>322</v>
      </c>
      <c r="E35" s="9" t="s">
        <v>189</v>
      </c>
      <c r="F35" s="9" t="s">
        <v>189</v>
      </c>
      <c r="G35">
        <v>1</v>
      </c>
    </row>
    <row r="36" spans="1:7" ht="17.5" customHeight="1" x14ac:dyDescent="0.35">
      <c r="A36" s="1">
        <f t="shared" si="1"/>
        <v>34</v>
      </c>
      <c r="B36" s="14" t="s">
        <v>273</v>
      </c>
      <c r="C36" s="8" t="s">
        <v>274</v>
      </c>
      <c r="D36" s="8" t="s">
        <v>325</v>
      </c>
      <c r="E36" s="8" t="s">
        <v>9</v>
      </c>
      <c r="F36" s="8" t="s">
        <v>9</v>
      </c>
      <c r="G36">
        <v>1</v>
      </c>
    </row>
    <row r="37" spans="1:7" ht="20.5" customHeight="1" x14ac:dyDescent="0.35">
      <c r="A37" s="1">
        <f t="shared" si="1"/>
        <v>35</v>
      </c>
      <c r="B37" s="7" t="s">
        <v>142</v>
      </c>
      <c r="C37" s="8" t="s">
        <v>143</v>
      </c>
      <c r="D37" s="8" t="s">
        <v>312</v>
      </c>
      <c r="E37" s="8" t="s">
        <v>9</v>
      </c>
      <c r="F37" s="8" t="s">
        <v>9</v>
      </c>
      <c r="G37">
        <v>1</v>
      </c>
    </row>
    <row r="38" spans="1:7" ht="20.149999999999999" customHeight="1" x14ac:dyDescent="0.35">
      <c r="A38" s="1">
        <f t="shared" si="1"/>
        <v>36</v>
      </c>
      <c r="B38" s="7" t="s">
        <v>146</v>
      </c>
      <c r="C38" s="8" t="s">
        <v>147</v>
      </c>
      <c r="D38" s="8" t="s">
        <v>313</v>
      </c>
      <c r="E38" s="8" t="s">
        <v>9</v>
      </c>
      <c r="F38" s="8" t="s">
        <v>9</v>
      </c>
      <c r="G38">
        <v>1</v>
      </c>
    </row>
    <row r="39" spans="1:7" ht="18" customHeight="1" x14ac:dyDescent="0.35">
      <c r="A39" s="1">
        <f t="shared" si="1"/>
        <v>37</v>
      </c>
      <c r="B39" s="7" t="s">
        <v>112</v>
      </c>
      <c r="C39" s="8" t="s">
        <v>113</v>
      </c>
      <c r="D39" s="13" t="s">
        <v>308</v>
      </c>
      <c r="E39" s="8" t="s">
        <v>9</v>
      </c>
      <c r="F39" s="8" t="s">
        <v>9</v>
      </c>
      <c r="G39">
        <v>1</v>
      </c>
    </row>
    <row r="40" spans="1:7" ht="17.149999999999999" customHeight="1" x14ac:dyDescent="0.35">
      <c r="A40" s="1">
        <f t="shared" si="1"/>
        <v>38</v>
      </c>
      <c r="B40" s="7" t="s">
        <v>115</v>
      </c>
      <c r="C40" s="8" t="s">
        <v>116</v>
      </c>
      <c r="D40" s="8" t="s">
        <v>309</v>
      </c>
      <c r="E40" s="8" t="s">
        <v>9</v>
      </c>
      <c r="F40" s="8" t="s">
        <v>9</v>
      </c>
      <c r="G40">
        <v>1</v>
      </c>
    </row>
    <row r="41" spans="1:7" ht="16.5" customHeight="1" x14ac:dyDescent="0.35">
      <c r="A41" s="1">
        <f t="shared" si="1"/>
        <v>39</v>
      </c>
      <c r="B41" s="7" t="s">
        <v>150</v>
      </c>
      <c r="C41" s="8" t="s">
        <v>151</v>
      </c>
      <c r="D41" s="8" t="s">
        <v>309</v>
      </c>
      <c r="E41" s="8" t="s">
        <v>9</v>
      </c>
      <c r="F41" s="8" t="s">
        <v>9</v>
      </c>
      <c r="G41">
        <v>1</v>
      </c>
    </row>
    <row r="42" spans="1:7" ht="18" customHeight="1" x14ac:dyDescent="0.35">
      <c r="A42" s="1">
        <f t="shared" si="1"/>
        <v>40</v>
      </c>
      <c r="B42" s="7" t="s">
        <v>127</v>
      </c>
      <c r="C42" s="8" t="s">
        <v>128</v>
      </c>
      <c r="D42" s="8" t="s">
        <v>309</v>
      </c>
      <c r="E42" s="8" t="s">
        <v>9</v>
      </c>
      <c r="F42" s="8" t="s">
        <v>9</v>
      </c>
      <c r="G42">
        <v>1</v>
      </c>
    </row>
    <row r="43" spans="1:7" ht="20.5" customHeight="1" x14ac:dyDescent="0.35">
      <c r="A43" s="1">
        <f t="shared" si="1"/>
        <v>41</v>
      </c>
      <c r="B43" s="14" t="s">
        <v>284</v>
      </c>
      <c r="C43" s="8" t="s">
        <v>285</v>
      </c>
      <c r="D43" s="8" t="s">
        <v>313</v>
      </c>
      <c r="E43" s="9" t="s">
        <v>189</v>
      </c>
      <c r="F43" s="9" t="s">
        <v>189</v>
      </c>
      <c r="G43">
        <v>1</v>
      </c>
    </row>
    <row r="44" spans="1:7" ht="15" customHeight="1" x14ac:dyDescent="0.35">
      <c r="A44" s="1">
        <f t="shared" si="1"/>
        <v>42</v>
      </c>
      <c r="B44" s="14" t="s">
        <v>261</v>
      </c>
      <c r="C44" s="8" t="s">
        <v>262</v>
      </c>
      <c r="D44" s="12" t="s">
        <v>324</v>
      </c>
      <c r="E44" s="8" t="s">
        <v>9</v>
      </c>
      <c r="F44" s="8" t="s">
        <v>9</v>
      </c>
      <c r="G44">
        <v>1</v>
      </c>
    </row>
    <row r="45" spans="1:7" ht="18.649999999999999" customHeight="1" x14ac:dyDescent="0.35">
      <c r="A45" s="1">
        <f t="shared" si="1"/>
        <v>43</v>
      </c>
      <c r="B45" s="7" t="s">
        <v>28</v>
      </c>
      <c r="C45" s="8" t="s">
        <v>29</v>
      </c>
      <c r="D45" s="8" t="s">
        <v>326</v>
      </c>
      <c r="E45" s="11" t="s">
        <v>30</v>
      </c>
      <c r="F45" s="11" t="s">
        <v>30</v>
      </c>
      <c r="G45">
        <v>1</v>
      </c>
    </row>
    <row r="46" spans="1:7" ht="16.5" customHeight="1" x14ac:dyDescent="0.35">
      <c r="A46" s="1">
        <f t="shared" si="1"/>
        <v>44</v>
      </c>
      <c r="B46" s="7" t="s">
        <v>180</v>
      </c>
      <c r="C46" s="8" t="s">
        <v>181</v>
      </c>
      <c r="D46" s="8" t="s">
        <v>317</v>
      </c>
      <c r="E46" s="9" t="s">
        <v>182</v>
      </c>
      <c r="F46" s="9" t="s">
        <v>182</v>
      </c>
      <c r="G46">
        <v>1</v>
      </c>
    </row>
    <row r="47" spans="1:7" ht="18.649999999999999" customHeight="1" x14ac:dyDescent="0.35">
      <c r="A47" s="1">
        <f t="shared" si="1"/>
        <v>45</v>
      </c>
      <c r="B47" s="14" t="s">
        <v>237</v>
      </c>
      <c r="C47" s="8" t="s">
        <v>238</v>
      </c>
      <c r="D47" s="12" t="s">
        <v>314</v>
      </c>
      <c r="E47" s="8" t="s">
        <v>9</v>
      </c>
      <c r="F47" s="8" t="s">
        <v>9</v>
      </c>
      <c r="G47">
        <v>1</v>
      </c>
    </row>
    <row r="48" spans="1:7" ht="18" customHeight="1" x14ac:dyDescent="0.35">
      <c r="A48" s="1">
        <f t="shared" si="1"/>
        <v>46</v>
      </c>
      <c r="B48" s="7" t="s">
        <v>187</v>
      </c>
      <c r="C48" s="8" t="s">
        <v>188</v>
      </c>
      <c r="D48" s="8" t="s">
        <v>318</v>
      </c>
      <c r="E48" s="9" t="s">
        <v>189</v>
      </c>
      <c r="F48" s="9" t="s">
        <v>189</v>
      </c>
      <c r="G48">
        <v>1</v>
      </c>
    </row>
    <row r="49" spans="1:8" ht="19.5" customHeight="1" x14ac:dyDescent="0.35">
      <c r="A49" s="1">
        <f t="shared" si="1"/>
        <v>47</v>
      </c>
      <c r="B49" s="14" t="s">
        <v>266</v>
      </c>
      <c r="C49" s="8" t="s">
        <v>267</v>
      </c>
      <c r="D49" s="8" t="s">
        <v>331</v>
      </c>
      <c r="E49" s="23" t="s">
        <v>30</v>
      </c>
      <c r="F49" s="21" t="s">
        <v>349</v>
      </c>
      <c r="G49" s="22">
        <v>0</v>
      </c>
      <c r="H49" s="9" t="s">
        <v>349</v>
      </c>
    </row>
    <row r="50" spans="1:8" ht="15" customHeight="1" x14ac:dyDescent="0.35">
      <c r="A50" s="1">
        <f t="shared" si="1"/>
        <v>48</v>
      </c>
      <c r="B50" s="14" t="s">
        <v>278</v>
      </c>
      <c r="C50" s="8" t="s">
        <v>279</v>
      </c>
      <c r="D50" s="9" t="s">
        <v>314</v>
      </c>
      <c r="E50" s="8" t="s">
        <v>9</v>
      </c>
      <c r="F50" s="8" t="s">
        <v>9</v>
      </c>
      <c r="G50">
        <v>1</v>
      </c>
    </row>
    <row r="51" spans="1:8" ht="19.5" customHeight="1" x14ac:dyDescent="0.35">
      <c r="A51" s="1">
        <f t="shared" si="1"/>
        <v>49</v>
      </c>
      <c r="B51" s="14" t="s">
        <v>269</v>
      </c>
      <c r="C51" s="8" t="s">
        <v>270</v>
      </c>
      <c r="D51" s="9" t="s">
        <v>314</v>
      </c>
      <c r="E51" s="8" t="s">
        <v>9</v>
      </c>
      <c r="F51" s="8" t="s">
        <v>9</v>
      </c>
      <c r="G51">
        <v>1</v>
      </c>
    </row>
    <row r="52" spans="1:8" ht="15" customHeight="1" x14ac:dyDescent="0.35">
      <c r="A52" s="1">
        <f t="shared" si="1"/>
        <v>50</v>
      </c>
      <c r="B52" s="7" t="s">
        <v>203</v>
      </c>
      <c r="C52" s="8" t="s">
        <v>204</v>
      </c>
      <c r="D52" s="8" t="s">
        <v>315</v>
      </c>
      <c r="E52" s="9" t="s">
        <v>189</v>
      </c>
      <c r="F52" s="9" t="s">
        <v>189</v>
      </c>
      <c r="G52">
        <v>1</v>
      </c>
    </row>
    <row r="53" spans="1:8" ht="15" customHeight="1" x14ac:dyDescent="0.35">
      <c r="A53" s="1">
        <f t="shared" si="1"/>
        <v>51</v>
      </c>
      <c r="B53" s="7" t="s">
        <v>192</v>
      </c>
      <c r="C53" s="8" t="s">
        <v>193</v>
      </c>
      <c r="D53" s="8" t="s">
        <v>315</v>
      </c>
      <c r="E53" s="9" t="s">
        <v>189</v>
      </c>
      <c r="F53" s="9" t="s">
        <v>189</v>
      </c>
      <c r="G53">
        <v>1</v>
      </c>
    </row>
    <row r="54" spans="1:8" ht="19.5" customHeight="1" x14ac:dyDescent="0.35">
      <c r="A54" s="1">
        <f t="shared" si="1"/>
        <v>52</v>
      </c>
      <c r="B54" s="7" t="s">
        <v>121</v>
      </c>
      <c r="C54" s="8" t="s">
        <v>122</v>
      </c>
      <c r="D54" s="8" t="s">
        <v>310</v>
      </c>
      <c r="E54" s="8" t="s">
        <v>9</v>
      </c>
      <c r="F54" s="8" t="s">
        <v>9</v>
      </c>
      <c r="G54">
        <v>1</v>
      </c>
    </row>
    <row r="55" spans="1:8" ht="15" customHeight="1" x14ac:dyDescent="0.35">
      <c r="A55" s="1">
        <f t="shared" si="1"/>
        <v>53</v>
      </c>
      <c r="B55" s="14" t="s">
        <v>161</v>
      </c>
      <c r="C55" s="8" t="s">
        <v>162</v>
      </c>
      <c r="D55" s="8" t="s">
        <v>315</v>
      </c>
      <c r="E55" s="9" t="s">
        <v>163</v>
      </c>
      <c r="F55" s="9" t="s">
        <v>163</v>
      </c>
      <c r="G55">
        <v>1</v>
      </c>
    </row>
    <row r="56" spans="1:8" ht="16" customHeight="1" x14ac:dyDescent="0.35">
      <c r="A56" s="1">
        <f t="shared" si="1"/>
        <v>54</v>
      </c>
      <c r="B56" s="14" t="s">
        <v>220</v>
      </c>
      <c r="C56" s="8" t="s">
        <v>221</v>
      </c>
      <c r="D56" s="8" t="s">
        <v>330</v>
      </c>
      <c r="E56" s="9" t="s">
        <v>9</v>
      </c>
      <c r="F56" s="9" t="s">
        <v>9</v>
      </c>
      <c r="G56">
        <v>1</v>
      </c>
    </row>
    <row r="57" spans="1:8" ht="15" customHeight="1" x14ac:dyDescent="0.35">
      <c r="A57" s="1">
        <f t="shared" si="1"/>
        <v>55</v>
      </c>
      <c r="B57" s="7" t="s">
        <v>214</v>
      </c>
      <c r="C57" s="8" t="s">
        <v>215</v>
      </c>
      <c r="D57" s="8" t="s">
        <v>321</v>
      </c>
      <c r="E57" s="9" t="s">
        <v>189</v>
      </c>
      <c r="F57" s="9" t="s">
        <v>189</v>
      </c>
      <c r="G57">
        <v>1</v>
      </c>
    </row>
    <row r="58" spans="1:8" ht="17.149999999999999" customHeight="1" x14ac:dyDescent="0.35">
      <c r="A58" s="1">
        <f t="shared" si="1"/>
        <v>56</v>
      </c>
      <c r="B58" s="14" t="s">
        <v>241</v>
      </c>
      <c r="C58" s="8" t="s">
        <v>242</v>
      </c>
      <c r="D58" s="12" t="s">
        <v>315</v>
      </c>
      <c r="E58" s="9" t="s">
        <v>189</v>
      </c>
      <c r="F58" s="9" t="s">
        <v>189</v>
      </c>
      <c r="G58">
        <v>1</v>
      </c>
    </row>
    <row r="60" spans="1:8" x14ac:dyDescent="0.35">
      <c r="B60" s="20"/>
    </row>
    <row r="61" spans="1:8" x14ac:dyDescent="0.35">
      <c r="B61" s="20"/>
    </row>
    <row r="62" spans="1:8" x14ac:dyDescent="0.35">
      <c r="B62" s="20"/>
    </row>
    <row r="63" spans="1:8" x14ac:dyDescent="0.35">
      <c r="B63" s="20"/>
    </row>
    <row r="64" spans="1:8" x14ac:dyDescent="0.35">
      <c r="B64" s="20"/>
    </row>
    <row r="65" spans="2:2" x14ac:dyDescent="0.35">
      <c r="B65" s="2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A5DAE-9F24-4891-9AED-90D7EA6DC95C}">
  <dimension ref="A1:L65"/>
  <sheetViews>
    <sheetView topLeftCell="C1" workbookViewId="0">
      <selection activeCell="K18" sqref="K18"/>
    </sheetView>
  </sheetViews>
  <sheetFormatPr baseColWidth="10" defaultRowHeight="14.5" x14ac:dyDescent="0.35"/>
  <cols>
    <col min="1" max="1" width="10.90625" style="1"/>
    <col min="2" max="2" width="37.54296875" customWidth="1"/>
    <col min="3" max="3" width="26.453125" customWidth="1"/>
    <col min="4" max="4" width="13.6328125" customWidth="1"/>
    <col min="8" max="9" width="19.1796875" customWidth="1"/>
    <col min="12" max="12" width="31.7265625" customWidth="1"/>
  </cols>
  <sheetData>
    <row r="1" spans="1:12" ht="15" thickBot="1" x14ac:dyDescent="0.4"/>
    <row r="2" spans="1:12" s="29" customFormat="1" ht="48.5" thickBot="1" x14ac:dyDescent="0.4">
      <c r="A2" s="24"/>
      <c r="B2" s="25" t="s">
        <v>339</v>
      </c>
      <c r="C2" s="26" t="s">
        <v>345</v>
      </c>
      <c r="D2" s="27" t="s">
        <v>350</v>
      </c>
      <c r="E2" s="27" t="s">
        <v>351</v>
      </c>
      <c r="F2" s="28" t="s">
        <v>352</v>
      </c>
      <c r="G2" s="28" t="s">
        <v>341</v>
      </c>
      <c r="H2" s="28" t="s">
        <v>337</v>
      </c>
      <c r="I2" s="28" t="s">
        <v>338</v>
      </c>
      <c r="J2" s="28" t="s">
        <v>340</v>
      </c>
      <c r="K2" s="28" t="s">
        <v>341</v>
      </c>
      <c r="L2" s="27" t="s">
        <v>6</v>
      </c>
    </row>
    <row r="3" spans="1:12" ht="22.5" customHeight="1" x14ac:dyDescent="0.35">
      <c r="A3" s="1">
        <f t="shared" ref="A3:A16" si="0">A2+1</f>
        <v>1</v>
      </c>
      <c r="B3" s="7" t="s">
        <v>108</v>
      </c>
      <c r="C3" s="8" t="s">
        <v>109</v>
      </c>
      <c r="D3" s="12" t="s">
        <v>22</v>
      </c>
      <c r="E3" s="12" t="s">
        <v>22</v>
      </c>
      <c r="F3">
        <v>1</v>
      </c>
      <c r="H3" s="9" t="s">
        <v>9</v>
      </c>
      <c r="I3" s="9" t="s">
        <v>9</v>
      </c>
      <c r="J3">
        <v>1</v>
      </c>
      <c r="L3" s="8" t="s">
        <v>111</v>
      </c>
    </row>
    <row r="4" spans="1:12" ht="20.5" customHeight="1" x14ac:dyDescent="0.35">
      <c r="A4" s="1">
        <f t="shared" si="0"/>
        <v>2</v>
      </c>
      <c r="B4" s="7" t="s">
        <v>137</v>
      </c>
      <c r="C4" s="8" t="s">
        <v>138</v>
      </c>
      <c r="D4" s="8" t="s">
        <v>353</v>
      </c>
      <c r="E4" s="8" t="s">
        <v>354</v>
      </c>
      <c r="F4" s="22">
        <v>0</v>
      </c>
      <c r="G4" s="9" t="s">
        <v>140</v>
      </c>
      <c r="H4" s="9" t="s">
        <v>134</v>
      </c>
      <c r="I4" s="9" t="s">
        <v>134</v>
      </c>
      <c r="J4">
        <v>1</v>
      </c>
      <c r="L4" s="8" t="s">
        <v>141</v>
      </c>
    </row>
    <row r="5" spans="1:12" ht="19.5" customHeight="1" x14ac:dyDescent="0.35">
      <c r="A5" s="1">
        <f t="shared" si="0"/>
        <v>3</v>
      </c>
      <c r="B5" s="7" t="s">
        <v>174</v>
      </c>
      <c r="C5" s="8" t="s">
        <v>175</v>
      </c>
      <c r="D5" s="8" t="s">
        <v>372</v>
      </c>
      <c r="E5" s="8" t="s">
        <v>178</v>
      </c>
      <c r="F5">
        <v>1</v>
      </c>
      <c r="H5" s="9" t="s">
        <v>177</v>
      </c>
      <c r="I5" s="9" t="s">
        <v>177</v>
      </c>
      <c r="J5">
        <v>1</v>
      </c>
      <c r="L5" s="8" t="s">
        <v>179</v>
      </c>
    </row>
    <row r="6" spans="1:12" ht="18" customHeight="1" x14ac:dyDescent="0.35">
      <c r="A6" s="1">
        <f t="shared" si="0"/>
        <v>4</v>
      </c>
      <c r="B6" s="14" t="s">
        <v>257</v>
      </c>
      <c r="C6" s="8" t="s">
        <v>258</v>
      </c>
      <c r="D6" s="12" t="s">
        <v>357</v>
      </c>
      <c r="E6" s="12" t="s">
        <v>356</v>
      </c>
      <c r="F6" s="22">
        <v>0</v>
      </c>
      <c r="G6" s="12" t="s">
        <v>355</v>
      </c>
      <c r="H6" s="21" t="s">
        <v>259</v>
      </c>
      <c r="I6" s="21" t="s">
        <v>9</v>
      </c>
      <c r="J6" s="22">
        <v>0</v>
      </c>
      <c r="K6" s="9" t="s">
        <v>259</v>
      </c>
      <c r="L6" s="8" t="s">
        <v>260</v>
      </c>
    </row>
    <row r="7" spans="1:12" ht="18" customHeight="1" x14ac:dyDescent="0.35">
      <c r="A7" s="1">
        <f t="shared" si="0"/>
        <v>5</v>
      </c>
      <c r="B7" s="7" t="s">
        <v>197</v>
      </c>
      <c r="C7" s="8" t="s">
        <v>198</v>
      </c>
      <c r="D7" s="8" t="s">
        <v>360</v>
      </c>
      <c r="E7" s="8" t="s">
        <v>359</v>
      </c>
      <c r="F7" s="22">
        <v>0</v>
      </c>
      <c r="G7" s="9" t="s">
        <v>358</v>
      </c>
      <c r="H7" s="9" t="s">
        <v>9</v>
      </c>
      <c r="I7" s="9" t="s">
        <v>9</v>
      </c>
      <c r="J7">
        <v>1</v>
      </c>
      <c r="L7" s="8" t="s">
        <v>202</v>
      </c>
    </row>
    <row r="8" spans="1:12" ht="19" customHeight="1" x14ac:dyDescent="0.35">
      <c r="A8" s="1">
        <f t="shared" si="0"/>
        <v>6</v>
      </c>
      <c r="B8" s="7" t="s">
        <v>59</v>
      </c>
      <c r="C8" s="8" t="s">
        <v>60</v>
      </c>
      <c r="D8" s="12" t="s">
        <v>63</v>
      </c>
      <c r="E8" s="12" t="s">
        <v>63</v>
      </c>
      <c r="F8">
        <v>1</v>
      </c>
      <c r="H8" s="9" t="s">
        <v>62</v>
      </c>
      <c r="I8" s="9" t="s">
        <v>62</v>
      </c>
      <c r="J8">
        <v>1</v>
      </c>
      <c r="L8" s="9" t="s">
        <v>64</v>
      </c>
    </row>
    <row r="9" spans="1:12" ht="18.649999999999999" customHeight="1" x14ac:dyDescent="0.35">
      <c r="A9" s="1">
        <f t="shared" si="0"/>
        <v>7</v>
      </c>
      <c r="B9" s="7" t="s">
        <v>54</v>
      </c>
      <c r="C9" s="8" t="s">
        <v>55</v>
      </c>
      <c r="D9" s="8" t="s">
        <v>57</v>
      </c>
      <c r="E9" s="8" t="s">
        <v>57</v>
      </c>
      <c r="F9">
        <v>1</v>
      </c>
      <c r="H9" s="9" t="s">
        <v>9</v>
      </c>
      <c r="I9" s="9" t="s">
        <v>9</v>
      </c>
      <c r="J9">
        <v>1</v>
      </c>
      <c r="L9" s="8" t="s">
        <v>58</v>
      </c>
    </row>
    <row r="10" spans="1:12" ht="17.5" customHeight="1" x14ac:dyDescent="0.35">
      <c r="A10" s="1">
        <f t="shared" si="0"/>
        <v>8</v>
      </c>
      <c r="B10" s="7" t="s">
        <v>48</v>
      </c>
      <c r="C10" s="8" t="s">
        <v>49</v>
      </c>
      <c r="D10" s="8" t="s">
        <v>52</v>
      </c>
      <c r="E10" s="8" t="s">
        <v>52</v>
      </c>
      <c r="F10">
        <v>1</v>
      </c>
      <c r="H10" s="9" t="s">
        <v>51</v>
      </c>
      <c r="I10" s="9" t="s">
        <v>51</v>
      </c>
      <c r="J10">
        <v>1</v>
      </c>
      <c r="L10" s="8" t="s">
        <v>53</v>
      </c>
    </row>
    <row r="11" spans="1:12" ht="18.649999999999999" customHeight="1" x14ac:dyDescent="0.35">
      <c r="A11" s="1">
        <f t="shared" si="0"/>
        <v>9</v>
      </c>
      <c r="B11" s="7" t="s">
        <v>13</v>
      </c>
      <c r="C11" s="8" t="s">
        <v>14</v>
      </c>
      <c r="D11" s="10" t="s">
        <v>373</v>
      </c>
      <c r="E11" s="10" t="s">
        <v>17</v>
      </c>
      <c r="F11">
        <v>1</v>
      </c>
      <c r="H11" s="9" t="s">
        <v>16</v>
      </c>
      <c r="I11" s="9" t="s">
        <v>16</v>
      </c>
      <c r="J11">
        <v>1</v>
      </c>
      <c r="L11" s="8" t="s">
        <v>18</v>
      </c>
    </row>
    <row r="12" spans="1:12" ht="19.5" customHeight="1" x14ac:dyDescent="0.35">
      <c r="A12" s="1">
        <f t="shared" si="0"/>
        <v>10</v>
      </c>
      <c r="B12" s="7" t="s">
        <v>76</v>
      </c>
      <c r="C12" s="8" t="s">
        <v>77</v>
      </c>
      <c r="D12" s="8" t="s">
        <v>79</v>
      </c>
      <c r="E12" s="8" t="s">
        <v>361</v>
      </c>
      <c r="F12">
        <v>1</v>
      </c>
      <c r="H12" s="21" t="s">
        <v>362</v>
      </c>
      <c r="I12" s="21" t="s">
        <v>9</v>
      </c>
      <c r="J12" s="22">
        <v>0</v>
      </c>
      <c r="K12" s="9" t="s">
        <v>362</v>
      </c>
      <c r="L12" s="8" t="s">
        <v>80</v>
      </c>
    </row>
    <row r="13" spans="1:12" ht="20.149999999999999" customHeight="1" x14ac:dyDescent="0.35">
      <c r="A13" s="1">
        <f t="shared" si="0"/>
        <v>11</v>
      </c>
      <c r="B13" s="14" t="s">
        <v>225</v>
      </c>
      <c r="C13" s="8" t="s">
        <v>226</v>
      </c>
      <c r="D13" s="16" t="s">
        <v>229</v>
      </c>
      <c r="E13" s="16" t="s">
        <v>229</v>
      </c>
      <c r="F13">
        <v>1</v>
      </c>
      <c r="H13" s="9" t="s">
        <v>9</v>
      </c>
      <c r="I13" s="9" t="s">
        <v>9</v>
      </c>
      <c r="J13">
        <v>1</v>
      </c>
      <c r="L13" s="8" t="s">
        <v>230</v>
      </c>
    </row>
    <row r="14" spans="1:12" ht="19.5" customHeight="1" x14ac:dyDescent="0.35">
      <c r="A14" s="1">
        <f t="shared" si="0"/>
        <v>12</v>
      </c>
      <c r="B14" s="14" t="s">
        <v>231</v>
      </c>
      <c r="C14" s="8" t="s">
        <v>232</v>
      </c>
      <c r="D14" s="16" t="s">
        <v>235</v>
      </c>
      <c r="E14" s="16" t="s">
        <v>235</v>
      </c>
      <c r="F14">
        <v>1</v>
      </c>
      <c r="H14" s="9" t="s">
        <v>9</v>
      </c>
      <c r="I14" s="9" t="s">
        <v>9</v>
      </c>
      <c r="J14">
        <v>1</v>
      </c>
      <c r="L14" s="8" t="s">
        <v>236</v>
      </c>
    </row>
    <row r="15" spans="1:12" ht="17.149999999999999" customHeight="1" x14ac:dyDescent="0.35">
      <c r="A15" s="1">
        <f t="shared" si="0"/>
        <v>13</v>
      </c>
      <c r="B15" s="7" t="s">
        <v>35</v>
      </c>
      <c r="C15" s="8" t="s">
        <v>36</v>
      </c>
      <c r="D15" s="8" t="s">
        <v>364</v>
      </c>
      <c r="E15" s="8" t="s">
        <v>363</v>
      </c>
      <c r="F15" s="22">
        <v>0</v>
      </c>
      <c r="G15" s="9" t="s">
        <v>39</v>
      </c>
      <c r="H15" s="21" t="s">
        <v>38</v>
      </c>
      <c r="I15" s="21" t="s">
        <v>16</v>
      </c>
      <c r="J15" s="22">
        <v>0</v>
      </c>
      <c r="K15" s="9" t="s">
        <v>38</v>
      </c>
      <c r="L15" s="9" t="s">
        <v>40</v>
      </c>
    </row>
    <row r="16" spans="1:12" ht="17.5" customHeight="1" x14ac:dyDescent="0.35">
      <c r="A16" s="1">
        <f t="shared" si="0"/>
        <v>14</v>
      </c>
      <c r="B16" s="7" t="s">
        <v>103</v>
      </c>
      <c r="C16" s="8" t="s">
        <v>104</v>
      </c>
      <c r="D16" s="8" t="s">
        <v>106</v>
      </c>
      <c r="E16" s="8" t="s">
        <v>106</v>
      </c>
      <c r="F16">
        <v>1</v>
      </c>
      <c r="H16" s="9" t="s">
        <v>9</v>
      </c>
      <c r="I16" s="9" t="s">
        <v>9</v>
      </c>
      <c r="J16">
        <v>1</v>
      </c>
      <c r="L16" s="8" t="s">
        <v>107</v>
      </c>
    </row>
    <row r="17" spans="1:12" ht="19.5" customHeight="1" x14ac:dyDescent="0.35">
      <c r="A17" s="1">
        <f t="shared" ref="A17:A58" si="1">A16+1</f>
        <v>15</v>
      </c>
      <c r="B17" s="7" t="s">
        <v>7</v>
      </c>
      <c r="C17" s="8" t="s">
        <v>8</v>
      </c>
      <c r="D17" s="8" t="s">
        <v>11</v>
      </c>
      <c r="E17" s="8" t="s">
        <v>11</v>
      </c>
      <c r="F17">
        <v>1</v>
      </c>
      <c r="H17" s="9" t="s">
        <v>9</v>
      </c>
      <c r="I17" s="9" t="s">
        <v>9</v>
      </c>
      <c r="J17">
        <v>1</v>
      </c>
      <c r="L17" s="8" t="s">
        <v>12</v>
      </c>
    </row>
    <row r="18" spans="1:12" ht="19" customHeight="1" x14ac:dyDescent="0.35">
      <c r="A18" s="1">
        <f t="shared" si="1"/>
        <v>16</v>
      </c>
      <c r="B18" s="14" t="s">
        <v>218</v>
      </c>
      <c r="C18" s="8" t="s">
        <v>215</v>
      </c>
      <c r="D18" s="8" t="s">
        <v>365</v>
      </c>
      <c r="E18" s="8" t="s">
        <v>359</v>
      </c>
      <c r="F18" s="22">
        <v>0</v>
      </c>
      <c r="G18" s="9" t="s">
        <v>201</v>
      </c>
      <c r="H18" s="9" t="s">
        <v>219</v>
      </c>
      <c r="I18" s="9" t="s">
        <v>9</v>
      </c>
      <c r="J18" s="22">
        <v>0</v>
      </c>
      <c r="K18" s="9" t="s">
        <v>219</v>
      </c>
      <c r="L18" s="8" t="s">
        <v>202</v>
      </c>
    </row>
    <row r="19" spans="1:12" ht="16" customHeight="1" x14ac:dyDescent="0.35">
      <c r="A19" s="1">
        <f t="shared" si="1"/>
        <v>17</v>
      </c>
      <c r="B19" s="14" t="s">
        <v>246</v>
      </c>
      <c r="C19" s="8" t="s">
        <v>247</v>
      </c>
      <c r="D19" s="12" t="s">
        <v>251</v>
      </c>
      <c r="E19" s="12" t="s">
        <v>251</v>
      </c>
      <c r="F19">
        <v>1</v>
      </c>
      <c r="H19" s="9" t="s">
        <v>250</v>
      </c>
      <c r="I19" s="9" t="s">
        <v>250</v>
      </c>
      <c r="J19">
        <v>1</v>
      </c>
      <c r="L19" s="9" t="s">
        <v>252</v>
      </c>
    </row>
    <row r="20" spans="1:12" ht="18" customHeight="1" x14ac:dyDescent="0.35">
      <c r="A20" s="1">
        <f t="shared" si="1"/>
        <v>18</v>
      </c>
      <c r="B20" s="14" t="s">
        <v>208</v>
      </c>
      <c r="C20" s="8" t="s">
        <v>209</v>
      </c>
      <c r="D20" s="9" t="s">
        <v>212</v>
      </c>
      <c r="E20" s="9" t="s">
        <v>212</v>
      </c>
      <c r="F20">
        <v>1</v>
      </c>
      <c r="H20" s="9" t="s">
        <v>9</v>
      </c>
      <c r="I20" s="9" t="s">
        <v>9</v>
      </c>
      <c r="J20">
        <v>1</v>
      </c>
      <c r="L20" s="8" t="s">
        <v>213</v>
      </c>
    </row>
    <row r="21" spans="1:12" ht="17.149999999999999" customHeight="1" x14ac:dyDescent="0.35">
      <c r="A21" s="1">
        <f t="shared" si="1"/>
        <v>19</v>
      </c>
      <c r="B21" s="14" t="s">
        <v>290</v>
      </c>
      <c r="C21" s="8" t="s">
        <v>291</v>
      </c>
      <c r="D21" s="19" t="s">
        <v>293</v>
      </c>
      <c r="E21" s="19" t="s">
        <v>293</v>
      </c>
      <c r="F21">
        <v>1</v>
      </c>
      <c r="H21" s="9" t="s">
        <v>9</v>
      </c>
      <c r="I21" s="9" t="s">
        <v>9</v>
      </c>
      <c r="J21">
        <v>1</v>
      </c>
      <c r="L21" s="8" t="s">
        <v>294</v>
      </c>
    </row>
    <row r="22" spans="1:12" ht="19" customHeight="1" x14ac:dyDescent="0.35">
      <c r="A22" s="1">
        <f t="shared" si="1"/>
        <v>20</v>
      </c>
      <c r="B22" s="15" t="s">
        <v>168</v>
      </c>
      <c r="C22" s="8" t="s">
        <v>169</v>
      </c>
      <c r="D22" s="12" t="s">
        <v>172</v>
      </c>
      <c r="E22" s="12" t="s">
        <v>172</v>
      </c>
      <c r="F22">
        <v>1</v>
      </c>
      <c r="H22" s="9" t="s">
        <v>171</v>
      </c>
      <c r="I22" s="9" t="s">
        <v>171</v>
      </c>
      <c r="J22">
        <v>1</v>
      </c>
      <c r="L22" s="8" t="s">
        <v>173</v>
      </c>
    </row>
    <row r="23" spans="1:12" ht="18.649999999999999" customHeight="1" x14ac:dyDescent="0.35">
      <c r="A23" s="1">
        <f t="shared" si="1"/>
        <v>21</v>
      </c>
      <c r="B23" s="7" t="s">
        <v>156</v>
      </c>
      <c r="C23" s="8" t="s">
        <v>157</v>
      </c>
      <c r="D23" s="8" t="s">
        <v>159</v>
      </c>
      <c r="E23" s="8" t="s">
        <v>159</v>
      </c>
      <c r="F23">
        <v>1</v>
      </c>
      <c r="H23" s="9" t="s">
        <v>158</v>
      </c>
      <c r="I23" s="9" t="s">
        <v>16</v>
      </c>
      <c r="J23" s="22">
        <v>0</v>
      </c>
      <c r="K23" s="9" t="s">
        <v>368</v>
      </c>
      <c r="L23" s="9" t="s">
        <v>160</v>
      </c>
    </row>
    <row r="24" spans="1:12" ht="19" customHeight="1" x14ac:dyDescent="0.35">
      <c r="A24" s="1">
        <f t="shared" si="1"/>
        <v>22</v>
      </c>
      <c r="B24" s="7" t="s">
        <v>132</v>
      </c>
      <c r="C24" s="8" t="s">
        <v>133</v>
      </c>
      <c r="D24" s="8" t="s">
        <v>374</v>
      </c>
      <c r="E24" s="8" t="s">
        <v>366</v>
      </c>
      <c r="F24" s="22">
        <v>0</v>
      </c>
      <c r="G24" s="9" t="s">
        <v>135</v>
      </c>
      <c r="H24" s="9" t="s">
        <v>134</v>
      </c>
      <c r="I24" s="9" t="s">
        <v>134</v>
      </c>
      <c r="J24">
        <v>1</v>
      </c>
      <c r="L24" s="8" t="s">
        <v>136</v>
      </c>
    </row>
    <row r="25" spans="1:12" ht="20.149999999999999" customHeight="1" x14ac:dyDescent="0.35">
      <c r="A25" s="1">
        <f t="shared" si="1"/>
        <v>23</v>
      </c>
      <c r="B25" s="7" t="s">
        <v>19</v>
      </c>
      <c r="C25" s="8" t="s">
        <v>20</v>
      </c>
      <c r="D25" s="8" t="s">
        <v>22</v>
      </c>
      <c r="E25" s="8" t="s">
        <v>22</v>
      </c>
      <c r="F25">
        <v>1</v>
      </c>
      <c r="H25" s="9" t="s">
        <v>9</v>
      </c>
      <c r="I25" s="9" t="s">
        <v>9</v>
      </c>
      <c r="J25">
        <v>1</v>
      </c>
      <c r="L25" s="8" t="s">
        <v>23</v>
      </c>
    </row>
    <row r="26" spans="1:12" ht="28.5" customHeight="1" x14ac:dyDescent="0.35">
      <c r="A26" s="1">
        <f t="shared" si="1"/>
        <v>24</v>
      </c>
      <c r="B26" s="7" t="s">
        <v>24</v>
      </c>
      <c r="C26" s="11" t="s">
        <v>25</v>
      </c>
      <c r="D26" s="8" t="s">
        <v>26</v>
      </c>
      <c r="E26" s="8" t="s">
        <v>26</v>
      </c>
      <c r="F26">
        <v>1</v>
      </c>
      <c r="H26" s="9" t="s">
        <v>9</v>
      </c>
      <c r="I26" s="9" t="s">
        <v>9</v>
      </c>
      <c r="J26">
        <v>1</v>
      </c>
      <c r="L26" s="8" t="s">
        <v>27</v>
      </c>
    </row>
    <row r="27" spans="1:12" ht="19" customHeight="1" x14ac:dyDescent="0.35">
      <c r="A27" s="1">
        <f t="shared" si="1"/>
        <v>25</v>
      </c>
      <c r="B27" s="7" t="s">
        <v>41</v>
      </c>
      <c r="C27" s="8" t="s">
        <v>42</v>
      </c>
      <c r="D27" s="8" t="s">
        <v>46</v>
      </c>
      <c r="E27" s="8" t="s">
        <v>46</v>
      </c>
      <c r="F27">
        <v>1</v>
      </c>
      <c r="H27" s="21" t="s">
        <v>134</v>
      </c>
      <c r="I27" s="21" t="s">
        <v>45</v>
      </c>
      <c r="J27" s="22">
        <v>0</v>
      </c>
      <c r="K27" s="9" t="s">
        <v>367</v>
      </c>
      <c r="L27" s="9" t="s">
        <v>47</v>
      </c>
    </row>
    <row r="28" spans="1:12" ht="19" customHeight="1" x14ac:dyDescent="0.35">
      <c r="A28" s="1">
        <f t="shared" si="1"/>
        <v>26</v>
      </c>
      <c r="B28" s="7" t="s">
        <v>81</v>
      </c>
      <c r="C28" s="8" t="s">
        <v>82</v>
      </c>
      <c r="D28" s="8" t="s">
        <v>86</v>
      </c>
      <c r="E28" s="8" t="s">
        <v>86</v>
      </c>
      <c r="F28">
        <v>1</v>
      </c>
      <c r="H28" s="9" t="s">
        <v>85</v>
      </c>
      <c r="I28" s="9" t="s">
        <v>85</v>
      </c>
      <c r="J28">
        <v>1</v>
      </c>
      <c r="L28" s="8" t="s">
        <v>87</v>
      </c>
    </row>
    <row r="29" spans="1:12" ht="18.649999999999999" customHeight="1" x14ac:dyDescent="0.35">
      <c r="A29" s="1">
        <f t="shared" si="1"/>
        <v>27</v>
      </c>
      <c r="B29" s="7" t="s">
        <v>71</v>
      </c>
      <c r="C29" s="8" t="s">
        <v>72</v>
      </c>
      <c r="D29" s="10" t="s">
        <v>74</v>
      </c>
      <c r="E29" s="10" t="s">
        <v>375</v>
      </c>
      <c r="F29">
        <v>1</v>
      </c>
      <c r="H29" s="9" t="s">
        <v>9</v>
      </c>
      <c r="I29" s="9" t="s">
        <v>9</v>
      </c>
      <c r="J29">
        <v>1</v>
      </c>
      <c r="L29" s="8" t="s">
        <v>75</v>
      </c>
    </row>
    <row r="30" spans="1:12" ht="19" customHeight="1" x14ac:dyDescent="0.35">
      <c r="A30" s="1">
        <f t="shared" si="1"/>
        <v>28</v>
      </c>
      <c r="B30" s="7" t="s">
        <v>88</v>
      </c>
      <c r="C30" s="8" t="s">
        <v>89</v>
      </c>
      <c r="D30" s="8" t="s">
        <v>91</v>
      </c>
      <c r="E30" s="8" t="s">
        <v>91</v>
      </c>
      <c r="F30">
        <v>1</v>
      </c>
      <c r="H30" s="9" t="s">
        <v>85</v>
      </c>
      <c r="I30" s="9" t="s">
        <v>85</v>
      </c>
      <c r="J30">
        <v>1</v>
      </c>
      <c r="L30" s="8" t="s">
        <v>87</v>
      </c>
    </row>
    <row r="31" spans="1:12" ht="17.149999999999999" customHeight="1" x14ac:dyDescent="0.35">
      <c r="A31" s="1">
        <f t="shared" si="1"/>
        <v>29</v>
      </c>
      <c r="B31" s="7" t="s">
        <v>92</v>
      </c>
      <c r="C31" s="8" t="s">
        <v>93</v>
      </c>
      <c r="D31" s="8" t="s">
        <v>96</v>
      </c>
      <c r="E31" s="8" t="s">
        <v>96</v>
      </c>
      <c r="F31">
        <v>1</v>
      </c>
      <c r="H31" s="9" t="s">
        <v>95</v>
      </c>
      <c r="I31" s="9" t="s">
        <v>95</v>
      </c>
      <c r="J31">
        <v>1</v>
      </c>
      <c r="L31" s="8" t="s">
        <v>97</v>
      </c>
    </row>
    <row r="32" spans="1:12" ht="17.149999999999999" customHeight="1" x14ac:dyDescent="0.35">
      <c r="A32" s="1">
        <f t="shared" si="1"/>
        <v>30</v>
      </c>
      <c r="B32" s="7" t="s">
        <v>98</v>
      </c>
      <c r="C32" s="8" t="s">
        <v>99</v>
      </c>
      <c r="D32" s="8" t="s">
        <v>101</v>
      </c>
      <c r="E32" s="8" t="s">
        <v>101</v>
      </c>
      <c r="F32">
        <v>1</v>
      </c>
      <c r="H32" s="9" t="s">
        <v>100</v>
      </c>
      <c r="I32" s="9" t="s">
        <v>100</v>
      </c>
      <c r="J32">
        <v>1</v>
      </c>
      <c r="L32" s="8" t="s">
        <v>102</v>
      </c>
    </row>
    <row r="33" spans="1:12" ht="18" customHeight="1" x14ac:dyDescent="0.35">
      <c r="A33" s="1">
        <f t="shared" si="1"/>
        <v>31</v>
      </c>
      <c r="B33" s="7" t="s">
        <v>65</v>
      </c>
      <c r="C33" s="8" t="s">
        <v>66</v>
      </c>
      <c r="D33" s="8" t="s">
        <v>69</v>
      </c>
      <c r="E33" s="8" t="s">
        <v>69</v>
      </c>
      <c r="F33">
        <v>1</v>
      </c>
      <c r="H33" s="9" t="s">
        <v>68</v>
      </c>
      <c r="I33" s="9" t="s">
        <v>68</v>
      </c>
      <c r="J33">
        <v>1</v>
      </c>
      <c r="L33" s="8" t="s">
        <v>70</v>
      </c>
    </row>
    <row r="34" spans="1:12" ht="20.149999999999999" customHeight="1" x14ac:dyDescent="0.35">
      <c r="A34" s="1">
        <f t="shared" si="1"/>
        <v>32</v>
      </c>
      <c r="B34" s="14" t="s">
        <v>295</v>
      </c>
      <c r="C34" s="8" t="s">
        <v>296</v>
      </c>
      <c r="D34" s="8" t="s">
        <v>298</v>
      </c>
      <c r="E34" s="8" t="s">
        <v>298</v>
      </c>
      <c r="F34">
        <v>1</v>
      </c>
      <c r="H34" s="21" t="s">
        <v>332</v>
      </c>
      <c r="I34" s="21" t="s">
        <v>68</v>
      </c>
      <c r="J34" s="22">
        <v>0</v>
      </c>
      <c r="K34" s="21" t="s">
        <v>376</v>
      </c>
      <c r="L34" s="8" t="s">
        <v>299</v>
      </c>
    </row>
    <row r="35" spans="1:12" ht="21.65" customHeight="1" x14ac:dyDescent="0.35">
      <c r="A35" s="1">
        <f t="shared" si="1"/>
        <v>33</v>
      </c>
      <c r="B35" s="14" t="s">
        <v>253</v>
      </c>
      <c r="C35" s="8" t="s">
        <v>254</v>
      </c>
      <c r="D35" s="8" t="s">
        <v>365</v>
      </c>
      <c r="E35" s="8" t="s">
        <v>359</v>
      </c>
      <c r="F35" s="22">
        <v>0</v>
      </c>
      <c r="G35" s="9" t="s">
        <v>201</v>
      </c>
      <c r="H35" s="9" t="s">
        <v>9</v>
      </c>
      <c r="I35" s="9" t="s">
        <v>9</v>
      </c>
      <c r="J35">
        <v>1</v>
      </c>
      <c r="L35" s="9" t="s">
        <v>256</v>
      </c>
    </row>
    <row r="36" spans="1:12" ht="17.5" customHeight="1" x14ac:dyDescent="0.35">
      <c r="A36" s="1">
        <f t="shared" si="1"/>
        <v>34</v>
      </c>
      <c r="B36" s="14" t="s">
        <v>273</v>
      </c>
      <c r="C36" s="8" t="s">
        <v>274</v>
      </c>
      <c r="D36" s="9" t="s">
        <v>276</v>
      </c>
      <c r="E36" s="9" t="s">
        <v>276</v>
      </c>
      <c r="F36">
        <v>1</v>
      </c>
      <c r="H36" s="9" t="s">
        <v>9</v>
      </c>
      <c r="I36" s="9" t="s">
        <v>9</v>
      </c>
      <c r="J36">
        <v>1</v>
      </c>
      <c r="L36" s="8" t="s">
        <v>277</v>
      </c>
    </row>
    <row r="37" spans="1:12" ht="20.5" customHeight="1" x14ac:dyDescent="0.35">
      <c r="A37" s="1">
        <f t="shared" si="1"/>
        <v>35</v>
      </c>
      <c r="B37" s="7" t="s">
        <v>142</v>
      </c>
      <c r="C37" s="8" t="s">
        <v>143</v>
      </c>
      <c r="D37" s="8" t="s">
        <v>52</v>
      </c>
      <c r="E37" s="8" t="s">
        <v>52</v>
      </c>
      <c r="F37">
        <v>1</v>
      </c>
      <c r="H37" s="9" t="s">
        <v>9</v>
      </c>
      <c r="I37" s="9" t="s">
        <v>9</v>
      </c>
      <c r="J37">
        <v>1</v>
      </c>
      <c r="L37" s="8" t="s">
        <v>145</v>
      </c>
    </row>
    <row r="38" spans="1:12" ht="20.149999999999999" customHeight="1" x14ac:dyDescent="0.35">
      <c r="A38" s="1">
        <f t="shared" si="1"/>
        <v>36</v>
      </c>
      <c r="B38" s="7" t="s">
        <v>146</v>
      </c>
      <c r="C38" s="8" t="s">
        <v>147</v>
      </c>
      <c r="D38" s="8" t="s">
        <v>148</v>
      </c>
      <c r="E38" s="8" t="s">
        <v>148</v>
      </c>
      <c r="F38">
        <v>1</v>
      </c>
      <c r="H38" s="9" t="s">
        <v>9</v>
      </c>
      <c r="I38" s="9" t="s">
        <v>9</v>
      </c>
      <c r="J38">
        <v>1</v>
      </c>
      <c r="L38" s="9" t="s">
        <v>149</v>
      </c>
    </row>
    <row r="39" spans="1:12" ht="18" customHeight="1" x14ac:dyDescent="0.35">
      <c r="A39" s="1">
        <f t="shared" si="1"/>
        <v>37</v>
      </c>
      <c r="B39" s="7" t="s">
        <v>112</v>
      </c>
      <c r="C39" s="8" t="s">
        <v>113</v>
      </c>
      <c r="D39" s="12" t="s">
        <v>26</v>
      </c>
      <c r="E39" s="12" t="s">
        <v>26</v>
      </c>
      <c r="F39">
        <v>1</v>
      </c>
      <c r="H39" s="9" t="s">
        <v>9</v>
      </c>
      <c r="I39" s="9" t="s">
        <v>9</v>
      </c>
      <c r="J39">
        <v>1</v>
      </c>
      <c r="L39" s="8" t="s">
        <v>27</v>
      </c>
    </row>
    <row r="40" spans="1:12" ht="17.149999999999999" customHeight="1" x14ac:dyDescent="0.35">
      <c r="A40" s="1">
        <f t="shared" si="1"/>
        <v>38</v>
      </c>
      <c r="B40" s="7" t="s">
        <v>115</v>
      </c>
      <c r="C40" s="8" t="s">
        <v>116</v>
      </c>
      <c r="D40" s="8" t="s">
        <v>119</v>
      </c>
      <c r="E40" s="8" t="s">
        <v>119</v>
      </c>
      <c r="F40">
        <v>1</v>
      </c>
      <c r="H40" s="9" t="s">
        <v>118</v>
      </c>
      <c r="I40" s="9" t="s">
        <v>118</v>
      </c>
      <c r="J40">
        <v>1</v>
      </c>
      <c r="L40" s="9" t="s">
        <v>120</v>
      </c>
    </row>
    <row r="41" spans="1:12" ht="16.5" customHeight="1" x14ac:dyDescent="0.35">
      <c r="A41" s="1">
        <f t="shared" si="1"/>
        <v>39</v>
      </c>
      <c r="B41" s="7" t="s">
        <v>150</v>
      </c>
      <c r="C41" s="8" t="s">
        <v>151</v>
      </c>
      <c r="D41" s="8" t="s">
        <v>154</v>
      </c>
      <c r="E41" s="8" t="s">
        <v>154</v>
      </c>
      <c r="F41">
        <v>1</v>
      </c>
      <c r="H41" s="9" t="s">
        <v>153</v>
      </c>
      <c r="I41" s="9" t="s">
        <v>153</v>
      </c>
      <c r="J41">
        <v>1</v>
      </c>
      <c r="L41" s="8" t="s">
        <v>155</v>
      </c>
    </row>
    <row r="42" spans="1:12" ht="18" customHeight="1" x14ac:dyDescent="0.35">
      <c r="A42" s="1">
        <f t="shared" si="1"/>
        <v>40</v>
      </c>
      <c r="B42" s="7" t="s">
        <v>127</v>
      </c>
      <c r="C42" s="8" t="s">
        <v>128</v>
      </c>
      <c r="D42" s="8" t="s">
        <v>130</v>
      </c>
      <c r="E42" s="8" t="s">
        <v>130</v>
      </c>
      <c r="F42">
        <v>1</v>
      </c>
      <c r="H42" s="9" t="s">
        <v>129</v>
      </c>
      <c r="I42" s="9" t="s">
        <v>129</v>
      </c>
      <c r="J42">
        <v>1</v>
      </c>
      <c r="L42" s="9" t="s">
        <v>131</v>
      </c>
    </row>
    <row r="43" spans="1:12" ht="20.5" customHeight="1" x14ac:dyDescent="0.35">
      <c r="A43" s="1">
        <f t="shared" si="1"/>
        <v>41</v>
      </c>
      <c r="B43" s="14" t="s">
        <v>284</v>
      </c>
      <c r="C43" s="8" t="s">
        <v>285</v>
      </c>
      <c r="D43" s="17" t="s">
        <v>288</v>
      </c>
      <c r="E43" s="17" t="s">
        <v>288</v>
      </c>
      <c r="F43">
        <v>1</v>
      </c>
      <c r="H43" s="9" t="s">
        <v>287</v>
      </c>
      <c r="I43" s="9" t="s">
        <v>287</v>
      </c>
      <c r="J43">
        <v>1</v>
      </c>
      <c r="L43" s="8" t="s">
        <v>289</v>
      </c>
    </row>
    <row r="44" spans="1:12" ht="15" customHeight="1" x14ac:dyDescent="0.35">
      <c r="A44" s="1">
        <f t="shared" si="1"/>
        <v>42</v>
      </c>
      <c r="B44" s="14" t="s">
        <v>261</v>
      </c>
      <c r="C44" s="8" t="s">
        <v>262</v>
      </c>
      <c r="D44" s="12" t="s">
        <v>264</v>
      </c>
      <c r="E44" s="12" t="s">
        <v>264</v>
      </c>
      <c r="F44">
        <v>1</v>
      </c>
      <c r="H44" s="9" t="s">
        <v>9</v>
      </c>
      <c r="I44" s="9" t="s">
        <v>9</v>
      </c>
      <c r="J44">
        <v>1</v>
      </c>
      <c r="L44" s="8" t="s">
        <v>265</v>
      </c>
    </row>
    <row r="45" spans="1:12" ht="18.649999999999999" customHeight="1" x14ac:dyDescent="0.35">
      <c r="A45" s="1">
        <f t="shared" si="1"/>
        <v>43</v>
      </c>
      <c r="B45" s="7" t="s">
        <v>28</v>
      </c>
      <c r="C45" s="8" t="s">
        <v>29</v>
      </c>
      <c r="D45" s="8" t="s">
        <v>33</v>
      </c>
      <c r="E45" s="8" t="s">
        <v>33</v>
      </c>
      <c r="F45">
        <v>1</v>
      </c>
      <c r="H45" s="9" t="s">
        <v>32</v>
      </c>
      <c r="I45" s="9" t="s">
        <v>32</v>
      </c>
      <c r="J45">
        <v>1</v>
      </c>
      <c r="L45" s="8" t="s">
        <v>34</v>
      </c>
    </row>
    <row r="46" spans="1:12" ht="16.5" customHeight="1" x14ac:dyDescent="0.35">
      <c r="A46" s="1">
        <f t="shared" si="1"/>
        <v>44</v>
      </c>
      <c r="B46" s="7" t="s">
        <v>180</v>
      </c>
      <c r="C46" s="8" t="s">
        <v>181</v>
      </c>
      <c r="D46" s="8" t="s">
        <v>185</v>
      </c>
      <c r="E46" s="8" t="s">
        <v>185</v>
      </c>
      <c r="F46">
        <v>1</v>
      </c>
      <c r="H46" s="9" t="s">
        <v>184</v>
      </c>
      <c r="I46" s="9" t="s">
        <v>184</v>
      </c>
      <c r="J46">
        <v>1</v>
      </c>
      <c r="L46" s="9" t="s">
        <v>186</v>
      </c>
    </row>
    <row r="47" spans="1:12" ht="18.649999999999999" customHeight="1" x14ac:dyDescent="0.35">
      <c r="A47" s="1">
        <f t="shared" si="1"/>
        <v>45</v>
      </c>
      <c r="B47" s="14" t="s">
        <v>237</v>
      </c>
      <c r="C47" s="8" t="s">
        <v>238</v>
      </c>
      <c r="D47" s="12" t="s">
        <v>239</v>
      </c>
      <c r="E47" s="12" t="s">
        <v>239</v>
      </c>
      <c r="F47">
        <v>1</v>
      </c>
      <c r="H47" s="9" t="s">
        <v>9</v>
      </c>
      <c r="I47" s="9" t="s">
        <v>9</v>
      </c>
      <c r="J47">
        <v>1</v>
      </c>
      <c r="L47" s="8" t="s">
        <v>240</v>
      </c>
    </row>
    <row r="48" spans="1:12" ht="18" customHeight="1" x14ac:dyDescent="0.35">
      <c r="A48" s="1">
        <f t="shared" si="1"/>
        <v>46</v>
      </c>
      <c r="B48" s="7" t="s">
        <v>187</v>
      </c>
      <c r="C48" s="8" t="s">
        <v>188</v>
      </c>
      <c r="D48" s="8" t="s">
        <v>190</v>
      </c>
      <c r="E48" s="8" t="s">
        <v>190</v>
      </c>
      <c r="F48">
        <v>1</v>
      </c>
      <c r="H48" s="9" t="s">
        <v>9</v>
      </c>
      <c r="I48" s="9" t="s">
        <v>9</v>
      </c>
      <c r="J48">
        <v>1</v>
      </c>
      <c r="L48" s="8" t="s">
        <v>191</v>
      </c>
    </row>
    <row r="49" spans="1:12" ht="19.5" customHeight="1" x14ac:dyDescent="0.35">
      <c r="A49" s="1">
        <f t="shared" si="1"/>
        <v>47</v>
      </c>
      <c r="B49" s="14" t="s">
        <v>266</v>
      </c>
      <c r="C49" s="8" t="s">
        <v>267</v>
      </c>
      <c r="D49" s="8" t="s">
        <v>268</v>
      </c>
      <c r="E49" s="8" t="s">
        <v>268</v>
      </c>
      <c r="F49">
        <v>1</v>
      </c>
      <c r="H49" s="9" t="s">
        <v>45</v>
      </c>
      <c r="I49" s="9" t="s">
        <v>45</v>
      </c>
      <c r="J49">
        <v>1</v>
      </c>
      <c r="L49" s="8" t="s">
        <v>186</v>
      </c>
    </row>
    <row r="50" spans="1:12" ht="15" customHeight="1" x14ac:dyDescent="0.35">
      <c r="A50" s="1">
        <f t="shared" si="1"/>
        <v>48</v>
      </c>
      <c r="B50" s="14" t="s">
        <v>278</v>
      </c>
      <c r="C50" s="8" t="s">
        <v>279</v>
      </c>
      <c r="D50" s="9" t="s">
        <v>282</v>
      </c>
      <c r="E50" s="9" t="s">
        <v>282</v>
      </c>
      <c r="F50">
        <v>1</v>
      </c>
      <c r="H50" s="9" t="s">
        <v>281</v>
      </c>
      <c r="I50" s="9" t="s">
        <v>281</v>
      </c>
      <c r="J50">
        <v>1</v>
      </c>
      <c r="L50" s="8" t="s">
        <v>283</v>
      </c>
    </row>
    <row r="51" spans="1:12" ht="19.5" customHeight="1" x14ac:dyDescent="0.35">
      <c r="A51" s="1">
        <f t="shared" si="1"/>
        <v>49</v>
      </c>
      <c r="B51" s="14" t="s">
        <v>269</v>
      </c>
      <c r="C51" s="8" t="s">
        <v>270</v>
      </c>
      <c r="D51" s="9" t="s">
        <v>271</v>
      </c>
      <c r="E51" s="9" t="s">
        <v>271</v>
      </c>
      <c r="F51">
        <v>1</v>
      </c>
      <c r="H51" s="21" t="s">
        <v>9</v>
      </c>
      <c r="I51" s="21" t="s">
        <v>371</v>
      </c>
      <c r="J51" s="22">
        <v>0</v>
      </c>
      <c r="K51" s="9" t="s">
        <v>371</v>
      </c>
      <c r="L51" s="8" t="s">
        <v>272</v>
      </c>
    </row>
    <row r="52" spans="1:12" ht="15" customHeight="1" x14ac:dyDescent="0.35">
      <c r="A52" s="1">
        <f t="shared" si="1"/>
        <v>50</v>
      </c>
      <c r="B52" s="7" t="s">
        <v>203</v>
      </c>
      <c r="C52" s="8" t="s">
        <v>204</v>
      </c>
      <c r="D52" s="8" t="s">
        <v>206</v>
      </c>
      <c r="E52" s="8" t="s">
        <v>206</v>
      </c>
      <c r="F52">
        <v>1</v>
      </c>
      <c r="H52" s="9" t="s">
        <v>205</v>
      </c>
      <c r="I52" s="9" t="s">
        <v>205</v>
      </c>
      <c r="J52">
        <v>1</v>
      </c>
      <c r="L52" s="8" t="s">
        <v>207</v>
      </c>
    </row>
    <row r="53" spans="1:12" ht="15" customHeight="1" x14ac:dyDescent="0.35">
      <c r="A53" s="1">
        <f t="shared" si="1"/>
        <v>51</v>
      </c>
      <c r="B53" s="7" t="s">
        <v>192</v>
      </c>
      <c r="C53" s="8" t="s">
        <v>193</v>
      </c>
      <c r="D53" s="8" t="s">
        <v>195</v>
      </c>
      <c r="E53" s="8" t="s">
        <v>195</v>
      </c>
      <c r="F53">
        <v>1</v>
      </c>
      <c r="H53" s="9" t="s">
        <v>194</v>
      </c>
      <c r="I53" s="9" t="s">
        <v>194</v>
      </c>
      <c r="J53">
        <v>1</v>
      </c>
      <c r="L53" s="9" t="s">
        <v>196</v>
      </c>
    </row>
    <row r="54" spans="1:12" ht="19.5" customHeight="1" x14ac:dyDescent="0.35">
      <c r="A54" s="1">
        <f t="shared" si="1"/>
        <v>52</v>
      </c>
      <c r="B54" s="7" t="s">
        <v>121</v>
      </c>
      <c r="C54" s="8" t="s">
        <v>122</v>
      </c>
      <c r="D54" s="8" t="s">
        <v>125</v>
      </c>
      <c r="E54" s="8" t="s">
        <v>125</v>
      </c>
      <c r="F54">
        <v>1</v>
      </c>
      <c r="H54" s="9" t="s">
        <v>124</v>
      </c>
      <c r="I54" s="9" t="s">
        <v>124</v>
      </c>
      <c r="J54">
        <v>1</v>
      </c>
      <c r="L54" s="9" t="s">
        <v>126</v>
      </c>
    </row>
    <row r="55" spans="1:12" ht="15" customHeight="1" x14ac:dyDescent="0.35">
      <c r="A55" s="1">
        <f t="shared" si="1"/>
        <v>53</v>
      </c>
      <c r="B55" s="14" t="s">
        <v>161</v>
      </c>
      <c r="C55" s="8" t="s">
        <v>162</v>
      </c>
      <c r="D55" s="8" t="s">
        <v>377</v>
      </c>
      <c r="E55" s="8" t="s">
        <v>166</v>
      </c>
      <c r="F55">
        <v>1</v>
      </c>
      <c r="H55" s="9" t="s">
        <v>165</v>
      </c>
      <c r="I55" s="9" t="s">
        <v>165</v>
      </c>
      <c r="J55">
        <v>1</v>
      </c>
      <c r="L55" s="8" t="s">
        <v>167</v>
      </c>
    </row>
    <row r="56" spans="1:12" ht="16" customHeight="1" x14ac:dyDescent="0.35">
      <c r="A56" s="1">
        <f t="shared" si="1"/>
        <v>54</v>
      </c>
      <c r="B56" s="14" t="s">
        <v>220</v>
      </c>
      <c r="C56" s="8" t="s">
        <v>221</v>
      </c>
      <c r="D56" s="8" t="s">
        <v>369</v>
      </c>
      <c r="E56" s="8" t="s">
        <v>359</v>
      </c>
      <c r="F56" s="22">
        <v>0</v>
      </c>
      <c r="G56" s="9" t="s">
        <v>223</v>
      </c>
      <c r="H56" s="21" t="s">
        <v>9</v>
      </c>
      <c r="I56" s="21" t="s">
        <v>16</v>
      </c>
      <c r="J56" s="22">
        <v>0</v>
      </c>
      <c r="K56" s="9" t="s">
        <v>370</v>
      </c>
      <c r="L56" s="8" t="s">
        <v>224</v>
      </c>
    </row>
    <row r="57" spans="1:12" ht="15" customHeight="1" x14ac:dyDescent="0.35">
      <c r="A57" s="1">
        <f t="shared" si="1"/>
        <v>55</v>
      </c>
      <c r="B57" s="7" t="s">
        <v>214</v>
      </c>
      <c r="C57" s="8" t="s">
        <v>215</v>
      </c>
      <c r="D57" s="8" t="s">
        <v>365</v>
      </c>
      <c r="E57" s="8" t="s">
        <v>359</v>
      </c>
      <c r="F57" s="22">
        <v>0</v>
      </c>
      <c r="G57" s="9" t="s">
        <v>201</v>
      </c>
      <c r="H57" s="21" t="s">
        <v>217</v>
      </c>
      <c r="I57" s="21" t="s">
        <v>9</v>
      </c>
      <c r="J57" s="22">
        <v>0</v>
      </c>
      <c r="K57" s="9" t="s">
        <v>217</v>
      </c>
      <c r="L57" s="8" t="s">
        <v>202</v>
      </c>
    </row>
    <row r="58" spans="1:12" ht="17.149999999999999" customHeight="1" x14ac:dyDescent="0.35">
      <c r="A58" s="1">
        <f t="shared" si="1"/>
        <v>56</v>
      </c>
      <c r="B58" s="14" t="s">
        <v>241</v>
      </c>
      <c r="C58" s="8" t="s">
        <v>242</v>
      </c>
      <c r="D58" s="12" t="s">
        <v>244</v>
      </c>
      <c r="E58" s="12" t="s">
        <v>244</v>
      </c>
      <c r="F58">
        <v>1</v>
      </c>
      <c r="H58" s="9" t="s">
        <v>243</v>
      </c>
      <c r="I58" s="9" t="s">
        <v>243</v>
      </c>
      <c r="J58">
        <v>1</v>
      </c>
      <c r="L58" s="8" t="s">
        <v>245</v>
      </c>
    </row>
    <row r="60" spans="1:12" x14ac:dyDescent="0.35">
      <c r="B60" s="20"/>
    </row>
    <row r="61" spans="1:12" x14ac:dyDescent="0.35">
      <c r="B61" s="20"/>
    </row>
    <row r="62" spans="1:12" x14ac:dyDescent="0.35">
      <c r="B62" s="20"/>
    </row>
    <row r="63" spans="1:12" x14ac:dyDescent="0.35">
      <c r="B63" s="20"/>
    </row>
    <row r="64" spans="1:12" x14ac:dyDescent="0.35">
      <c r="B64" s="20"/>
    </row>
    <row r="65" spans="2:2" x14ac:dyDescent="0.35">
      <c r="B65"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Disambiguation</vt:lpstr>
      <vt:lpstr>Hoja1</vt:lpstr>
      <vt:lpstr>Kappa level 1</vt:lpstr>
      <vt:lpstr>Kappa level 2</vt:lpstr>
      <vt:lpstr>Kappa level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Mencia Ruiz Gutiérrez Colosia</dc:creator>
  <cp:lastModifiedBy>Mencia Ruiz Gutiérrez Colosia</cp:lastModifiedBy>
  <dcterms:created xsi:type="dcterms:W3CDTF">2022-04-02T15:37:16Z</dcterms:created>
  <dcterms:modified xsi:type="dcterms:W3CDTF">2022-04-04T22:17:18Z</dcterms:modified>
</cp:coreProperties>
</file>