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enteri\Documents\jr_projects\jr_ucdavis_postdoc_proj\cali_spp_priority\cali_spp_prio_manuscript\ipsm\"/>
    </mc:Choice>
  </mc:AlternateContent>
  <bookViews>
    <workbookView xWindow="0" yWindow="0" windowWidth="19200" windowHeight="6730"/>
  </bookViews>
  <sheets>
    <sheet name="Supplementary Table S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5" i="1" l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</calcChain>
</file>

<file path=xl/sharedStrings.xml><?xml version="1.0" encoding="utf-8"?>
<sst xmlns="http://schemas.openxmlformats.org/spreadsheetml/2006/main" count="1384" uniqueCount="271">
  <si>
    <t>Id</t>
  </si>
  <si>
    <t>Family</t>
  </si>
  <si>
    <t>Species</t>
  </si>
  <si>
    <t>status</t>
  </si>
  <si>
    <t>Species' potential distribution</t>
  </si>
  <si>
    <t>Species' biological traits</t>
  </si>
  <si>
    <t>Total score</t>
  </si>
  <si>
    <t>Risk category</t>
  </si>
  <si>
    <t>Predicted  area</t>
  </si>
  <si>
    <t>Predicted area increase</t>
  </si>
  <si>
    <t>Ecoregions</t>
  </si>
  <si>
    <t>Growth form</t>
  </si>
  <si>
    <t>Reproduction mechanisms</t>
  </si>
  <si>
    <t xml:space="preserve">Age of maturity </t>
  </si>
  <si>
    <t>% California</t>
  </si>
  <si>
    <t>(s)</t>
  </si>
  <si>
    <t>GCMs</t>
  </si>
  <si>
    <t>No</t>
  </si>
  <si>
    <t>Fabaceae</t>
  </si>
  <si>
    <t>Acacia baileyana</t>
  </si>
  <si>
    <t>naturalized</t>
  </si>
  <si>
    <t>Neither</t>
  </si>
  <si>
    <t>Tree</t>
  </si>
  <si>
    <t>Seeds</t>
  </si>
  <si>
    <t>1-3 years</t>
  </si>
  <si>
    <t>Low</t>
  </si>
  <si>
    <t>Acacia elata</t>
  </si>
  <si>
    <t>Acacia karroo</t>
  </si>
  <si>
    <t>non_naturalized</t>
  </si>
  <si>
    <t>Medium</t>
  </si>
  <si>
    <t>Acacia paradoxa</t>
  </si>
  <si>
    <t>Acacia podalyriifolia</t>
  </si>
  <si>
    <t>CNRM&amp;MIROC</t>
  </si>
  <si>
    <t>Acacia pycnantha</t>
  </si>
  <si>
    <t>Acacia stricta</t>
  </si>
  <si>
    <t>Aceraceae</t>
  </si>
  <si>
    <t>Acer pseudoplatanus</t>
  </si>
  <si>
    <t>&gt;3 years</t>
  </si>
  <si>
    <t>Liliaceae</t>
  </si>
  <si>
    <t>Agapanthus praecox</t>
  </si>
  <si>
    <t>Herb, Grass or Vine</t>
  </si>
  <si>
    <t>Seeds&amp;Vegetative</t>
  </si>
  <si>
    <t>Agavaceae</t>
  </si>
  <si>
    <t>Agave sisalana</t>
  </si>
  <si>
    <t>Shrub</t>
  </si>
  <si>
    <t>Asteraceae</t>
  </si>
  <si>
    <t>Ageratina riparia</t>
  </si>
  <si>
    <t>MIROC</t>
  </si>
  <si>
    <t>Within a year</t>
  </si>
  <si>
    <t>Poaceae</t>
  </si>
  <si>
    <t>Agrostis capillaris</t>
  </si>
  <si>
    <t>Albizia lebbeck</t>
  </si>
  <si>
    <t>seeds</t>
  </si>
  <si>
    <t>Aloaceae</t>
  </si>
  <si>
    <t>Aloe vera</t>
  </si>
  <si>
    <t>Zingiberaceae</t>
  </si>
  <si>
    <t>Alpinia zerumbet</t>
  </si>
  <si>
    <t>CNRM</t>
  </si>
  <si>
    <t>high</t>
  </si>
  <si>
    <t>Alstroemeria aurea</t>
  </si>
  <si>
    <t>Aponogetonaceae</t>
  </si>
  <si>
    <t>Aponogeton distachyos</t>
  </si>
  <si>
    <t>Myrsinaceae</t>
  </si>
  <si>
    <t>Ardisia crenata</t>
  </si>
  <si>
    <t>Papaveraceae</t>
  </si>
  <si>
    <t>Argemone ochroleuca</t>
  </si>
  <si>
    <t>Asparagaceae</t>
  </si>
  <si>
    <t>Asparagus africanus</t>
  </si>
  <si>
    <t>Asparagus densiflorus</t>
  </si>
  <si>
    <t>Asparagus plumosus</t>
  </si>
  <si>
    <t>Asparagus scandens</t>
  </si>
  <si>
    <t>Meliaceae</t>
  </si>
  <si>
    <t>Azadirachta indica</t>
  </si>
  <si>
    <t>Baccharis halimifolia</t>
  </si>
  <si>
    <t>Berberidaceae</t>
  </si>
  <si>
    <t>Berberis darwinii</t>
  </si>
  <si>
    <t>Cabombaceae</t>
  </si>
  <si>
    <t>Cabomba caroliniana</t>
  </si>
  <si>
    <t>Caesalpinia decapetala</t>
  </si>
  <si>
    <t>No_info</t>
  </si>
  <si>
    <t>Cannaceae</t>
  </si>
  <si>
    <t>Canna indica</t>
  </si>
  <si>
    <t>Sapindaceae</t>
  </si>
  <si>
    <t>Cardiospermum grandiflorum</t>
  </si>
  <si>
    <t>Cassia fistula</t>
  </si>
  <si>
    <t>Casuarinaceae</t>
  </si>
  <si>
    <t>Casuarina equisetifolia</t>
  </si>
  <si>
    <t>Apocynaceae</t>
  </si>
  <si>
    <t>Catharanthus roseus</t>
  </si>
  <si>
    <t>Ulmaceae</t>
  </si>
  <si>
    <t>Celtis sinensis</t>
  </si>
  <si>
    <t>Solanaceae</t>
  </si>
  <si>
    <t>Cestrum aurantiacum</t>
  </si>
  <si>
    <t>Cestrum laevigatum</t>
  </si>
  <si>
    <t>Iridaceae</t>
  </si>
  <si>
    <t>Chasmanthe floribunda</t>
  </si>
  <si>
    <t>Chrysanthemoides monilifera</t>
  </si>
  <si>
    <t>Ranunculaceae</t>
  </si>
  <si>
    <t>Clematis vitalba</t>
  </si>
  <si>
    <t>Coleostephus myconis</t>
  </si>
  <si>
    <t>Coreopsis lanceolata</t>
  </si>
  <si>
    <t>Rosaceae</t>
  </si>
  <si>
    <t>Cotoneaster divaricatus</t>
  </si>
  <si>
    <t>Cotoneaster glaucophyllus</t>
  </si>
  <si>
    <t>Asclepiadaceae</t>
  </si>
  <si>
    <t>Cryptostegia grandiflora</t>
  </si>
  <si>
    <t>Cytisus multiflorus</t>
  </si>
  <si>
    <t>Dalbergia sissoo</t>
  </si>
  <si>
    <t>Diospyros lotus</t>
  </si>
  <si>
    <t>Ebenaceae</t>
  </si>
  <si>
    <t>Dipogon lignosus</t>
  </si>
  <si>
    <t>Boraginaceae</t>
  </si>
  <si>
    <t>Echium vulgare</t>
  </si>
  <si>
    <t>Eragrostis curvula</t>
  </si>
  <si>
    <t>Ericaceae</t>
  </si>
  <si>
    <t>Erica arborea</t>
  </si>
  <si>
    <t>Erigeron karvinskianus</t>
  </si>
  <si>
    <t>Eriobotrya japonica</t>
  </si>
  <si>
    <t>Myrtaceae</t>
  </si>
  <si>
    <t>Eucalyptus cladocalyx</t>
  </si>
  <si>
    <t>Eucalyptus conferruminata</t>
  </si>
  <si>
    <t>Euphorbiaceae</t>
  </si>
  <si>
    <t>Euphorbia polygonifolia</t>
  </si>
  <si>
    <t>Ferraria crispa</t>
  </si>
  <si>
    <t>Freesia leichtlinii</t>
  </si>
  <si>
    <t>Onagraceae</t>
  </si>
  <si>
    <t>Fuchsia magellanica</t>
  </si>
  <si>
    <t>Gazania linearis</t>
  </si>
  <si>
    <t>Geraniaceae</t>
  </si>
  <si>
    <t>Geranium lucidum</t>
  </si>
  <si>
    <t>Geranium robertianum</t>
  </si>
  <si>
    <t>Gladiolus undulatus</t>
  </si>
  <si>
    <t>Verbenaceae</t>
  </si>
  <si>
    <t>Glandularia pulchella</t>
  </si>
  <si>
    <t>Gleditsia triacanthos</t>
  </si>
  <si>
    <t>Gloriosa superba</t>
  </si>
  <si>
    <t>Glyceria maxima</t>
  </si>
  <si>
    <t>Proteaceae</t>
  </si>
  <si>
    <t>Grevillea robusta</t>
  </si>
  <si>
    <t>Gymnocoronis spilanthoides</t>
  </si>
  <si>
    <t>Hakea drupacea</t>
  </si>
  <si>
    <t>Hakea gibbosa</t>
  </si>
  <si>
    <t>Hakea salicifolia</t>
  </si>
  <si>
    <t>Hakea sericea</t>
  </si>
  <si>
    <t>Hedychium coronarium</t>
  </si>
  <si>
    <t>Hedychium flavescens</t>
  </si>
  <si>
    <t>Helianthus tuberosus</t>
  </si>
  <si>
    <t>Heliotropium amplexicaule</t>
  </si>
  <si>
    <t>Malvaceae</t>
  </si>
  <si>
    <t>Hibiscus trionum</t>
  </si>
  <si>
    <t>Cannabaceae</t>
  </si>
  <si>
    <t>Humulus japonicus</t>
  </si>
  <si>
    <t>Clusiaceae</t>
  </si>
  <si>
    <t>Hypericum androsaemum</t>
  </si>
  <si>
    <t>Hypericum calycinum</t>
  </si>
  <si>
    <t>Balsaminaceae</t>
  </si>
  <si>
    <t>Impatiens glandulifera</t>
  </si>
  <si>
    <t>Convolvulaceae</t>
  </si>
  <si>
    <t>Ipomoea indica</t>
  </si>
  <si>
    <t>Bignoniaceae</t>
  </si>
  <si>
    <t>Jacaranda mimosifolia</t>
  </si>
  <si>
    <t>Crassulaceae</t>
  </si>
  <si>
    <t>Kalanchoe pinnata</t>
  </si>
  <si>
    <t>Asphodelaceae</t>
  </si>
  <si>
    <t>Kniphofia uvaria</t>
  </si>
  <si>
    <t>Lantana camara</t>
  </si>
  <si>
    <t>Lamiaceae</t>
  </si>
  <si>
    <t>Lavandula stoechas</t>
  </si>
  <si>
    <t>Caprifoliaceae</t>
  </si>
  <si>
    <t>Leycesteria formosa</t>
  </si>
  <si>
    <t>Oleaceae</t>
  </si>
  <si>
    <t>Ligustrum japonicum</t>
  </si>
  <si>
    <t>Ligustrum sinense</t>
  </si>
  <si>
    <t>Ligustrum vulgare</t>
  </si>
  <si>
    <t>Lonicera japonica</t>
  </si>
  <si>
    <t>Macfadyena unguis-cati</t>
  </si>
  <si>
    <t>Aizoaceae</t>
  </si>
  <si>
    <t>Malephora crocea</t>
  </si>
  <si>
    <t>Celastraceae</t>
  </si>
  <si>
    <t>Maytenus boaria</t>
  </si>
  <si>
    <t>Moraea flaccida</t>
  </si>
  <si>
    <t>Moraea lewisiae</t>
  </si>
  <si>
    <t>Moraea miniata</t>
  </si>
  <si>
    <t>Dryopteridaceae</t>
  </si>
  <si>
    <t>Nephrolepis cordifolia</t>
  </si>
  <si>
    <t>Oenothera drummondii</t>
  </si>
  <si>
    <t>Cactaceae</t>
  </si>
  <si>
    <t>Opuntia humifusa</t>
  </si>
  <si>
    <t>Opuntia imbricata</t>
  </si>
  <si>
    <t>Opuntia microdasys</t>
  </si>
  <si>
    <t>Opuntia robusta</t>
  </si>
  <si>
    <t>Opuntia stricta</t>
  </si>
  <si>
    <t>Osteospermum ecklonis</t>
  </si>
  <si>
    <t>Osteospermum fruticosum</t>
  </si>
  <si>
    <t>Oxalidaceae</t>
  </si>
  <si>
    <t>Oxalis latifolia</t>
  </si>
  <si>
    <t>Papaver somniferum</t>
  </si>
  <si>
    <t>Paspalum vaginatum</t>
  </si>
  <si>
    <t>Passifloraceae</t>
  </si>
  <si>
    <t>Passiflora tarminiana</t>
  </si>
  <si>
    <t>Pennisetum ciliare</t>
  </si>
  <si>
    <t>Periploca graeca</t>
  </si>
  <si>
    <t>Arecaceae</t>
  </si>
  <si>
    <t>Phoenix dactylifera</t>
  </si>
  <si>
    <t>Physalis peruviana</t>
  </si>
  <si>
    <t>Pinaceae</t>
  </si>
  <si>
    <t>Pinus canariensis</t>
  </si>
  <si>
    <t>Pinus elliottii</t>
  </si>
  <si>
    <t>Pinus halepensis</t>
  </si>
  <si>
    <t>Pinus nigra</t>
  </si>
  <si>
    <t>Pinus patula</t>
  </si>
  <si>
    <t>Pinus pinaster</t>
  </si>
  <si>
    <t>Pinus pinea</t>
  </si>
  <si>
    <t>Pittosporaceae</t>
  </si>
  <si>
    <t>Pittosporum tobira</t>
  </si>
  <si>
    <t>Pittosporum undulatum</t>
  </si>
  <si>
    <t>Polygalaceae</t>
  </si>
  <si>
    <t>Polygala myrtifolia</t>
  </si>
  <si>
    <t>Polygala virgata</t>
  </si>
  <si>
    <t>Polygonaceae</t>
  </si>
  <si>
    <t>Polygonum aviculare</t>
  </si>
  <si>
    <t>Salicaceae</t>
  </si>
  <si>
    <t>Populus deltoides</t>
  </si>
  <si>
    <t>Populus nigra</t>
  </si>
  <si>
    <t>Populus x canescens</t>
  </si>
  <si>
    <t>Psidium cattleianum</t>
  </si>
  <si>
    <t>Psidium guajava</t>
  </si>
  <si>
    <t>Psoralea pinnata</t>
  </si>
  <si>
    <t>Pueraria montana</t>
  </si>
  <si>
    <t>Fagaceae</t>
  </si>
  <si>
    <t>Quercus robur</t>
  </si>
  <si>
    <t>Rhamnaceae</t>
  </si>
  <si>
    <t>Rhamnus alaternus</t>
  </si>
  <si>
    <t>Romulea rosea</t>
  </si>
  <si>
    <t>Rosa canina</t>
  </si>
  <si>
    <t>Rubus fruticosus</t>
  </si>
  <si>
    <t>Rubus ulmifolius</t>
  </si>
  <si>
    <t>Rumex sagittatus</t>
  </si>
  <si>
    <t>Salix cinerea</t>
  </si>
  <si>
    <t>Salix fragilis</t>
  </si>
  <si>
    <t>Salvia verbenaca</t>
  </si>
  <si>
    <t>Schkuhria pinnata</t>
  </si>
  <si>
    <t>Scrophulariaceae</t>
  </si>
  <si>
    <t>Scrophularia auriculata</t>
  </si>
  <si>
    <t>Senecio angulatus</t>
  </si>
  <si>
    <t>Senna alata</t>
  </si>
  <si>
    <t>Senna bicapsularis</t>
  </si>
  <si>
    <t>Senna didymobotrya</t>
  </si>
  <si>
    <t>Senna multiglandulosa</t>
  </si>
  <si>
    <t>Senna pendula</t>
  </si>
  <si>
    <t>Solanum mauritianum</t>
  </si>
  <si>
    <t>Solanum pseudocapsicum</t>
  </si>
  <si>
    <t>Solidago chilensis</t>
  </si>
  <si>
    <t>Sparaxis bulbifera</t>
  </si>
  <si>
    <t>Spathodea campanulata</t>
  </si>
  <si>
    <t>Sphagneticola trilobata</t>
  </si>
  <si>
    <t>Syzygium paniculatum</t>
  </si>
  <si>
    <t>Tamaricaceae</t>
  </si>
  <si>
    <t>Tamarix chinensis</t>
  </si>
  <si>
    <t>Acanthaceae</t>
  </si>
  <si>
    <t>Thunbergia grandiflora</t>
  </si>
  <si>
    <t>Toona ciliata</t>
  </si>
  <si>
    <t>Turbina corymbosa</t>
  </si>
  <si>
    <t>Ulmus parvifolia</t>
  </si>
  <si>
    <t>Ulmus pumila</t>
  </si>
  <si>
    <t>Vitaceae</t>
  </si>
  <si>
    <t>Vitis riparia</t>
  </si>
  <si>
    <t>Watsonia versfeldii</t>
  </si>
  <si>
    <t>Yucca gloriosa</t>
  </si>
  <si>
    <t>Ziziphus mauritiana</t>
  </si>
  <si>
    <t>Supplementary Table S4. Species ranking by total score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</si>
</sst>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164" fontId="1" fillId="0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3" xfId="0" applyFont="1" applyBorder="1"/>
    <xf numFmtId="0" fontId="1" fillId="0" borderId="3" xfId="0" applyFont="1" applyFill="1" applyBorder="1"/>
    <xf numFmtId="164" fontId="1" fillId="0" borderId="3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5"/>
  <sheetViews>
    <sheetView tabSelected="1" workbookViewId="0"/>
  </sheetViews>
  <sheetFormatPr defaultRowHeight="14" x14ac:dyDescent="0.3"/>
  <cols>
    <col min="1" max="1" width="6.36328125" style="1" customWidth="1"/>
    <col min="2" max="2" width="14.26953125" style="1" bestFit="1" customWidth="1"/>
    <col min="3" max="3" width="23.7265625" style="1" bestFit="1" customWidth="1"/>
    <col min="4" max="4" width="13.81640625" style="1" bestFit="1" customWidth="1"/>
    <col min="5" max="5" width="12.81640625" style="1" customWidth="1"/>
    <col min="6" max="6" width="2.7265625" style="1" customWidth="1"/>
    <col min="7" max="7" width="15.1796875" style="1" customWidth="1"/>
    <col min="8" max="8" width="3.81640625" style="1" customWidth="1"/>
    <col min="9" max="9" width="9.6328125" style="1" bestFit="1" customWidth="1"/>
    <col min="10" max="10" width="3.453125" style="1" customWidth="1"/>
    <col min="11" max="11" width="2.6328125" style="1" customWidth="1"/>
    <col min="12" max="12" width="17" style="1" bestFit="1" customWidth="1"/>
    <col min="13" max="13" width="4" style="1" customWidth="1"/>
    <col min="14" max="14" width="15.7265625" style="1" customWidth="1"/>
    <col min="15" max="15" width="3.90625" style="1" customWidth="1"/>
    <col min="16" max="16" width="13.26953125" style="1" bestFit="1" customWidth="1"/>
    <col min="17" max="17" width="3.6328125" style="1" customWidth="1"/>
    <col min="18" max="18" width="5.54296875" style="1" customWidth="1"/>
    <col min="19" max="19" width="8.54296875" style="1" customWidth="1"/>
    <col min="20" max="16384" width="8.7265625" style="1"/>
  </cols>
  <sheetData>
    <row r="1" spans="1:19" x14ac:dyDescent="0.3">
      <c r="A1" s="1" t="s">
        <v>270</v>
      </c>
    </row>
    <row r="3" spans="1:19" x14ac:dyDescent="0.3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/>
      <c r="G3" s="3"/>
      <c r="H3" s="3"/>
      <c r="I3" s="3"/>
      <c r="J3" s="3"/>
      <c r="K3" s="4"/>
      <c r="L3" s="3" t="s">
        <v>5</v>
      </c>
      <c r="M3" s="3"/>
      <c r="N3" s="3"/>
      <c r="O3" s="3"/>
      <c r="P3" s="3"/>
      <c r="Q3" s="3"/>
      <c r="R3" s="5" t="s">
        <v>6</v>
      </c>
      <c r="S3" s="5" t="s">
        <v>7</v>
      </c>
    </row>
    <row r="4" spans="1:19" ht="18" customHeight="1" x14ac:dyDescent="0.3">
      <c r="A4" s="6"/>
      <c r="B4" s="6"/>
      <c r="C4" s="6"/>
      <c r="D4" s="7"/>
      <c r="E4" s="8" t="s">
        <v>8</v>
      </c>
      <c r="F4" s="8"/>
      <c r="G4" s="3" t="s">
        <v>9</v>
      </c>
      <c r="H4" s="9"/>
      <c r="I4" s="8" t="s">
        <v>10</v>
      </c>
      <c r="J4" s="10"/>
      <c r="K4" s="11"/>
      <c r="L4" s="12" t="s">
        <v>11</v>
      </c>
      <c r="M4" s="13"/>
      <c r="N4" s="14" t="s">
        <v>12</v>
      </c>
      <c r="O4" s="15"/>
      <c r="P4" s="12" t="s">
        <v>13</v>
      </c>
      <c r="Q4" s="15"/>
      <c r="R4" s="16"/>
      <c r="S4" s="16"/>
    </row>
    <row r="5" spans="1:19" ht="13.5" customHeight="1" x14ac:dyDescent="0.3">
      <c r="A5" s="17"/>
      <c r="B5" s="17"/>
      <c r="C5" s="17"/>
      <c r="D5" s="18"/>
      <c r="E5" s="19" t="s">
        <v>14</v>
      </c>
      <c r="F5" s="20" t="s">
        <v>15</v>
      </c>
      <c r="G5" s="21" t="s">
        <v>16</v>
      </c>
      <c r="H5" s="22" t="s">
        <v>15</v>
      </c>
      <c r="I5" s="19" t="s">
        <v>17</v>
      </c>
      <c r="J5" s="20" t="s">
        <v>15</v>
      </c>
      <c r="K5" s="23"/>
      <c r="L5" s="24"/>
      <c r="M5" s="21" t="s">
        <v>15</v>
      </c>
      <c r="N5" s="25"/>
      <c r="O5" s="21" t="s">
        <v>15</v>
      </c>
      <c r="P5" s="24"/>
      <c r="Q5" s="21" t="s">
        <v>15</v>
      </c>
      <c r="R5" s="26"/>
      <c r="S5" s="26"/>
    </row>
    <row r="6" spans="1:19" x14ac:dyDescent="0.3">
      <c r="A6" s="1">
        <v>1</v>
      </c>
      <c r="B6" s="27" t="s">
        <v>18</v>
      </c>
      <c r="C6" s="28" t="s">
        <v>19</v>
      </c>
      <c r="D6" s="27" t="s">
        <v>20</v>
      </c>
      <c r="E6" s="29">
        <v>11.361014994232988</v>
      </c>
      <c r="F6" s="30">
        <v>1</v>
      </c>
      <c r="G6" s="1" t="s">
        <v>21</v>
      </c>
      <c r="H6" s="27">
        <v>0</v>
      </c>
      <c r="I6" s="1">
        <v>5</v>
      </c>
      <c r="J6" s="30">
        <v>2</v>
      </c>
      <c r="L6" s="27" t="s">
        <v>22</v>
      </c>
      <c r="M6" s="31">
        <v>1</v>
      </c>
      <c r="N6" s="27" t="s">
        <v>23</v>
      </c>
      <c r="O6" s="31">
        <v>1</v>
      </c>
      <c r="P6" s="27" t="s">
        <v>24</v>
      </c>
      <c r="Q6" s="31">
        <v>2</v>
      </c>
      <c r="R6" s="32">
        <f t="shared" ref="R6:R69" si="0">SUM(F6,H6,J6,M6,O6,Q6)</f>
        <v>7</v>
      </c>
      <c r="S6" s="1" t="s">
        <v>25</v>
      </c>
    </row>
    <row r="7" spans="1:19" x14ac:dyDescent="0.3">
      <c r="A7" s="1">
        <v>2</v>
      </c>
      <c r="B7" s="27" t="s">
        <v>18</v>
      </c>
      <c r="C7" s="27" t="s">
        <v>26</v>
      </c>
      <c r="D7" s="27" t="s">
        <v>20</v>
      </c>
      <c r="E7" s="29">
        <v>7.064590542099193</v>
      </c>
      <c r="F7" s="30">
        <v>1</v>
      </c>
      <c r="G7" s="1" t="s">
        <v>21</v>
      </c>
      <c r="H7" s="27">
        <v>0</v>
      </c>
      <c r="I7" s="1">
        <v>3</v>
      </c>
      <c r="J7" s="30">
        <v>1</v>
      </c>
      <c r="L7" s="27" t="s">
        <v>22</v>
      </c>
      <c r="M7" s="31">
        <v>1</v>
      </c>
      <c r="N7" s="27" t="s">
        <v>23</v>
      </c>
      <c r="O7" s="31">
        <v>1</v>
      </c>
      <c r="P7" s="27" t="s">
        <v>24</v>
      </c>
      <c r="Q7" s="31">
        <v>2</v>
      </c>
      <c r="R7" s="32">
        <f t="shared" si="0"/>
        <v>6</v>
      </c>
      <c r="S7" s="1" t="s">
        <v>25</v>
      </c>
    </row>
    <row r="8" spans="1:19" x14ac:dyDescent="0.3">
      <c r="A8" s="1">
        <v>3</v>
      </c>
      <c r="B8" s="27" t="s">
        <v>18</v>
      </c>
      <c r="C8" s="27" t="s">
        <v>27</v>
      </c>
      <c r="D8" s="27" t="s">
        <v>28</v>
      </c>
      <c r="E8" s="29">
        <v>31.475531389026202</v>
      </c>
      <c r="F8" s="30">
        <v>2</v>
      </c>
      <c r="G8" s="1" t="s">
        <v>21</v>
      </c>
      <c r="H8" s="27">
        <v>0</v>
      </c>
      <c r="I8" s="1">
        <v>8</v>
      </c>
      <c r="J8" s="30">
        <v>3</v>
      </c>
      <c r="L8" s="27" t="s">
        <v>22</v>
      </c>
      <c r="M8" s="31">
        <v>1</v>
      </c>
      <c r="N8" s="27" t="s">
        <v>23</v>
      </c>
      <c r="O8" s="31">
        <v>1</v>
      </c>
      <c r="P8" s="27" t="s">
        <v>24</v>
      </c>
      <c r="Q8" s="31">
        <v>2</v>
      </c>
      <c r="R8" s="32">
        <f t="shared" si="0"/>
        <v>9</v>
      </c>
      <c r="S8" s="1" t="s">
        <v>29</v>
      </c>
    </row>
    <row r="9" spans="1:19" x14ac:dyDescent="0.3">
      <c r="A9" s="1">
        <v>4</v>
      </c>
      <c r="B9" s="27" t="s">
        <v>18</v>
      </c>
      <c r="C9" s="27" t="s">
        <v>30</v>
      </c>
      <c r="D9" s="27" t="s">
        <v>20</v>
      </c>
      <c r="E9" s="29">
        <v>1.1863568956994563</v>
      </c>
      <c r="F9" s="30">
        <v>1</v>
      </c>
      <c r="G9" s="1" t="s">
        <v>21</v>
      </c>
      <c r="H9" s="27">
        <v>0</v>
      </c>
      <c r="I9" s="1">
        <v>2</v>
      </c>
      <c r="J9" s="30">
        <v>1</v>
      </c>
      <c r="L9" s="27" t="s">
        <v>22</v>
      </c>
      <c r="M9" s="31">
        <v>1</v>
      </c>
      <c r="N9" s="27" t="s">
        <v>23</v>
      </c>
      <c r="O9" s="31">
        <v>1</v>
      </c>
      <c r="P9" s="27" t="s">
        <v>24</v>
      </c>
      <c r="Q9" s="31">
        <v>2</v>
      </c>
      <c r="R9" s="32">
        <f t="shared" si="0"/>
        <v>6</v>
      </c>
      <c r="S9" s="1" t="s">
        <v>25</v>
      </c>
    </row>
    <row r="10" spans="1:19" x14ac:dyDescent="0.3">
      <c r="A10" s="1">
        <v>5</v>
      </c>
      <c r="B10" s="27" t="s">
        <v>18</v>
      </c>
      <c r="C10" s="27" t="s">
        <v>31</v>
      </c>
      <c r="D10" s="27" t="s">
        <v>28</v>
      </c>
      <c r="E10" s="29">
        <v>4.4653155379798974</v>
      </c>
      <c r="F10" s="30">
        <v>1</v>
      </c>
      <c r="G10" s="1" t="s">
        <v>32</v>
      </c>
      <c r="H10" s="27">
        <v>2</v>
      </c>
      <c r="I10" s="1">
        <v>3</v>
      </c>
      <c r="J10" s="30">
        <v>1</v>
      </c>
      <c r="L10" s="27" t="s">
        <v>22</v>
      </c>
      <c r="M10" s="31">
        <v>1</v>
      </c>
      <c r="N10" s="27" t="s">
        <v>23</v>
      </c>
      <c r="O10" s="31">
        <v>1</v>
      </c>
      <c r="P10" s="27" t="s">
        <v>24</v>
      </c>
      <c r="Q10" s="31">
        <v>2</v>
      </c>
      <c r="R10" s="32">
        <f t="shared" si="0"/>
        <v>8</v>
      </c>
      <c r="S10" s="1" t="s">
        <v>29</v>
      </c>
    </row>
    <row r="11" spans="1:19" x14ac:dyDescent="0.3">
      <c r="A11" s="1">
        <v>6</v>
      </c>
      <c r="B11" s="27" t="s">
        <v>18</v>
      </c>
      <c r="C11" s="27" t="s">
        <v>33</v>
      </c>
      <c r="D11" s="27" t="s">
        <v>20</v>
      </c>
      <c r="E11" s="29">
        <v>10.430054374691053</v>
      </c>
      <c r="F11" s="30">
        <v>1</v>
      </c>
      <c r="G11" s="1" t="s">
        <v>21</v>
      </c>
      <c r="H11" s="27">
        <v>0</v>
      </c>
      <c r="I11" s="1">
        <v>5</v>
      </c>
      <c r="J11" s="30">
        <v>2</v>
      </c>
      <c r="L11" s="27" t="s">
        <v>22</v>
      </c>
      <c r="M11" s="31">
        <v>1</v>
      </c>
      <c r="N11" s="27" t="s">
        <v>23</v>
      </c>
      <c r="O11" s="31">
        <v>1</v>
      </c>
      <c r="P11" s="27" t="s">
        <v>24</v>
      </c>
      <c r="Q11" s="31">
        <v>2</v>
      </c>
      <c r="R11" s="32">
        <f t="shared" si="0"/>
        <v>7</v>
      </c>
      <c r="S11" s="1" t="s">
        <v>25</v>
      </c>
    </row>
    <row r="12" spans="1:19" x14ac:dyDescent="0.3">
      <c r="A12" s="1">
        <v>7</v>
      </c>
      <c r="B12" s="27" t="s">
        <v>18</v>
      </c>
      <c r="C12" s="27" t="s">
        <v>34</v>
      </c>
      <c r="D12" s="27" t="s">
        <v>28</v>
      </c>
      <c r="E12" s="29">
        <v>2.8299555116164115</v>
      </c>
      <c r="F12" s="30">
        <v>1</v>
      </c>
      <c r="G12" s="1" t="s">
        <v>21</v>
      </c>
      <c r="H12" s="27">
        <v>0</v>
      </c>
      <c r="I12" s="1">
        <v>3</v>
      </c>
      <c r="J12" s="30">
        <v>1</v>
      </c>
      <c r="L12" s="27" t="s">
        <v>22</v>
      </c>
      <c r="M12" s="31">
        <v>1</v>
      </c>
      <c r="N12" s="27" t="s">
        <v>23</v>
      </c>
      <c r="O12" s="31">
        <v>1</v>
      </c>
      <c r="P12" s="27" t="s">
        <v>24</v>
      </c>
      <c r="Q12" s="31">
        <v>2</v>
      </c>
      <c r="R12" s="32">
        <f t="shared" si="0"/>
        <v>6</v>
      </c>
      <c r="S12" s="1" t="s">
        <v>25</v>
      </c>
    </row>
    <row r="13" spans="1:19" x14ac:dyDescent="0.3">
      <c r="A13" s="1">
        <v>8</v>
      </c>
      <c r="B13" s="27" t="s">
        <v>35</v>
      </c>
      <c r="C13" s="27" t="s">
        <v>36</v>
      </c>
      <c r="D13" s="27" t="s">
        <v>28</v>
      </c>
      <c r="E13" s="29">
        <v>0.65908716427747571</v>
      </c>
      <c r="F13" s="30">
        <v>0</v>
      </c>
      <c r="G13" s="1" t="s">
        <v>21</v>
      </c>
      <c r="H13" s="27">
        <v>0</v>
      </c>
      <c r="I13" s="1">
        <v>5</v>
      </c>
      <c r="J13" s="30">
        <v>2</v>
      </c>
      <c r="L13" s="27" t="s">
        <v>22</v>
      </c>
      <c r="M13" s="31">
        <v>1</v>
      </c>
      <c r="N13" s="27" t="s">
        <v>23</v>
      </c>
      <c r="O13" s="31">
        <v>1</v>
      </c>
      <c r="P13" s="27" t="s">
        <v>37</v>
      </c>
      <c r="Q13" s="31">
        <v>1</v>
      </c>
      <c r="R13" s="32">
        <f t="shared" si="0"/>
        <v>5</v>
      </c>
      <c r="S13" s="1" t="s">
        <v>25</v>
      </c>
    </row>
    <row r="14" spans="1:19" x14ac:dyDescent="0.3">
      <c r="A14" s="1">
        <v>9</v>
      </c>
      <c r="B14" s="27" t="s">
        <v>38</v>
      </c>
      <c r="C14" s="27" t="s">
        <v>39</v>
      </c>
      <c r="D14" s="27" t="s">
        <v>28</v>
      </c>
      <c r="E14" s="29">
        <v>3.1018289668808698</v>
      </c>
      <c r="F14" s="30">
        <v>1</v>
      </c>
      <c r="G14" s="1" t="s">
        <v>21</v>
      </c>
      <c r="H14" s="27">
        <v>0</v>
      </c>
      <c r="I14" s="1">
        <v>3</v>
      </c>
      <c r="J14" s="30">
        <v>1</v>
      </c>
      <c r="L14" s="27" t="s">
        <v>40</v>
      </c>
      <c r="M14" s="31">
        <v>3</v>
      </c>
      <c r="N14" s="27" t="s">
        <v>41</v>
      </c>
      <c r="O14" s="31">
        <v>2</v>
      </c>
      <c r="P14" s="27" t="s">
        <v>24</v>
      </c>
      <c r="Q14" s="31">
        <v>2</v>
      </c>
      <c r="R14" s="32">
        <f t="shared" si="0"/>
        <v>9</v>
      </c>
      <c r="S14" s="1" t="s">
        <v>29</v>
      </c>
    </row>
    <row r="15" spans="1:19" x14ac:dyDescent="0.3">
      <c r="A15" s="1">
        <v>10</v>
      </c>
      <c r="B15" s="27" t="s">
        <v>42</v>
      </c>
      <c r="C15" s="27" t="s">
        <v>43</v>
      </c>
      <c r="D15" s="27" t="s">
        <v>28</v>
      </c>
      <c r="E15" s="29">
        <v>3.5302356236612291</v>
      </c>
      <c r="F15" s="30">
        <v>1</v>
      </c>
      <c r="G15" s="1" t="s">
        <v>32</v>
      </c>
      <c r="H15" s="27">
        <v>2</v>
      </c>
      <c r="I15" s="1">
        <v>2</v>
      </c>
      <c r="J15" s="30">
        <v>1</v>
      </c>
      <c r="L15" s="27" t="s">
        <v>44</v>
      </c>
      <c r="M15" s="31">
        <v>2</v>
      </c>
      <c r="N15" s="27" t="s">
        <v>41</v>
      </c>
      <c r="O15" s="31">
        <v>2</v>
      </c>
      <c r="P15" s="27" t="s">
        <v>24</v>
      </c>
      <c r="Q15" s="31">
        <v>2</v>
      </c>
      <c r="R15" s="32">
        <f t="shared" si="0"/>
        <v>10</v>
      </c>
      <c r="S15" s="1" t="s">
        <v>29</v>
      </c>
    </row>
    <row r="16" spans="1:19" x14ac:dyDescent="0.3">
      <c r="A16" s="1">
        <v>11</v>
      </c>
      <c r="B16" s="27" t="s">
        <v>45</v>
      </c>
      <c r="C16" s="27" t="s">
        <v>46</v>
      </c>
      <c r="D16" s="27" t="s">
        <v>28</v>
      </c>
      <c r="E16" s="29">
        <v>3.4025374855824686</v>
      </c>
      <c r="F16" s="30">
        <v>1</v>
      </c>
      <c r="G16" s="1" t="s">
        <v>47</v>
      </c>
      <c r="H16" s="27">
        <v>1</v>
      </c>
      <c r="I16" s="1">
        <v>3</v>
      </c>
      <c r="J16" s="30">
        <v>1</v>
      </c>
      <c r="L16" s="27" t="s">
        <v>40</v>
      </c>
      <c r="M16" s="31">
        <v>3</v>
      </c>
      <c r="N16" s="27" t="s">
        <v>41</v>
      </c>
      <c r="O16" s="31">
        <v>2</v>
      </c>
      <c r="P16" s="27" t="s">
        <v>48</v>
      </c>
      <c r="Q16" s="31">
        <v>3</v>
      </c>
      <c r="R16" s="32">
        <f t="shared" si="0"/>
        <v>11</v>
      </c>
      <c r="S16" s="1" t="s">
        <v>29</v>
      </c>
    </row>
    <row r="17" spans="1:19" x14ac:dyDescent="0.3">
      <c r="A17" s="1">
        <v>12</v>
      </c>
      <c r="B17" s="27" t="s">
        <v>49</v>
      </c>
      <c r="C17" s="27" t="s">
        <v>50</v>
      </c>
      <c r="D17" s="27" t="s">
        <v>20</v>
      </c>
      <c r="E17" s="29">
        <v>3.7073652990608011E-2</v>
      </c>
      <c r="F17" s="30">
        <v>0</v>
      </c>
      <c r="G17" s="1" t="s">
        <v>21</v>
      </c>
      <c r="H17" s="27">
        <v>0</v>
      </c>
      <c r="I17" s="1">
        <v>2</v>
      </c>
      <c r="J17" s="30">
        <v>1</v>
      </c>
      <c r="L17" s="27" t="s">
        <v>40</v>
      </c>
      <c r="M17" s="31">
        <v>3</v>
      </c>
      <c r="N17" s="27" t="s">
        <v>41</v>
      </c>
      <c r="O17" s="31">
        <v>2</v>
      </c>
      <c r="P17" s="27" t="s">
        <v>48</v>
      </c>
      <c r="Q17" s="31">
        <v>3</v>
      </c>
      <c r="R17" s="32">
        <f t="shared" si="0"/>
        <v>9</v>
      </c>
      <c r="S17" s="1" t="s">
        <v>29</v>
      </c>
    </row>
    <row r="18" spans="1:19" x14ac:dyDescent="0.3">
      <c r="A18" s="1">
        <v>13</v>
      </c>
      <c r="B18" s="27" t="s">
        <v>18</v>
      </c>
      <c r="C18" s="27" t="s">
        <v>51</v>
      </c>
      <c r="D18" s="27" t="s">
        <v>28</v>
      </c>
      <c r="E18" s="29">
        <v>0.6426099851705388</v>
      </c>
      <c r="F18" s="30">
        <v>0</v>
      </c>
      <c r="G18" s="1" t="s">
        <v>32</v>
      </c>
      <c r="H18" s="27">
        <v>2</v>
      </c>
      <c r="I18" s="1">
        <v>3</v>
      </c>
      <c r="J18" s="30">
        <v>1</v>
      </c>
      <c r="L18" s="27" t="s">
        <v>22</v>
      </c>
      <c r="M18" s="31">
        <v>1</v>
      </c>
      <c r="N18" s="27" t="s">
        <v>52</v>
      </c>
      <c r="O18" s="31">
        <v>1</v>
      </c>
      <c r="P18" s="27" t="s">
        <v>48</v>
      </c>
      <c r="Q18" s="31">
        <v>3</v>
      </c>
      <c r="R18" s="32">
        <f t="shared" si="0"/>
        <v>8</v>
      </c>
      <c r="S18" s="1" t="s">
        <v>29</v>
      </c>
    </row>
    <row r="19" spans="1:19" x14ac:dyDescent="0.3">
      <c r="A19" s="1">
        <v>14</v>
      </c>
      <c r="B19" s="27" t="s">
        <v>53</v>
      </c>
      <c r="C19" s="27" t="s">
        <v>54</v>
      </c>
      <c r="D19" s="27" t="s">
        <v>28</v>
      </c>
      <c r="E19" s="29">
        <v>14.12506178942165</v>
      </c>
      <c r="F19" s="30">
        <v>1</v>
      </c>
      <c r="G19" s="1" t="s">
        <v>47</v>
      </c>
      <c r="H19" s="27">
        <v>1</v>
      </c>
      <c r="I19" s="1">
        <v>5</v>
      </c>
      <c r="J19" s="30">
        <v>2</v>
      </c>
      <c r="L19" s="27" t="s">
        <v>40</v>
      </c>
      <c r="M19" s="31">
        <v>3</v>
      </c>
      <c r="N19" s="27" t="s">
        <v>41</v>
      </c>
      <c r="O19" s="31">
        <v>2</v>
      </c>
      <c r="P19" s="27" t="s">
        <v>37</v>
      </c>
      <c r="Q19" s="31">
        <v>1</v>
      </c>
      <c r="R19" s="32">
        <f t="shared" si="0"/>
        <v>10</v>
      </c>
      <c r="S19" s="1" t="s">
        <v>29</v>
      </c>
    </row>
    <row r="20" spans="1:19" x14ac:dyDescent="0.3">
      <c r="A20" s="1">
        <v>15</v>
      </c>
      <c r="B20" s="27" t="s">
        <v>55</v>
      </c>
      <c r="C20" s="27" t="s">
        <v>56</v>
      </c>
      <c r="D20" s="27" t="s">
        <v>28</v>
      </c>
      <c r="E20" s="29">
        <v>8.6752347998022739</v>
      </c>
      <c r="F20" s="30">
        <v>1</v>
      </c>
      <c r="G20" s="1" t="s">
        <v>57</v>
      </c>
      <c r="H20" s="27">
        <v>1</v>
      </c>
      <c r="I20" s="1">
        <v>7</v>
      </c>
      <c r="J20" s="30">
        <v>3</v>
      </c>
      <c r="L20" s="27" t="s">
        <v>40</v>
      </c>
      <c r="M20" s="31">
        <v>3</v>
      </c>
      <c r="N20" s="27" t="s">
        <v>41</v>
      </c>
      <c r="O20" s="31">
        <v>2</v>
      </c>
      <c r="P20" s="27" t="s">
        <v>24</v>
      </c>
      <c r="Q20" s="31">
        <v>2</v>
      </c>
      <c r="R20" s="32">
        <f t="shared" si="0"/>
        <v>12</v>
      </c>
      <c r="S20" s="1" t="s">
        <v>58</v>
      </c>
    </row>
    <row r="21" spans="1:19" x14ac:dyDescent="0.3">
      <c r="A21" s="1">
        <v>16</v>
      </c>
      <c r="B21" s="27" t="s">
        <v>38</v>
      </c>
      <c r="C21" s="27" t="s">
        <v>59</v>
      </c>
      <c r="D21" s="27" t="s">
        <v>28</v>
      </c>
      <c r="E21" s="29">
        <v>11.496951721865218</v>
      </c>
      <c r="F21" s="30">
        <v>1</v>
      </c>
      <c r="G21" s="1" t="s">
        <v>21</v>
      </c>
      <c r="H21" s="27">
        <v>0</v>
      </c>
      <c r="I21" s="1">
        <v>5</v>
      </c>
      <c r="J21" s="30">
        <v>2</v>
      </c>
      <c r="L21" s="27" t="s">
        <v>40</v>
      </c>
      <c r="M21" s="31">
        <v>3</v>
      </c>
      <c r="N21" s="27" t="s">
        <v>41</v>
      </c>
      <c r="O21" s="31">
        <v>2</v>
      </c>
      <c r="P21" s="27" t="s">
        <v>24</v>
      </c>
      <c r="Q21" s="31">
        <v>2</v>
      </c>
      <c r="R21" s="32">
        <f t="shared" si="0"/>
        <v>10</v>
      </c>
      <c r="S21" s="1" t="s">
        <v>29</v>
      </c>
    </row>
    <row r="22" spans="1:19" x14ac:dyDescent="0.3">
      <c r="A22" s="1">
        <v>17</v>
      </c>
      <c r="B22" s="27" t="s">
        <v>60</v>
      </c>
      <c r="C22" s="27" t="s">
        <v>61</v>
      </c>
      <c r="D22" s="27" t="s">
        <v>20</v>
      </c>
      <c r="E22" s="29">
        <v>9.4702586917119795</v>
      </c>
      <c r="F22" s="30">
        <v>1</v>
      </c>
      <c r="G22" s="1" t="s">
        <v>21</v>
      </c>
      <c r="H22" s="27">
        <v>0</v>
      </c>
      <c r="I22" s="1">
        <v>5</v>
      </c>
      <c r="J22" s="30">
        <v>2</v>
      </c>
      <c r="L22" s="27" t="s">
        <v>40</v>
      </c>
      <c r="M22" s="31">
        <v>3</v>
      </c>
      <c r="N22" s="27" t="s">
        <v>41</v>
      </c>
      <c r="O22" s="31">
        <v>2</v>
      </c>
      <c r="P22" s="27" t="s">
        <v>24</v>
      </c>
      <c r="Q22" s="31">
        <v>2</v>
      </c>
      <c r="R22" s="32">
        <f t="shared" si="0"/>
        <v>10</v>
      </c>
      <c r="S22" s="1" t="s">
        <v>29</v>
      </c>
    </row>
    <row r="23" spans="1:19" x14ac:dyDescent="0.3">
      <c r="A23" s="1">
        <v>18</v>
      </c>
      <c r="B23" s="27" t="s">
        <v>62</v>
      </c>
      <c r="C23" s="27" t="s">
        <v>63</v>
      </c>
      <c r="D23" s="27" t="s">
        <v>28</v>
      </c>
      <c r="E23" s="29">
        <v>4.0121931125391335</v>
      </c>
      <c r="F23" s="30">
        <v>1</v>
      </c>
      <c r="G23" s="1" t="s">
        <v>21</v>
      </c>
      <c r="H23" s="27">
        <v>0</v>
      </c>
      <c r="I23" s="1">
        <v>3</v>
      </c>
      <c r="J23" s="30">
        <v>1</v>
      </c>
      <c r="L23" s="27" t="s">
        <v>44</v>
      </c>
      <c r="M23" s="31">
        <v>2</v>
      </c>
      <c r="N23" s="27" t="s">
        <v>41</v>
      </c>
      <c r="O23" s="31">
        <v>2</v>
      </c>
      <c r="P23" s="27" t="s">
        <v>24</v>
      </c>
      <c r="Q23" s="31">
        <v>2</v>
      </c>
      <c r="R23" s="32">
        <f t="shared" si="0"/>
        <v>8</v>
      </c>
      <c r="S23" s="1" t="s">
        <v>29</v>
      </c>
    </row>
    <row r="24" spans="1:19" x14ac:dyDescent="0.3">
      <c r="A24" s="1">
        <v>19</v>
      </c>
      <c r="B24" s="27" t="s">
        <v>64</v>
      </c>
      <c r="C24" s="27" t="s">
        <v>65</v>
      </c>
      <c r="D24" s="27" t="s">
        <v>28</v>
      </c>
      <c r="E24" s="29">
        <v>19.282418849892899</v>
      </c>
      <c r="F24" s="30">
        <v>1</v>
      </c>
      <c r="G24" s="1" t="s">
        <v>32</v>
      </c>
      <c r="H24" s="27">
        <v>2</v>
      </c>
      <c r="I24" s="1">
        <v>8</v>
      </c>
      <c r="J24" s="30">
        <v>3</v>
      </c>
      <c r="L24" s="27" t="s">
        <v>40</v>
      </c>
      <c r="M24" s="31">
        <v>3</v>
      </c>
      <c r="N24" s="27" t="s">
        <v>23</v>
      </c>
      <c r="O24" s="31">
        <v>1</v>
      </c>
      <c r="P24" s="27" t="s">
        <v>48</v>
      </c>
      <c r="Q24" s="31">
        <v>3</v>
      </c>
      <c r="R24" s="32">
        <f t="shared" si="0"/>
        <v>13</v>
      </c>
      <c r="S24" s="1" t="s">
        <v>58</v>
      </c>
    </row>
    <row r="25" spans="1:19" x14ac:dyDescent="0.3">
      <c r="A25" s="1">
        <v>20</v>
      </c>
      <c r="B25" s="27" t="s">
        <v>66</v>
      </c>
      <c r="C25" s="27" t="s">
        <v>67</v>
      </c>
      <c r="D25" s="27" t="s">
        <v>28</v>
      </c>
      <c r="E25" s="29">
        <v>20.312242544076454</v>
      </c>
      <c r="F25" s="30">
        <v>2</v>
      </c>
      <c r="G25" s="1" t="s">
        <v>21</v>
      </c>
      <c r="H25" s="27">
        <v>0</v>
      </c>
      <c r="I25" s="1">
        <v>7</v>
      </c>
      <c r="J25" s="30">
        <v>3</v>
      </c>
      <c r="L25" s="27" t="s">
        <v>40</v>
      </c>
      <c r="M25" s="31">
        <v>3</v>
      </c>
      <c r="N25" s="27" t="s">
        <v>23</v>
      </c>
      <c r="O25" s="31">
        <v>1</v>
      </c>
      <c r="P25" s="27" t="s">
        <v>24</v>
      </c>
      <c r="Q25" s="31">
        <v>2</v>
      </c>
      <c r="R25" s="32">
        <f t="shared" si="0"/>
        <v>11</v>
      </c>
      <c r="S25" s="1" t="s">
        <v>29</v>
      </c>
    </row>
    <row r="26" spans="1:19" x14ac:dyDescent="0.3">
      <c r="A26" s="1">
        <v>21</v>
      </c>
      <c r="B26" s="27" t="s">
        <v>38</v>
      </c>
      <c r="C26" s="27" t="s">
        <v>68</v>
      </c>
      <c r="D26" s="27" t="s">
        <v>28</v>
      </c>
      <c r="E26" s="29">
        <v>26.775416048772449</v>
      </c>
      <c r="F26" s="30">
        <v>2</v>
      </c>
      <c r="G26" s="1" t="s">
        <v>21</v>
      </c>
      <c r="H26" s="27">
        <v>0</v>
      </c>
      <c r="I26" s="1">
        <v>8</v>
      </c>
      <c r="J26" s="30">
        <v>3</v>
      </c>
      <c r="L26" s="27" t="s">
        <v>40</v>
      </c>
      <c r="M26" s="31">
        <v>3</v>
      </c>
      <c r="N26" s="27" t="s">
        <v>23</v>
      </c>
      <c r="O26" s="31">
        <v>1</v>
      </c>
      <c r="P26" s="27" t="s">
        <v>24</v>
      </c>
      <c r="Q26" s="31">
        <v>2</v>
      </c>
      <c r="R26" s="32">
        <f t="shared" si="0"/>
        <v>11</v>
      </c>
      <c r="S26" s="1" t="s">
        <v>29</v>
      </c>
    </row>
    <row r="27" spans="1:19" x14ac:dyDescent="0.3">
      <c r="A27" s="1">
        <v>22</v>
      </c>
      <c r="B27" s="27" t="s">
        <v>66</v>
      </c>
      <c r="C27" s="27" t="s">
        <v>69</v>
      </c>
      <c r="D27" s="27" t="s">
        <v>28</v>
      </c>
      <c r="E27" s="29">
        <v>17.189817103311913</v>
      </c>
      <c r="F27" s="30">
        <v>1</v>
      </c>
      <c r="G27" s="1" t="s">
        <v>32</v>
      </c>
      <c r="H27" s="27">
        <v>2</v>
      </c>
      <c r="I27" s="1">
        <v>7</v>
      </c>
      <c r="J27" s="30">
        <v>3</v>
      </c>
      <c r="L27" s="27" t="s">
        <v>40</v>
      </c>
      <c r="M27" s="31">
        <v>3</v>
      </c>
      <c r="N27" s="27" t="s">
        <v>23</v>
      </c>
      <c r="O27" s="31">
        <v>1</v>
      </c>
      <c r="P27" s="27" t="s">
        <v>24</v>
      </c>
      <c r="Q27" s="31">
        <v>2</v>
      </c>
      <c r="R27" s="32">
        <f t="shared" si="0"/>
        <v>12</v>
      </c>
      <c r="S27" s="1" t="s">
        <v>58</v>
      </c>
    </row>
    <row r="28" spans="1:19" x14ac:dyDescent="0.3">
      <c r="A28" s="1">
        <v>23</v>
      </c>
      <c r="B28" s="27" t="s">
        <v>66</v>
      </c>
      <c r="C28" s="27" t="s">
        <v>70</v>
      </c>
      <c r="D28" s="27" t="s">
        <v>28</v>
      </c>
      <c r="E28" s="29">
        <v>10.104630087329049</v>
      </c>
      <c r="F28" s="30">
        <v>1</v>
      </c>
      <c r="G28" s="1" t="s">
        <v>21</v>
      </c>
      <c r="H28" s="27">
        <v>0</v>
      </c>
      <c r="I28" s="1">
        <v>4</v>
      </c>
      <c r="J28" s="30">
        <v>2</v>
      </c>
      <c r="L28" s="27" t="s">
        <v>40</v>
      </c>
      <c r="M28" s="31">
        <v>3</v>
      </c>
      <c r="N28" s="27" t="s">
        <v>23</v>
      </c>
      <c r="O28" s="31">
        <v>1</v>
      </c>
      <c r="P28" s="27" t="s">
        <v>24</v>
      </c>
      <c r="Q28" s="31">
        <v>2</v>
      </c>
      <c r="R28" s="32">
        <f t="shared" si="0"/>
        <v>9</v>
      </c>
      <c r="S28" s="1" t="s">
        <v>29</v>
      </c>
    </row>
    <row r="29" spans="1:19" x14ac:dyDescent="0.3">
      <c r="A29" s="1">
        <v>24</v>
      </c>
      <c r="B29" s="27" t="s">
        <v>71</v>
      </c>
      <c r="C29" s="27" t="s">
        <v>72</v>
      </c>
      <c r="D29" s="27" t="s">
        <v>28</v>
      </c>
      <c r="E29" s="29">
        <v>0.51079255231504361</v>
      </c>
      <c r="F29" s="30">
        <v>0</v>
      </c>
      <c r="G29" s="1" t="s">
        <v>32</v>
      </c>
      <c r="H29" s="27">
        <v>2</v>
      </c>
      <c r="I29" s="1">
        <v>2</v>
      </c>
      <c r="J29" s="30">
        <v>1</v>
      </c>
      <c r="L29" s="27" t="s">
        <v>22</v>
      </c>
      <c r="M29" s="31">
        <v>1</v>
      </c>
      <c r="N29" s="27" t="s">
        <v>23</v>
      </c>
      <c r="O29" s="31">
        <v>1</v>
      </c>
      <c r="P29" s="27" t="s">
        <v>37</v>
      </c>
      <c r="Q29" s="31">
        <v>1</v>
      </c>
      <c r="R29" s="32">
        <f t="shared" si="0"/>
        <v>6</v>
      </c>
      <c r="S29" s="1" t="s">
        <v>25</v>
      </c>
    </row>
    <row r="30" spans="1:19" x14ac:dyDescent="0.3">
      <c r="A30" s="1">
        <v>25</v>
      </c>
      <c r="B30" s="27" t="s">
        <v>45</v>
      </c>
      <c r="C30" s="27" t="s">
        <v>73</v>
      </c>
      <c r="D30" s="27" t="s">
        <v>28</v>
      </c>
      <c r="E30" s="29">
        <v>0.81562036579337616</v>
      </c>
      <c r="F30" s="30">
        <v>0</v>
      </c>
      <c r="G30" s="1" t="s">
        <v>21</v>
      </c>
      <c r="H30" s="27">
        <v>0</v>
      </c>
      <c r="I30" s="1">
        <v>2</v>
      </c>
      <c r="J30" s="30">
        <v>1</v>
      </c>
      <c r="L30" s="27" t="s">
        <v>44</v>
      </c>
      <c r="M30" s="31">
        <v>2</v>
      </c>
      <c r="N30" s="27" t="s">
        <v>23</v>
      </c>
      <c r="O30" s="31">
        <v>1</v>
      </c>
      <c r="P30" s="27" t="s">
        <v>37</v>
      </c>
      <c r="Q30" s="31">
        <v>1</v>
      </c>
      <c r="R30" s="32">
        <f t="shared" si="0"/>
        <v>5</v>
      </c>
      <c r="S30" s="1" t="s">
        <v>25</v>
      </c>
    </row>
    <row r="31" spans="1:19" x14ac:dyDescent="0.3">
      <c r="A31" s="1">
        <v>26</v>
      </c>
      <c r="B31" s="27" t="s">
        <v>74</v>
      </c>
      <c r="C31" s="27" t="s">
        <v>75</v>
      </c>
      <c r="D31" s="27" t="s">
        <v>20</v>
      </c>
      <c r="E31" s="29">
        <v>10.656615587411435</v>
      </c>
      <c r="F31" s="30">
        <v>1</v>
      </c>
      <c r="G31" s="1" t="s">
        <v>21</v>
      </c>
      <c r="H31" s="27">
        <v>0</v>
      </c>
      <c r="I31" s="1">
        <v>5</v>
      </c>
      <c r="J31" s="30">
        <v>2</v>
      </c>
      <c r="L31" s="27" t="s">
        <v>44</v>
      </c>
      <c r="M31" s="31">
        <v>2</v>
      </c>
      <c r="N31" s="27" t="s">
        <v>41</v>
      </c>
      <c r="O31" s="31">
        <v>2</v>
      </c>
      <c r="P31" s="27" t="s">
        <v>24</v>
      </c>
      <c r="Q31" s="31">
        <v>2</v>
      </c>
      <c r="R31" s="32">
        <f t="shared" si="0"/>
        <v>9</v>
      </c>
      <c r="S31" s="1" t="s">
        <v>29</v>
      </c>
    </row>
    <row r="32" spans="1:19" x14ac:dyDescent="0.3">
      <c r="A32" s="1">
        <v>27</v>
      </c>
      <c r="B32" s="27" t="s">
        <v>76</v>
      </c>
      <c r="C32" s="27" t="s">
        <v>77</v>
      </c>
      <c r="D32" s="27" t="s">
        <v>20</v>
      </c>
      <c r="E32" s="29">
        <v>2.1214368100181251</v>
      </c>
      <c r="F32" s="30">
        <v>1</v>
      </c>
      <c r="G32" s="1" t="s">
        <v>32</v>
      </c>
      <c r="H32" s="27">
        <v>2</v>
      </c>
      <c r="I32" s="1">
        <v>5</v>
      </c>
      <c r="J32" s="30">
        <v>2</v>
      </c>
      <c r="L32" s="27" t="s">
        <v>40</v>
      </c>
      <c r="M32" s="31">
        <v>3</v>
      </c>
      <c r="N32" s="27" t="s">
        <v>41</v>
      </c>
      <c r="O32" s="31">
        <v>2</v>
      </c>
      <c r="P32" s="27" t="s">
        <v>48</v>
      </c>
      <c r="Q32" s="31">
        <v>3</v>
      </c>
      <c r="R32" s="32">
        <f t="shared" si="0"/>
        <v>13</v>
      </c>
      <c r="S32" s="1" t="s">
        <v>58</v>
      </c>
    </row>
    <row r="33" spans="1:19" x14ac:dyDescent="0.3">
      <c r="A33" s="1">
        <v>28</v>
      </c>
      <c r="B33" s="27" t="s">
        <v>18</v>
      </c>
      <c r="C33" s="27" t="s">
        <v>78</v>
      </c>
      <c r="D33" s="27" t="s">
        <v>28</v>
      </c>
      <c r="E33" s="29">
        <v>11.361014994232988</v>
      </c>
      <c r="F33" s="30">
        <v>1</v>
      </c>
      <c r="G33" s="1" t="s">
        <v>21</v>
      </c>
      <c r="H33" s="27">
        <v>0</v>
      </c>
      <c r="I33" s="1">
        <v>6</v>
      </c>
      <c r="J33" s="30">
        <v>2</v>
      </c>
      <c r="L33" s="27" t="s">
        <v>44</v>
      </c>
      <c r="M33" s="31">
        <v>2</v>
      </c>
      <c r="N33" s="27" t="s">
        <v>23</v>
      </c>
      <c r="O33" s="31">
        <v>1</v>
      </c>
      <c r="P33" s="27" t="s">
        <v>79</v>
      </c>
      <c r="Q33" s="31">
        <v>1</v>
      </c>
      <c r="R33" s="32">
        <f t="shared" si="0"/>
        <v>7</v>
      </c>
      <c r="S33" s="1" t="s">
        <v>25</v>
      </c>
    </row>
    <row r="34" spans="1:19" x14ac:dyDescent="0.3">
      <c r="A34" s="1">
        <v>29</v>
      </c>
      <c r="B34" s="27" t="s">
        <v>80</v>
      </c>
      <c r="C34" s="27" t="s">
        <v>81</v>
      </c>
      <c r="D34" s="27" t="s">
        <v>28</v>
      </c>
      <c r="E34" s="29">
        <v>7.7731092436974789</v>
      </c>
      <c r="F34" s="30">
        <v>1</v>
      </c>
      <c r="G34" s="1" t="s">
        <v>32</v>
      </c>
      <c r="H34" s="27">
        <v>2</v>
      </c>
      <c r="I34" s="1">
        <v>6</v>
      </c>
      <c r="J34" s="30">
        <v>2</v>
      </c>
      <c r="L34" s="27" t="s">
        <v>40</v>
      </c>
      <c r="M34" s="31">
        <v>3</v>
      </c>
      <c r="N34" s="27" t="s">
        <v>41</v>
      </c>
      <c r="O34" s="31">
        <v>2</v>
      </c>
      <c r="P34" s="27" t="s">
        <v>48</v>
      </c>
      <c r="Q34" s="31">
        <v>3</v>
      </c>
      <c r="R34" s="32">
        <f t="shared" si="0"/>
        <v>13</v>
      </c>
      <c r="S34" s="1" t="s">
        <v>58</v>
      </c>
    </row>
    <row r="35" spans="1:19" x14ac:dyDescent="0.3">
      <c r="A35" s="1">
        <v>30</v>
      </c>
      <c r="B35" s="27" t="s">
        <v>82</v>
      </c>
      <c r="C35" s="27" t="s">
        <v>83</v>
      </c>
      <c r="D35" s="27" t="s">
        <v>28</v>
      </c>
      <c r="E35" s="29">
        <v>2.3891909705058492</v>
      </c>
      <c r="F35" s="30">
        <v>1</v>
      </c>
      <c r="G35" s="1" t="s">
        <v>32</v>
      </c>
      <c r="H35" s="27">
        <v>2</v>
      </c>
      <c r="I35" s="1">
        <v>2</v>
      </c>
      <c r="J35" s="30">
        <v>1</v>
      </c>
      <c r="L35" s="27" t="s">
        <v>40</v>
      </c>
      <c r="M35" s="31">
        <v>3</v>
      </c>
      <c r="N35" s="27" t="s">
        <v>41</v>
      </c>
      <c r="O35" s="31">
        <v>2</v>
      </c>
      <c r="P35" s="27" t="s">
        <v>24</v>
      </c>
      <c r="Q35" s="31">
        <v>2</v>
      </c>
      <c r="R35" s="32">
        <f t="shared" si="0"/>
        <v>11</v>
      </c>
      <c r="S35" s="1" t="s">
        <v>29</v>
      </c>
    </row>
    <row r="36" spans="1:19" x14ac:dyDescent="0.3">
      <c r="A36" s="1">
        <v>31</v>
      </c>
      <c r="B36" s="27" t="s">
        <v>18</v>
      </c>
      <c r="C36" s="27" t="s">
        <v>84</v>
      </c>
      <c r="D36" s="27" t="s">
        <v>28</v>
      </c>
      <c r="E36" s="29">
        <v>0.81562036579337616</v>
      </c>
      <c r="F36" s="30">
        <v>0</v>
      </c>
      <c r="G36" s="1" t="s">
        <v>32</v>
      </c>
      <c r="H36" s="27">
        <v>2</v>
      </c>
      <c r="I36" s="1">
        <v>4</v>
      </c>
      <c r="J36" s="30">
        <v>2</v>
      </c>
      <c r="L36" s="27" t="s">
        <v>22</v>
      </c>
      <c r="M36" s="31">
        <v>1</v>
      </c>
      <c r="N36" s="27" t="s">
        <v>23</v>
      </c>
      <c r="O36" s="31">
        <v>1</v>
      </c>
      <c r="P36" s="27" t="s">
        <v>37</v>
      </c>
      <c r="Q36" s="31">
        <v>1</v>
      </c>
      <c r="R36" s="32">
        <f t="shared" si="0"/>
        <v>7</v>
      </c>
      <c r="S36" s="1" t="s">
        <v>25</v>
      </c>
    </row>
    <row r="37" spans="1:19" x14ac:dyDescent="0.3">
      <c r="A37" s="1">
        <v>32</v>
      </c>
      <c r="B37" s="27" t="s">
        <v>85</v>
      </c>
      <c r="C37" s="27" t="s">
        <v>86</v>
      </c>
      <c r="D37" s="27" t="s">
        <v>28</v>
      </c>
      <c r="E37" s="29">
        <v>11.913000494315373</v>
      </c>
      <c r="F37" s="30">
        <v>1</v>
      </c>
      <c r="G37" s="1" t="s">
        <v>32</v>
      </c>
      <c r="H37" s="27">
        <v>2</v>
      </c>
      <c r="I37" s="1">
        <v>8</v>
      </c>
      <c r="J37" s="30">
        <v>3</v>
      </c>
      <c r="L37" s="27" t="s">
        <v>22</v>
      </c>
      <c r="M37" s="31">
        <v>1</v>
      </c>
      <c r="N37" s="27" t="s">
        <v>23</v>
      </c>
      <c r="O37" s="31">
        <v>1</v>
      </c>
      <c r="P37" s="27" t="s">
        <v>24</v>
      </c>
      <c r="Q37" s="31">
        <v>2</v>
      </c>
      <c r="R37" s="32">
        <f t="shared" si="0"/>
        <v>10</v>
      </c>
      <c r="S37" s="1" t="s">
        <v>29</v>
      </c>
    </row>
    <row r="38" spans="1:19" x14ac:dyDescent="0.3">
      <c r="A38" s="1">
        <v>33</v>
      </c>
      <c r="B38" s="27" t="s">
        <v>87</v>
      </c>
      <c r="C38" s="27" t="s">
        <v>88</v>
      </c>
      <c r="D38" s="27" t="s">
        <v>20</v>
      </c>
      <c r="E38" s="29">
        <v>2.4550996869335968</v>
      </c>
      <c r="F38" s="30">
        <v>1</v>
      </c>
      <c r="G38" s="1" t="s">
        <v>32</v>
      </c>
      <c r="H38" s="27">
        <v>2</v>
      </c>
      <c r="I38" s="1">
        <v>5</v>
      </c>
      <c r="J38" s="30">
        <v>2</v>
      </c>
      <c r="L38" s="27" t="s">
        <v>44</v>
      </c>
      <c r="M38" s="31">
        <v>2</v>
      </c>
      <c r="N38" s="27" t="s">
        <v>23</v>
      </c>
      <c r="O38" s="31">
        <v>1</v>
      </c>
      <c r="P38" s="27" t="s">
        <v>48</v>
      </c>
      <c r="Q38" s="31">
        <v>3</v>
      </c>
      <c r="R38" s="32">
        <f t="shared" si="0"/>
        <v>11</v>
      </c>
      <c r="S38" s="1" t="s">
        <v>29</v>
      </c>
    </row>
    <row r="39" spans="1:19" x14ac:dyDescent="0.3">
      <c r="A39" s="1">
        <v>34</v>
      </c>
      <c r="B39" s="27" t="s">
        <v>89</v>
      </c>
      <c r="C39" s="27" t="s">
        <v>90</v>
      </c>
      <c r="D39" s="27" t="s">
        <v>28</v>
      </c>
      <c r="E39" s="29">
        <v>9.400230680507498</v>
      </c>
      <c r="F39" s="30">
        <v>1</v>
      </c>
      <c r="G39" s="1" t="s">
        <v>32</v>
      </c>
      <c r="H39" s="27">
        <v>2</v>
      </c>
      <c r="I39" s="1">
        <v>7</v>
      </c>
      <c r="J39" s="30">
        <v>3</v>
      </c>
      <c r="L39" s="27" t="s">
        <v>22</v>
      </c>
      <c r="M39" s="31">
        <v>1</v>
      </c>
      <c r="N39" s="27" t="s">
        <v>41</v>
      </c>
      <c r="O39" s="31">
        <v>2</v>
      </c>
      <c r="P39" s="27" t="s">
        <v>37</v>
      </c>
      <c r="Q39" s="31">
        <v>1</v>
      </c>
      <c r="R39" s="32">
        <f t="shared" si="0"/>
        <v>10</v>
      </c>
      <c r="S39" s="1" t="s">
        <v>29</v>
      </c>
    </row>
    <row r="40" spans="1:19" x14ac:dyDescent="0.3">
      <c r="A40" s="1">
        <v>35</v>
      </c>
      <c r="B40" s="27" t="s">
        <v>91</v>
      </c>
      <c r="C40" s="27" t="s">
        <v>92</v>
      </c>
      <c r="D40" s="27" t="s">
        <v>28</v>
      </c>
      <c r="E40" s="29">
        <v>18.598615916955016</v>
      </c>
      <c r="F40" s="30">
        <v>1</v>
      </c>
      <c r="G40" s="1" t="s">
        <v>57</v>
      </c>
      <c r="H40" s="27">
        <v>1</v>
      </c>
      <c r="I40" s="1">
        <v>6</v>
      </c>
      <c r="J40" s="30">
        <v>2</v>
      </c>
      <c r="L40" s="27" t="s">
        <v>44</v>
      </c>
      <c r="M40" s="31">
        <v>2</v>
      </c>
      <c r="N40" s="27" t="s">
        <v>23</v>
      </c>
      <c r="O40" s="31">
        <v>1</v>
      </c>
      <c r="P40" s="27" t="s">
        <v>24</v>
      </c>
      <c r="Q40" s="31">
        <v>2</v>
      </c>
      <c r="R40" s="32">
        <f t="shared" si="0"/>
        <v>9</v>
      </c>
      <c r="S40" s="1" t="s">
        <v>29</v>
      </c>
    </row>
    <row r="41" spans="1:19" x14ac:dyDescent="0.3">
      <c r="A41" s="1">
        <v>36</v>
      </c>
      <c r="B41" s="27" t="s">
        <v>91</v>
      </c>
      <c r="C41" s="27" t="s">
        <v>93</v>
      </c>
      <c r="D41" s="27" t="s">
        <v>28</v>
      </c>
      <c r="E41" s="29">
        <v>3.8556599110232326</v>
      </c>
      <c r="F41" s="30">
        <v>1</v>
      </c>
      <c r="G41" s="1" t="s">
        <v>21</v>
      </c>
      <c r="H41" s="27">
        <v>0</v>
      </c>
      <c r="I41" s="1">
        <v>6</v>
      </c>
      <c r="J41" s="30">
        <v>2</v>
      </c>
      <c r="L41" s="27" t="s">
        <v>44</v>
      </c>
      <c r="M41" s="31">
        <v>2</v>
      </c>
      <c r="N41" s="27" t="s">
        <v>52</v>
      </c>
      <c r="O41" s="31">
        <v>1</v>
      </c>
      <c r="P41" s="27" t="s">
        <v>24</v>
      </c>
      <c r="Q41" s="31">
        <v>2</v>
      </c>
      <c r="R41" s="32">
        <f t="shared" si="0"/>
        <v>8</v>
      </c>
      <c r="S41" s="1" t="s">
        <v>29</v>
      </c>
    </row>
    <row r="42" spans="1:19" x14ac:dyDescent="0.3">
      <c r="A42" s="1">
        <v>37</v>
      </c>
      <c r="B42" s="27" t="s">
        <v>94</v>
      </c>
      <c r="C42" s="27" t="s">
        <v>95</v>
      </c>
      <c r="D42" s="27" t="s">
        <v>20</v>
      </c>
      <c r="E42" s="29">
        <v>11.101499423298732</v>
      </c>
      <c r="F42" s="30">
        <v>1</v>
      </c>
      <c r="G42" s="1" t="s">
        <v>32</v>
      </c>
      <c r="H42" s="27">
        <v>2</v>
      </c>
      <c r="I42" s="1">
        <v>5</v>
      </c>
      <c r="J42" s="30">
        <v>2</v>
      </c>
      <c r="L42" s="27" t="s">
        <v>40</v>
      </c>
      <c r="M42" s="31">
        <v>3</v>
      </c>
      <c r="N42" s="27" t="s">
        <v>41</v>
      </c>
      <c r="O42" s="31">
        <v>2</v>
      </c>
      <c r="P42" s="27" t="s">
        <v>24</v>
      </c>
      <c r="Q42" s="31">
        <v>2</v>
      </c>
      <c r="R42" s="32">
        <f t="shared" si="0"/>
        <v>12</v>
      </c>
      <c r="S42" s="1" t="s">
        <v>58</v>
      </c>
    </row>
    <row r="43" spans="1:19" x14ac:dyDescent="0.3">
      <c r="A43" s="1">
        <v>38</v>
      </c>
      <c r="B43" s="27" t="s">
        <v>45</v>
      </c>
      <c r="C43" s="27" t="s">
        <v>96</v>
      </c>
      <c r="D43" s="27" t="s">
        <v>20</v>
      </c>
      <c r="E43" s="29">
        <v>7.2458395122754986</v>
      </c>
      <c r="F43" s="30">
        <v>1</v>
      </c>
      <c r="G43" s="1" t="s">
        <v>21</v>
      </c>
      <c r="H43" s="27">
        <v>0</v>
      </c>
      <c r="I43" s="1">
        <v>4</v>
      </c>
      <c r="J43" s="30">
        <v>2</v>
      </c>
      <c r="L43" s="27" t="s">
        <v>44</v>
      </c>
      <c r="M43" s="31">
        <v>2</v>
      </c>
      <c r="N43" s="27" t="s">
        <v>41</v>
      </c>
      <c r="O43" s="31">
        <v>2</v>
      </c>
      <c r="P43" s="27" t="s">
        <v>24</v>
      </c>
      <c r="Q43" s="31">
        <v>2</v>
      </c>
      <c r="R43" s="32">
        <f t="shared" si="0"/>
        <v>9</v>
      </c>
      <c r="S43" s="1" t="s">
        <v>29</v>
      </c>
    </row>
    <row r="44" spans="1:19" x14ac:dyDescent="0.3">
      <c r="A44" s="1">
        <v>39</v>
      </c>
      <c r="B44" s="27" t="s">
        <v>97</v>
      </c>
      <c r="C44" s="27" t="s">
        <v>98</v>
      </c>
      <c r="D44" s="27" t="s">
        <v>20</v>
      </c>
      <c r="E44" s="29">
        <v>3.4890426758938871</v>
      </c>
      <c r="F44" s="30">
        <v>1</v>
      </c>
      <c r="G44" s="1" t="s">
        <v>32</v>
      </c>
      <c r="H44" s="27">
        <v>2</v>
      </c>
      <c r="I44" s="1">
        <v>3</v>
      </c>
      <c r="J44" s="30">
        <v>1</v>
      </c>
      <c r="L44" s="27" t="s">
        <v>40</v>
      </c>
      <c r="M44" s="31">
        <v>3</v>
      </c>
      <c r="N44" s="27" t="s">
        <v>41</v>
      </c>
      <c r="O44" s="31">
        <v>2</v>
      </c>
      <c r="P44" s="27" t="s">
        <v>24</v>
      </c>
      <c r="Q44" s="31">
        <v>2</v>
      </c>
      <c r="R44" s="32">
        <f t="shared" si="0"/>
        <v>11</v>
      </c>
      <c r="S44" s="1" t="s">
        <v>29</v>
      </c>
    </row>
    <row r="45" spans="1:19" x14ac:dyDescent="0.3">
      <c r="A45" s="1">
        <v>40</v>
      </c>
      <c r="B45" s="27" t="s">
        <v>45</v>
      </c>
      <c r="C45" s="27" t="s">
        <v>99</v>
      </c>
      <c r="D45" s="27" t="s">
        <v>28</v>
      </c>
      <c r="E45" s="29">
        <v>26.693030153237768</v>
      </c>
      <c r="F45" s="30">
        <v>2</v>
      </c>
      <c r="G45" s="1" t="s">
        <v>32</v>
      </c>
      <c r="H45" s="27">
        <v>2</v>
      </c>
      <c r="I45" s="1">
        <v>8</v>
      </c>
      <c r="J45" s="30">
        <v>3</v>
      </c>
      <c r="L45" s="27" t="s">
        <v>40</v>
      </c>
      <c r="M45" s="31">
        <v>3</v>
      </c>
      <c r="N45" s="27" t="s">
        <v>23</v>
      </c>
      <c r="O45" s="31">
        <v>1</v>
      </c>
      <c r="P45" s="27" t="s">
        <v>48</v>
      </c>
      <c r="Q45" s="31">
        <v>3</v>
      </c>
      <c r="R45" s="32">
        <f t="shared" si="0"/>
        <v>14</v>
      </c>
      <c r="S45" s="1" t="s">
        <v>58</v>
      </c>
    </row>
    <row r="46" spans="1:19" x14ac:dyDescent="0.3">
      <c r="A46" s="1">
        <v>41</v>
      </c>
      <c r="B46" s="27" t="s">
        <v>45</v>
      </c>
      <c r="C46" s="27" t="s">
        <v>100</v>
      </c>
      <c r="D46" s="27" t="s">
        <v>20</v>
      </c>
      <c r="E46" s="29">
        <v>24.49332674246169</v>
      </c>
      <c r="F46" s="30">
        <v>2</v>
      </c>
      <c r="G46" s="1" t="s">
        <v>21</v>
      </c>
      <c r="H46" s="27">
        <v>0</v>
      </c>
      <c r="I46" s="1">
        <v>8</v>
      </c>
      <c r="J46" s="30">
        <v>3</v>
      </c>
      <c r="L46" s="27" t="s">
        <v>40</v>
      </c>
      <c r="M46" s="31">
        <v>3</v>
      </c>
      <c r="N46" s="27" t="s">
        <v>41</v>
      </c>
      <c r="O46" s="31">
        <v>2</v>
      </c>
      <c r="P46" s="27" t="s">
        <v>24</v>
      </c>
      <c r="Q46" s="31">
        <v>2</v>
      </c>
      <c r="R46" s="32">
        <f t="shared" si="0"/>
        <v>12</v>
      </c>
      <c r="S46" s="1" t="s">
        <v>58</v>
      </c>
    </row>
    <row r="47" spans="1:19" x14ac:dyDescent="0.3">
      <c r="A47" s="1">
        <v>42</v>
      </c>
      <c r="B47" s="27" t="s">
        <v>101</v>
      </c>
      <c r="C47" s="27" t="s">
        <v>102</v>
      </c>
      <c r="D47" s="27" t="s">
        <v>28</v>
      </c>
      <c r="E47" s="29">
        <v>1.3181743285549514</v>
      </c>
      <c r="F47" s="30">
        <v>1</v>
      </c>
      <c r="G47" s="1" t="s">
        <v>57</v>
      </c>
      <c r="H47" s="27">
        <v>1</v>
      </c>
      <c r="I47" s="1">
        <v>7</v>
      </c>
      <c r="J47" s="30">
        <v>3</v>
      </c>
      <c r="L47" s="27" t="s">
        <v>44</v>
      </c>
      <c r="M47" s="31">
        <v>2</v>
      </c>
      <c r="N47" s="27" t="s">
        <v>41</v>
      </c>
      <c r="O47" s="31">
        <v>2</v>
      </c>
      <c r="P47" s="27" t="s">
        <v>37</v>
      </c>
      <c r="Q47" s="31">
        <v>1</v>
      </c>
      <c r="R47" s="32">
        <f t="shared" si="0"/>
        <v>10</v>
      </c>
      <c r="S47" s="1" t="s">
        <v>29</v>
      </c>
    </row>
    <row r="48" spans="1:19" x14ac:dyDescent="0.3">
      <c r="A48" s="1">
        <v>43</v>
      </c>
      <c r="B48" s="27" t="s">
        <v>101</v>
      </c>
      <c r="C48" s="27" t="s">
        <v>103</v>
      </c>
      <c r="D48" s="27" t="s">
        <v>28</v>
      </c>
      <c r="E48" s="29">
        <v>4.7495468775745593</v>
      </c>
      <c r="F48" s="30">
        <v>1</v>
      </c>
      <c r="G48" s="1" t="s">
        <v>21</v>
      </c>
      <c r="H48" s="27">
        <v>0</v>
      </c>
      <c r="I48" s="1">
        <v>3</v>
      </c>
      <c r="J48" s="30">
        <v>1</v>
      </c>
      <c r="L48" s="27" t="s">
        <v>44</v>
      </c>
      <c r="M48" s="31">
        <v>2</v>
      </c>
      <c r="N48" s="27" t="s">
        <v>41</v>
      </c>
      <c r="O48" s="31">
        <v>2</v>
      </c>
      <c r="P48" s="27" t="s">
        <v>24</v>
      </c>
      <c r="Q48" s="31">
        <v>2</v>
      </c>
      <c r="R48" s="32">
        <f t="shared" si="0"/>
        <v>8</v>
      </c>
      <c r="S48" s="1" t="s">
        <v>29</v>
      </c>
    </row>
    <row r="49" spans="1:19" x14ac:dyDescent="0.3">
      <c r="A49" s="1">
        <v>44</v>
      </c>
      <c r="B49" s="27" t="s">
        <v>104</v>
      </c>
      <c r="C49" s="27" t="s">
        <v>105</v>
      </c>
      <c r="D49" s="27" t="s">
        <v>28</v>
      </c>
      <c r="E49" s="29">
        <v>1.1492832427088482</v>
      </c>
      <c r="F49" s="30">
        <v>1</v>
      </c>
      <c r="G49" s="1" t="s">
        <v>21</v>
      </c>
      <c r="H49" s="27">
        <v>0</v>
      </c>
      <c r="I49" s="1">
        <v>4</v>
      </c>
      <c r="J49" s="30">
        <v>2</v>
      </c>
      <c r="L49" s="27" t="s">
        <v>44</v>
      </c>
      <c r="M49" s="31">
        <v>2</v>
      </c>
      <c r="N49" s="27" t="s">
        <v>23</v>
      </c>
      <c r="O49" s="31">
        <v>1</v>
      </c>
      <c r="P49" s="27" t="s">
        <v>48</v>
      </c>
      <c r="Q49" s="31">
        <v>3</v>
      </c>
      <c r="R49" s="32">
        <f t="shared" si="0"/>
        <v>9</v>
      </c>
      <c r="S49" s="1" t="s">
        <v>29</v>
      </c>
    </row>
    <row r="50" spans="1:19" x14ac:dyDescent="0.3">
      <c r="A50" s="1">
        <v>45</v>
      </c>
      <c r="B50" s="27" t="s">
        <v>18</v>
      </c>
      <c r="C50" s="27" t="s">
        <v>106</v>
      </c>
      <c r="D50" s="27" t="s">
        <v>20</v>
      </c>
      <c r="E50" s="29">
        <v>27.36859449662218</v>
      </c>
      <c r="F50" s="30">
        <v>2</v>
      </c>
      <c r="G50" s="1" t="s">
        <v>21</v>
      </c>
      <c r="H50" s="27">
        <v>0</v>
      </c>
      <c r="I50" s="1">
        <v>8</v>
      </c>
      <c r="J50" s="30">
        <v>3</v>
      </c>
      <c r="L50" s="27" t="s">
        <v>44</v>
      </c>
      <c r="M50" s="31">
        <v>2</v>
      </c>
      <c r="N50" s="27" t="s">
        <v>41</v>
      </c>
      <c r="O50" s="31">
        <v>2</v>
      </c>
      <c r="P50" s="27" t="s">
        <v>24</v>
      </c>
      <c r="Q50" s="31">
        <v>2</v>
      </c>
      <c r="R50" s="32">
        <f t="shared" si="0"/>
        <v>11</v>
      </c>
      <c r="S50" s="1" t="s">
        <v>29</v>
      </c>
    </row>
    <row r="51" spans="1:19" x14ac:dyDescent="0.3">
      <c r="A51" s="1">
        <v>46</v>
      </c>
      <c r="B51" s="27" t="s">
        <v>18</v>
      </c>
      <c r="C51" s="27" t="s">
        <v>107</v>
      </c>
      <c r="D51" s="27" t="s">
        <v>28</v>
      </c>
      <c r="E51" s="29">
        <v>3.0606360191135278</v>
      </c>
      <c r="F51" s="30">
        <v>1</v>
      </c>
      <c r="G51" s="1" t="s">
        <v>21</v>
      </c>
      <c r="H51" s="27">
        <v>0</v>
      </c>
      <c r="I51" s="1">
        <v>3</v>
      </c>
      <c r="J51" s="30">
        <v>1</v>
      </c>
      <c r="L51" s="27" t="s">
        <v>22</v>
      </c>
      <c r="M51" s="31">
        <v>1</v>
      </c>
      <c r="N51" s="27" t="s">
        <v>41</v>
      </c>
      <c r="O51" s="31">
        <v>2</v>
      </c>
      <c r="P51" s="27" t="s">
        <v>24</v>
      </c>
      <c r="Q51" s="31">
        <v>2</v>
      </c>
      <c r="R51" s="32">
        <f t="shared" si="0"/>
        <v>7</v>
      </c>
      <c r="S51" s="1" t="s">
        <v>25</v>
      </c>
    </row>
    <row r="52" spans="1:19" x14ac:dyDescent="0.3">
      <c r="A52" s="1">
        <v>47</v>
      </c>
      <c r="B52" s="27" t="s">
        <v>18</v>
      </c>
      <c r="C52" s="27" t="s">
        <v>108</v>
      </c>
      <c r="D52" s="27" t="s">
        <v>20</v>
      </c>
      <c r="E52" s="29">
        <v>10.211731751524139</v>
      </c>
      <c r="F52" s="30">
        <v>1</v>
      </c>
      <c r="G52" s="1" t="s">
        <v>21</v>
      </c>
      <c r="H52" s="27">
        <v>0</v>
      </c>
      <c r="I52" s="1">
        <v>5</v>
      </c>
      <c r="J52" s="30">
        <v>2</v>
      </c>
      <c r="L52" s="27" t="s">
        <v>40</v>
      </c>
      <c r="M52" s="31">
        <v>3</v>
      </c>
      <c r="N52" s="27" t="s">
        <v>41</v>
      </c>
      <c r="O52" s="31">
        <v>2</v>
      </c>
      <c r="P52" s="27" t="s">
        <v>24</v>
      </c>
      <c r="Q52" s="31">
        <v>2</v>
      </c>
      <c r="R52" s="32">
        <f t="shared" si="0"/>
        <v>10</v>
      </c>
      <c r="S52" s="1" t="s">
        <v>29</v>
      </c>
    </row>
    <row r="53" spans="1:19" x14ac:dyDescent="0.3">
      <c r="A53" s="1">
        <v>48</v>
      </c>
      <c r="B53" s="27" t="s">
        <v>109</v>
      </c>
      <c r="C53" s="27" t="s">
        <v>110</v>
      </c>
      <c r="D53" s="27" t="s">
        <v>20</v>
      </c>
      <c r="E53" s="29">
        <v>36.950074147305983</v>
      </c>
      <c r="F53" s="30">
        <v>2</v>
      </c>
      <c r="G53" s="1" t="s">
        <v>21</v>
      </c>
      <c r="H53" s="27">
        <v>0</v>
      </c>
      <c r="I53" s="1">
        <v>10</v>
      </c>
      <c r="J53" s="30">
        <v>3</v>
      </c>
      <c r="K53" s="33"/>
      <c r="L53" s="27" t="s">
        <v>22</v>
      </c>
      <c r="M53" s="31">
        <v>1</v>
      </c>
      <c r="N53" s="27" t="s">
        <v>23</v>
      </c>
      <c r="O53" s="31">
        <v>1</v>
      </c>
      <c r="P53" s="27" t="s">
        <v>79</v>
      </c>
      <c r="Q53" s="31">
        <v>1</v>
      </c>
      <c r="R53" s="32">
        <f t="shared" si="0"/>
        <v>8</v>
      </c>
      <c r="S53" s="1" t="s">
        <v>29</v>
      </c>
    </row>
    <row r="54" spans="1:19" x14ac:dyDescent="0.3">
      <c r="A54" s="1">
        <v>49</v>
      </c>
      <c r="B54" s="27" t="s">
        <v>111</v>
      </c>
      <c r="C54" s="27" t="s">
        <v>112</v>
      </c>
      <c r="D54" s="27" t="s">
        <v>28</v>
      </c>
      <c r="E54" s="29">
        <v>1.0668973471741636</v>
      </c>
      <c r="F54" s="30">
        <v>1</v>
      </c>
      <c r="G54" s="1" t="s">
        <v>32</v>
      </c>
      <c r="H54" s="27">
        <v>2</v>
      </c>
      <c r="I54" s="1">
        <v>7</v>
      </c>
      <c r="J54" s="30">
        <v>3</v>
      </c>
      <c r="K54" s="33"/>
      <c r="L54" s="27" t="s">
        <v>40</v>
      </c>
      <c r="M54" s="31">
        <v>3</v>
      </c>
      <c r="N54" s="27" t="s">
        <v>23</v>
      </c>
      <c r="O54" s="31">
        <v>1</v>
      </c>
      <c r="P54" s="27" t="s">
        <v>24</v>
      </c>
      <c r="Q54" s="31">
        <v>2</v>
      </c>
      <c r="R54" s="32">
        <f t="shared" si="0"/>
        <v>12</v>
      </c>
      <c r="S54" s="1" t="s">
        <v>58</v>
      </c>
    </row>
    <row r="55" spans="1:19" x14ac:dyDescent="0.3">
      <c r="A55" s="1">
        <v>50</v>
      </c>
      <c r="B55" s="27" t="s">
        <v>49</v>
      </c>
      <c r="C55" s="27" t="s">
        <v>113</v>
      </c>
      <c r="D55" s="27" t="s">
        <v>20</v>
      </c>
      <c r="E55" s="29">
        <v>18.02603394298896</v>
      </c>
      <c r="F55" s="30">
        <v>1</v>
      </c>
      <c r="G55" s="1" t="s">
        <v>32</v>
      </c>
      <c r="H55" s="27">
        <v>2</v>
      </c>
      <c r="I55" s="1">
        <v>9</v>
      </c>
      <c r="J55" s="30">
        <v>3</v>
      </c>
      <c r="L55" s="27" t="s">
        <v>40</v>
      </c>
      <c r="M55" s="31">
        <v>3</v>
      </c>
      <c r="N55" s="27" t="s">
        <v>23</v>
      </c>
      <c r="O55" s="31">
        <v>1</v>
      </c>
      <c r="P55" s="27" t="s">
        <v>24</v>
      </c>
      <c r="Q55" s="31">
        <v>2</v>
      </c>
      <c r="R55" s="32">
        <f t="shared" si="0"/>
        <v>12</v>
      </c>
      <c r="S55" s="1" t="s">
        <v>58</v>
      </c>
    </row>
    <row r="56" spans="1:19" x14ac:dyDescent="0.3">
      <c r="A56" s="1">
        <v>51</v>
      </c>
      <c r="B56" s="27" t="s">
        <v>114</v>
      </c>
      <c r="C56" s="27" t="s">
        <v>115</v>
      </c>
      <c r="D56" s="27" t="s">
        <v>28</v>
      </c>
      <c r="E56" s="29">
        <v>18.977591036414566</v>
      </c>
      <c r="F56" s="30">
        <v>1</v>
      </c>
      <c r="G56" s="1" t="s">
        <v>21</v>
      </c>
      <c r="H56" s="27">
        <v>0</v>
      </c>
      <c r="I56" s="1">
        <v>7</v>
      </c>
      <c r="J56" s="30">
        <v>3</v>
      </c>
      <c r="L56" s="27" t="s">
        <v>44</v>
      </c>
      <c r="M56" s="31">
        <v>2</v>
      </c>
      <c r="N56" s="27" t="s">
        <v>41</v>
      </c>
      <c r="O56" s="31">
        <v>2</v>
      </c>
      <c r="P56" s="27" t="s">
        <v>48</v>
      </c>
      <c r="Q56" s="31">
        <v>3</v>
      </c>
      <c r="R56" s="32">
        <f t="shared" si="0"/>
        <v>11</v>
      </c>
      <c r="S56" s="1" t="s">
        <v>29</v>
      </c>
    </row>
    <row r="57" spans="1:19" x14ac:dyDescent="0.3">
      <c r="A57" s="1">
        <v>52</v>
      </c>
      <c r="B57" s="27" t="s">
        <v>45</v>
      </c>
      <c r="C57" s="27" t="s">
        <v>116</v>
      </c>
      <c r="D57" s="27" t="s">
        <v>20</v>
      </c>
      <c r="E57" s="29">
        <v>15.855165595650025</v>
      </c>
      <c r="F57" s="30">
        <v>1</v>
      </c>
      <c r="G57" s="1" t="s">
        <v>21</v>
      </c>
      <c r="H57" s="27">
        <v>0</v>
      </c>
      <c r="I57" s="1">
        <v>7</v>
      </c>
      <c r="J57" s="30">
        <v>3</v>
      </c>
      <c r="L57" s="27" t="s">
        <v>40</v>
      </c>
      <c r="M57" s="31">
        <v>3</v>
      </c>
      <c r="N57" s="27" t="s">
        <v>23</v>
      </c>
      <c r="O57" s="31">
        <v>1</v>
      </c>
      <c r="P57" s="27" t="s">
        <v>48</v>
      </c>
      <c r="Q57" s="31">
        <v>3</v>
      </c>
      <c r="R57" s="32">
        <f t="shared" si="0"/>
        <v>11</v>
      </c>
      <c r="S57" s="1" t="s">
        <v>29</v>
      </c>
    </row>
    <row r="58" spans="1:19" x14ac:dyDescent="0.3">
      <c r="A58" s="1">
        <v>53</v>
      </c>
      <c r="B58" s="27" t="s">
        <v>101</v>
      </c>
      <c r="C58" s="27" t="s">
        <v>117</v>
      </c>
      <c r="D58" s="27" t="s">
        <v>20</v>
      </c>
      <c r="E58" s="29">
        <v>19.364804745427584</v>
      </c>
      <c r="F58" s="30">
        <v>1</v>
      </c>
      <c r="G58" s="1" t="s">
        <v>32</v>
      </c>
      <c r="H58" s="27">
        <v>2</v>
      </c>
      <c r="I58" s="1">
        <v>8</v>
      </c>
      <c r="J58" s="30">
        <v>3</v>
      </c>
      <c r="L58" s="27" t="s">
        <v>22</v>
      </c>
      <c r="M58" s="31">
        <v>1</v>
      </c>
      <c r="N58" s="27" t="s">
        <v>23</v>
      </c>
      <c r="O58" s="31">
        <v>1</v>
      </c>
      <c r="P58" s="27" t="s">
        <v>37</v>
      </c>
      <c r="Q58" s="31">
        <v>1</v>
      </c>
      <c r="R58" s="32">
        <f t="shared" si="0"/>
        <v>9</v>
      </c>
      <c r="S58" s="1" t="s">
        <v>29</v>
      </c>
    </row>
    <row r="59" spans="1:19" x14ac:dyDescent="0.3">
      <c r="A59" s="1">
        <v>54</v>
      </c>
      <c r="B59" s="27" t="s">
        <v>118</v>
      </c>
      <c r="C59" s="27" t="s">
        <v>119</v>
      </c>
      <c r="D59" s="27" t="s">
        <v>20</v>
      </c>
      <c r="E59" s="29">
        <v>13.082880210907893</v>
      </c>
      <c r="F59" s="30">
        <v>1</v>
      </c>
      <c r="G59" s="1" t="s">
        <v>32</v>
      </c>
      <c r="H59" s="27">
        <v>2</v>
      </c>
      <c r="I59" s="1">
        <v>6</v>
      </c>
      <c r="J59" s="30">
        <v>2</v>
      </c>
      <c r="L59" s="27" t="s">
        <v>22</v>
      </c>
      <c r="M59" s="31">
        <v>1</v>
      </c>
      <c r="N59" s="27" t="s">
        <v>41</v>
      </c>
      <c r="O59" s="31">
        <v>2</v>
      </c>
      <c r="P59" s="27" t="s">
        <v>37</v>
      </c>
      <c r="Q59" s="31">
        <v>1</v>
      </c>
      <c r="R59" s="32">
        <f t="shared" si="0"/>
        <v>9</v>
      </c>
      <c r="S59" s="1" t="s">
        <v>29</v>
      </c>
    </row>
    <row r="60" spans="1:19" x14ac:dyDescent="0.3">
      <c r="A60" s="1">
        <v>55</v>
      </c>
      <c r="B60" s="27" t="s">
        <v>118</v>
      </c>
      <c r="C60" s="27" t="s">
        <v>120</v>
      </c>
      <c r="D60" s="27" t="s">
        <v>28</v>
      </c>
      <c r="E60" s="29">
        <v>10.677212061295107</v>
      </c>
      <c r="F60" s="30">
        <v>1</v>
      </c>
      <c r="G60" s="1" t="s">
        <v>32</v>
      </c>
      <c r="H60" s="27">
        <v>2</v>
      </c>
      <c r="I60" s="1">
        <v>5</v>
      </c>
      <c r="J60" s="30">
        <v>2</v>
      </c>
      <c r="L60" s="27" t="s">
        <v>22</v>
      </c>
      <c r="M60" s="31">
        <v>1</v>
      </c>
      <c r="N60" s="27" t="s">
        <v>41</v>
      </c>
      <c r="O60" s="31">
        <v>2</v>
      </c>
      <c r="P60" s="27" t="s">
        <v>37</v>
      </c>
      <c r="Q60" s="31">
        <v>1</v>
      </c>
      <c r="R60" s="32">
        <f t="shared" si="0"/>
        <v>9</v>
      </c>
      <c r="S60" s="1" t="s">
        <v>29</v>
      </c>
    </row>
    <row r="61" spans="1:19" x14ac:dyDescent="0.3">
      <c r="A61" s="1">
        <v>56</v>
      </c>
      <c r="B61" s="27" t="s">
        <v>121</v>
      </c>
      <c r="C61" s="27" t="s">
        <v>122</v>
      </c>
      <c r="D61" s="27" t="s">
        <v>28</v>
      </c>
      <c r="E61" s="29">
        <v>3.6991267095073326</v>
      </c>
      <c r="F61" s="30">
        <v>1</v>
      </c>
      <c r="G61" s="1" t="s">
        <v>21</v>
      </c>
      <c r="H61" s="27">
        <v>0</v>
      </c>
      <c r="I61" s="1">
        <v>6</v>
      </c>
      <c r="J61" s="30">
        <v>2</v>
      </c>
      <c r="L61" s="27" t="s">
        <v>40</v>
      </c>
      <c r="M61" s="31">
        <v>3</v>
      </c>
      <c r="N61" s="27" t="s">
        <v>23</v>
      </c>
      <c r="O61" s="31">
        <v>1</v>
      </c>
      <c r="P61" s="27" t="s">
        <v>48</v>
      </c>
      <c r="Q61" s="31">
        <v>3</v>
      </c>
      <c r="R61" s="32">
        <f t="shared" si="0"/>
        <v>10</v>
      </c>
      <c r="S61" s="1" t="s">
        <v>29</v>
      </c>
    </row>
    <row r="62" spans="1:19" x14ac:dyDescent="0.3">
      <c r="A62" s="1">
        <v>57</v>
      </c>
      <c r="B62" s="27" t="s">
        <v>94</v>
      </c>
      <c r="C62" s="27" t="s">
        <v>123</v>
      </c>
      <c r="D62" s="27" t="s">
        <v>28</v>
      </c>
      <c r="E62" s="29">
        <v>9.5855989454605375</v>
      </c>
      <c r="F62" s="30">
        <v>1</v>
      </c>
      <c r="G62" s="1" t="s">
        <v>32</v>
      </c>
      <c r="H62" s="27">
        <v>2</v>
      </c>
      <c r="I62" s="1">
        <v>5</v>
      </c>
      <c r="J62" s="30">
        <v>2</v>
      </c>
      <c r="L62" s="27" t="s">
        <v>40</v>
      </c>
      <c r="M62" s="31">
        <v>3</v>
      </c>
      <c r="N62" s="27" t="s">
        <v>41</v>
      </c>
      <c r="O62" s="31">
        <v>2</v>
      </c>
      <c r="P62" s="27" t="s">
        <v>48</v>
      </c>
      <c r="Q62" s="31">
        <v>3</v>
      </c>
      <c r="R62" s="32">
        <f t="shared" si="0"/>
        <v>13</v>
      </c>
      <c r="S62" s="1" t="s">
        <v>58</v>
      </c>
    </row>
    <row r="63" spans="1:19" x14ac:dyDescent="0.3">
      <c r="A63" s="1">
        <v>58</v>
      </c>
      <c r="B63" s="27" t="s">
        <v>94</v>
      </c>
      <c r="C63" s="27" t="s">
        <v>124</v>
      </c>
      <c r="D63" s="27" t="s">
        <v>28</v>
      </c>
      <c r="E63" s="29">
        <v>18.413247652001978</v>
      </c>
      <c r="F63" s="30">
        <v>1</v>
      </c>
      <c r="G63" s="1" t="s">
        <v>21</v>
      </c>
      <c r="H63" s="27">
        <v>0</v>
      </c>
      <c r="I63" s="1">
        <v>7</v>
      </c>
      <c r="J63" s="30">
        <v>3</v>
      </c>
      <c r="L63" s="27" t="s">
        <v>40</v>
      </c>
      <c r="M63" s="31">
        <v>3</v>
      </c>
      <c r="N63" s="27" t="s">
        <v>41</v>
      </c>
      <c r="O63" s="31">
        <v>2</v>
      </c>
      <c r="P63" s="27" t="s">
        <v>24</v>
      </c>
      <c r="Q63" s="31">
        <v>2</v>
      </c>
      <c r="R63" s="32">
        <f t="shared" si="0"/>
        <v>11</v>
      </c>
      <c r="S63" s="1" t="s">
        <v>29</v>
      </c>
    </row>
    <row r="64" spans="1:19" x14ac:dyDescent="0.3">
      <c r="A64" s="1">
        <v>59</v>
      </c>
      <c r="B64" s="27" t="s">
        <v>125</v>
      </c>
      <c r="C64" s="27" t="s">
        <v>126</v>
      </c>
      <c r="D64" s="27" t="s">
        <v>20</v>
      </c>
      <c r="E64" s="29">
        <v>3.8556599110232326</v>
      </c>
      <c r="F64" s="30">
        <v>1</v>
      </c>
      <c r="G64" s="1" t="s">
        <v>21</v>
      </c>
      <c r="H64" s="27">
        <v>0</v>
      </c>
      <c r="I64" s="1">
        <v>3</v>
      </c>
      <c r="J64" s="30">
        <v>1</v>
      </c>
      <c r="L64" s="27" t="s">
        <v>40</v>
      </c>
      <c r="M64" s="31">
        <v>3</v>
      </c>
      <c r="N64" s="27" t="s">
        <v>23</v>
      </c>
      <c r="O64" s="31">
        <v>1</v>
      </c>
      <c r="P64" s="27" t="s">
        <v>48</v>
      </c>
      <c r="Q64" s="31">
        <v>3</v>
      </c>
      <c r="R64" s="32">
        <f t="shared" si="0"/>
        <v>9</v>
      </c>
      <c r="S64" s="1" t="s">
        <v>29</v>
      </c>
    </row>
    <row r="65" spans="1:19" x14ac:dyDescent="0.3">
      <c r="A65" s="1">
        <v>60</v>
      </c>
      <c r="B65" s="27" t="s">
        <v>45</v>
      </c>
      <c r="C65" s="27" t="s">
        <v>127</v>
      </c>
      <c r="D65" s="27" t="s">
        <v>20</v>
      </c>
      <c r="E65" s="29">
        <v>28.868017795353435</v>
      </c>
      <c r="F65" s="30">
        <v>2</v>
      </c>
      <c r="G65" s="1" t="s">
        <v>21</v>
      </c>
      <c r="H65" s="27">
        <v>0</v>
      </c>
      <c r="I65" s="1">
        <v>9</v>
      </c>
      <c r="J65" s="30">
        <v>3</v>
      </c>
      <c r="L65" s="27" t="s">
        <v>40</v>
      </c>
      <c r="M65" s="31">
        <v>3</v>
      </c>
      <c r="N65" s="27" t="s">
        <v>23</v>
      </c>
      <c r="O65" s="31">
        <v>1</v>
      </c>
      <c r="P65" s="27" t="s">
        <v>48</v>
      </c>
      <c r="Q65" s="31">
        <v>3</v>
      </c>
      <c r="R65" s="32">
        <f t="shared" si="0"/>
        <v>12</v>
      </c>
      <c r="S65" s="1" t="s">
        <v>58</v>
      </c>
    </row>
    <row r="66" spans="1:19" x14ac:dyDescent="0.3">
      <c r="A66" s="1">
        <v>61</v>
      </c>
      <c r="B66" s="27" t="s">
        <v>128</v>
      </c>
      <c r="C66" s="27" t="s">
        <v>129</v>
      </c>
      <c r="D66" s="27" t="s">
        <v>20</v>
      </c>
      <c r="E66" s="29">
        <v>2.9741308288021089</v>
      </c>
      <c r="F66" s="30">
        <v>1</v>
      </c>
      <c r="G66" s="1" t="s">
        <v>21</v>
      </c>
      <c r="H66" s="27">
        <v>0</v>
      </c>
      <c r="I66" s="1">
        <v>4</v>
      </c>
      <c r="J66" s="30">
        <v>2</v>
      </c>
      <c r="L66" s="27" t="s">
        <v>40</v>
      </c>
      <c r="M66" s="31">
        <v>3</v>
      </c>
      <c r="N66" s="27" t="s">
        <v>23</v>
      </c>
      <c r="O66" s="31">
        <v>1</v>
      </c>
      <c r="P66" s="27" t="s">
        <v>48</v>
      </c>
      <c r="Q66" s="31">
        <v>3</v>
      </c>
      <c r="R66" s="32">
        <f t="shared" si="0"/>
        <v>10</v>
      </c>
      <c r="S66" s="1" t="s">
        <v>29</v>
      </c>
    </row>
    <row r="67" spans="1:19" x14ac:dyDescent="0.3">
      <c r="A67" s="1">
        <v>62</v>
      </c>
      <c r="B67" s="27" t="s">
        <v>128</v>
      </c>
      <c r="C67" s="27" t="s">
        <v>130</v>
      </c>
      <c r="D67" s="27" t="s">
        <v>20</v>
      </c>
      <c r="E67" s="29">
        <v>5.573405832921404</v>
      </c>
      <c r="F67" s="30">
        <v>1</v>
      </c>
      <c r="G67" s="1" t="s">
        <v>21</v>
      </c>
      <c r="H67" s="27">
        <v>0</v>
      </c>
      <c r="I67" s="1">
        <v>3</v>
      </c>
      <c r="J67" s="30">
        <v>1</v>
      </c>
      <c r="L67" s="27" t="s">
        <v>40</v>
      </c>
      <c r="M67" s="31">
        <v>3</v>
      </c>
      <c r="N67" s="27" t="s">
        <v>23</v>
      </c>
      <c r="O67" s="31">
        <v>1</v>
      </c>
      <c r="P67" s="27" t="s">
        <v>24</v>
      </c>
      <c r="Q67" s="31">
        <v>2</v>
      </c>
      <c r="R67" s="32">
        <f t="shared" si="0"/>
        <v>8</v>
      </c>
      <c r="S67" s="1" t="s">
        <v>29</v>
      </c>
    </row>
    <row r="68" spans="1:19" x14ac:dyDescent="0.3">
      <c r="A68" s="1">
        <v>63</v>
      </c>
      <c r="B68" s="27" t="s">
        <v>94</v>
      </c>
      <c r="C68" s="27" t="s">
        <v>131</v>
      </c>
      <c r="D68" s="27" t="s">
        <v>28</v>
      </c>
      <c r="E68" s="29">
        <v>9.6391497775580817</v>
      </c>
      <c r="F68" s="30">
        <v>1</v>
      </c>
      <c r="G68" s="1" t="s">
        <v>21</v>
      </c>
      <c r="H68" s="27">
        <v>0</v>
      </c>
      <c r="I68" s="1">
        <v>6</v>
      </c>
      <c r="J68" s="30">
        <v>2</v>
      </c>
      <c r="L68" s="27" t="s">
        <v>40</v>
      </c>
      <c r="M68" s="31">
        <v>3</v>
      </c>
      <c r="N68" s="27" t="s">
        <v>41</v>
      </c>
      <c r="O68" s="31">
        <v>2</v>
      </c>
      <c r="P68" s="27" t="s">
        <v>48</v>
      </c>
      <c r="Q68" s="31">
        <v>3</v>
      </c>
      <c r="R68" s="32">
        <f t="shared" si="0"/>
        <v>11</v>
      </c>
      <c r="S68" s="1" t="s">
        <v>29</v>
      </c>
    </row>
    <row r="69" spans="1:19" x14ac:dyDescent="0.3">
      <c r="A69" s="1">
        <v>64</v>
      </c>
      <c r="B69" s="27" t="s">
        <v>132</v>
      </c>
      <c r="C69" s="27" t="s">
        <v>133</v>
      </c>
      <c r="D69" s="27" t="s">
        <v>28</v>
      </c>
      <c r="E69" s="29">
        <v>54.539462843961118</v>
      </c>
      <c r="F69" s="30">
        <v>3</v>
      </c>
      <c r="G69" s="1" t="s">
        <v>32</v>
      </c>
      <c r="H69" s="27">
        <v>2</v>
      </c>
      <c r="I69" s="1">
        <v>10</v>
      </c>
      <c r="J69" s="30">
        <v>3</v>
      </c>
      <c r="L69" s="27" t="s">
        <v>40</v>
      </c>
      <c r="M69" s="31">
        <v>3</v>
      </c>
      <c r="N69" s="27" t="s">
        <v>23</v>
      </c>
      <c r="O69" s="31">
        <v>1</v>
      </c>
      <c r="P69" s="27" t="s">
        <v>48</v>
      </c>
      <c r="Q69" s="31">
        <v>3</v>
      </c>
      <c r="R69" s="32">
        <f t="shared" si="0"/>
        <v>15</v>
      </c>
      <c r="S69" s="1" t="s">
        <v>58</v>
      </c>
    </row>
    <row r="70" spans="1:19" x14ac:dyDescent="0.3">
      <c r="A70" s="1">
        <v>65</v>
      </c>
      <c r="B70" s="27" t="s">
        <v>18</v>
      </c>
      <c r="C70" s="27" t="s">
        <v>134</v>
      </c>
      <c r="D70" s="27" t="s">
        <v>20</v>
      </c>
      <c r="E70" s="29">
        <v>11.624649859943977</v>
      </c>
      <c r="F70" s="30">
        <v>1</v>
      </c>
      <c r="G70" s="1" t="s">
        <v>32</v>
      </c>
      <c r="H70" s="27">
        <v>2</v>
      </c>
      <c r="I70" s="1">
        <v>10</v>
      </c>
      <c r="J70" s="30">
        <v>3</v>
      </c>
      <c r="L70" s="27" t="s">
        <v>22</v>
      </c>
      <c r="M70" s="31">
        <v>1</v>
      </c>
      <c r="N70" s="27" t="s">
        <v>41</v>
      </c>
      <c r="O70" s="31">
        <v>2</v>
      </c>
      <c r="P70" s="27" t="s">
        <v>37</v>
      </c>
      <c r="Q70" s="31">
        <v>1</v>
      </c>
      <c r="R70" s="32">
        <f t="shared" ref="R70:R133" si="1">SUM(F70,H70,J70,M70,O70,Q70)</f>
        <v>10</v>
      </c>
      <c r="S70" s="1" t="s">
        <v>29</v>
      </c>
    </row>
    <row r="71" spans="1:19" x14ac:dyDescent="0.3">
      <c r="A71" s="1">
        <v>66</v>
      </c>
      <c r="B71" s="27" t="s">
        <v>38</v>
      </c>
      <c r="C71" s="27" t="s">
        <v>135</v>
      </c>
      <c r="D71" s="27" t="s">
        <v>28</v>
      </c>
      <c r="E71" s="29">
        <v>0.60141703740319663</v>
      </c>
      <c r="F71" s="30">
        <v>0</v>
      </c>
      <c r="G71" s="1" t="s">
        <v>32</v>
      </c>
      <c r="H71" s="27">
        <v>2</v>
      </c>
      <c r="I71" s="1">
        <v>2</v>
      </c>
      <c r="J71" s="30">
        <v>1</v>
      </c>
      <c r="L71" s="27" t="s">
        <v>40</v>
      </c>
      <c r="M71" s="31">
        <v>3</v>
      </c>
      <c r="N71" s="27" t="s">
        <v>41</v>
      </c>
      <c r="O71" s="31">
        <v>2</v>
      </c>
      <c r="P71" s="27" t="s">
        <v>24</v>
      </c>
      <c r="Q71" s="31">
        <v>2</v>
      </c>
      <c r="R71" s="32">
        <f t="shared" si="1"/>
        <v>10</v>
      </c>
      <c r="S71" s="1" t="s">
        <v>29</v>
      </c>
    </row>
    <row r="72" spans="1:19" x14ac:dyDescent="0.3">
      <c r="A72" s="1">
        <v>67</v>
      </c>
      <c r="B72" s="27" t="s">
        <v>49</v>
      </c>
      <c r="C72" s="27" t="s">
        <v>136</v>
      </c>
      <c r="D72" s="27" t="s">
        <v>28</v>
      </c>
      <c r="E72" s="29">
        <v>0.20184544405997693</v>
      </c>
      <c r="F72" s="30">
        <v>0</v>
      </c>
      <c r="G72" s="1" t="s">
        <v>21</v>
      </c>
      <c r="H72" s="27">
        <v>0</v>
      </c>
      <c r="I72" s="1">
        <v>3</v>
      </c>
      <c r="J72" s="30">
        <v>1</v>
      </c>
      <c r="L72" s="27" t="s">
        <v>40</v>
      </c>
      <c r="M72" s="31">
        <v>3</v>
      </c>
      <c r="N72" s="27" t="s">
        <v>41</v>
      </c>
      <c r="O72" s="31">
        <v>2</v>
      </c>
      <c r="P72" s="27" t="s">
        <v>48</v>
      </c>
      <c r="Q72" s="31">
        <v>3</v>
      </c>
      <c r="R72" s="32">
        <f t="shared" si="1"/>
        <v>9</v>
      </c>
      <c r="S72" s="1" t="s">
        <v>29</v>
      </c>
    </row>
    <row r="73" spans="1:19" x14ac:dyDescent="0.3">
      <c r="A73" s="1">
        <v>68</v>
      </c>
      <c r="B73" s="27" t="s">
        <v>137</v>
      </c>
      <c r="C73" s="27" t="s">
        <v>138</v>
      </c>
      <c r="D73" s="27" t="s">
        <v>20</v>
      </c>
      <c r="E73" s="29">
        <v>7.5012357884330205</v>
      </c>
      <c r="F73" s="30">
        <v>1</v>
      </c>
      <c r="G73" s="1" t="s">
        <v>21</v>
      </c>
      <c r="H73" s="27">
        <v>0</v>
      </c>
      <c r="I73" s="1">
        <v>4</v>
      </c>
      <c r="J73" s="30">
        <v>2</v>
      </c>
      <c r="L73" s="27" t="s">
        <v>22</v>
      </c>
      <c r="M73" s="31">
        <v>1</v>
      </c>
      <c r="N73" s="27" t="s">
        <v>41</v>
      </c>
      <c r="O73" s="31">
        <v>2</v>
      </c>
      <c r="P73" s="27" t="s">
        <v>37</v>
      </c>
      <c r="Q73" s="31">
        <v>1</v>
      </c>
      <c r="R73" s="32">
        <f t="shared" si="1"/>
        <v>7</v>
      </c>
      <c r="S73" s="1" t="s">
        <v>25</v>
      </c>
    </row>
    <row r="74" spans="1:19" x14ac:dyDescent="0.3">
      <c r="A74" s="1">
        <v>69</v>
      </c>
      <c r="B74" s="27" t="s">
        <v>45</v>
      </c>
      <c r="C74" s="27" t="s">
        <v>139</v>
      </c>
      <c r="D74" s="27" t="s">
        <v>28</v>
      </c>
      <c r="E74" s="29">
        <v>6.166584280771132</v>
      </c>
      <c r="F74" s="30">
        <v>1</v>
      </c>
      <c r="G74" s="1" t="s">
        <v>32</v>
      </c>
      <c r="H74" s="27">
        <v>2</v>
      </c>
      <c r="I74" s="1">
        <v>4</v>
      </c>
      <c r="J74" s="30">
        <v>2</v>
      </c>
      <c r="L74" s="27" t="s">
        <v>40</v>
      </c>
      <c r="M74" s="31">
        <v>3</v>
      </c>
      <c r="N74" s="27" t="s">
        <v>41</v>
      </c>
      <c r="O74" s="31">
        <v>2</v>
      </c>
      <c r="P74" s="27" t="s">
        <v>48</v>
      </c>
      <c r="Q74" s="31">
        <v>3</v>
      </c>
      <c r="R74" s="32">
        <f t="shared" si="1"/>
        <v>13</v>
      </c>
      <c r="S74" s="1" t="s">
        <v>58</v>
      </c>
    </row>
    <row r="75" spans="1:19" x14ac:dyDescent="0.3">
      <c r="A75" s="1">
        <v>70</v>
      </c>
      <c r="B75" s="27" t="s">
        <v>137</v>
      </c>
      <c r="C75" s="27" t="s">
        <v>140</v>
      </c>
      <c r="D75" s="27" t="s">
        <v>28</v>
      </c>
      <c r="E75" s="29">
        <v>36.431043005437466</v>
      </c>
      <c r="F75" s="30">
        <v>2</v>
      </c>
      <c r="G75" s="1" t="s">
        <v>32</v>
      </c>
      <c r="H75" s="27">
        <v>2</v>
      </c>
      <c r="I75" s="1">
        <v>8</v>
      </c>
      <c r="J75" s="30">
        <v>3</v>
      </c>
      <c r="L75" s="27" t="s">
        <v>44</v>
      </c>
      <c r="M75" s="31">
        <v>2</v>
      </c>
      <c r="N75" s="27" t="s">
        <v>41</v>
      </c>
      <c r="O75" s="31">
        <v>2</v>
      </c>
      <c r="P75" s="27" t="s">
        <v>24</v>
      </c>
      <c r="Q75" s="31">
        <v>2</v>
      </c>
      <c r="R75" s="32">
        <f t="shared" si="1"/>
        <v>13</v>
      </c>
      <c r="S75" s="1" t="s">
        <v>58</v>
      </c>
    </row>
    <row r="76" spans="1:19" x14ac:dyDescent="0.3">
      <c r="A76" s="1">
        <v>71</v>
      </c>
      <c r="B76" s="27" t="s">
        <v>137</v>
      </c>
      <c r="C76" s="27" t="s">
        <v>141</v>
      </c>
      <c r="D76" s="27" t="s">
        <v>28</v>
      </c>
      <c r="E76" s="29">
        <v>2.8258362168396771</v>
      </c>
      <c r="F76" s="30">
        <v>1</v>
      </c>
      <c r="G76" s="1" t="s">
        <v>21</v>
      </c>
      <c r="H76" s="27">
        <v>0</v>
      </c>
      <c r="I76" s="1">
        <v>2</v>
      </c>
      <c r="J76" s="30">
        <v>1</v>
      </c>
      <c r="L76" s="27" t="s">
        <v>44</v>
      </c>
      <c r="M76" s="31">
        <v>2</v>
      </c>
      <c r="N76" s="27" t="s">
        <v>41</v>
      </c>
      <c r="O76" s="31">
        <v>2</v>
      </c>
      <c r="P76" s="27" t="s">
        <v>24</v>
      </c>
      <c r="Q76" s="31">
        <v>2</v>
      </c>
      <c r="R76" s="32">
        <f t="shared" si="1"/>
        <v>8</v>
      </c>
      <c r="S76" s="1" t="s">
        <v>29</v>
      </c>
    </row>
    <row r="77" spans="1:19" x14ac:dyDescent="0.3">
      <c r="A77" s="1">
        <v>72</v>
      </c>
      <c r="B77" s="27" t="s">
        <v>137</v>
      </c>
      <c r="C77" s="27" t="s">
        <v>142</v>
      </c>
      <c r="D77" s="27" t="s">
        <v>28</v>
      </c>
      <c r="E77" s="29">
        <v>2.7063766683143848</v>
      </c>
      <c r="F77" s="30">
        <v>1</v>
      </c>
      <c r="G77" s="1" t="s">
        <v>32</v>
      </c>
      <c r="H77" s="27">
        <v>2</v>
      </c>
      <c r="I77" s="1">
        <v>3</v>
      </c>
      <c r="J77" s="30">
        <v>1</v>
      </c>
      <c r="L77" s="27" t="s">
        <v>44</v>
      </c>
      <c r="M77" s="31">
        <v>2</v>
      </c>
      <c r="N77" s="27" t="s">
        <v>41</v>
      </c>
      <c r="O77" s="31">
        <v>2</v>
      </c>
      <c r="P77" s="27" t="s">
        <v>24</v>
      </c>
      <c r="Q77" s="31">
        <v>2</v>
      </c>
      <c r="R77" s="32">
        <f t="shared" si="1"/>
        <v>10</v>
      </c>
      <c r="S77" s="1" t="s">
        <v>29</v>
      </c>
    </row>
    <row r="78" spans="1:19" x14ac:dyDescent="0.3">
      <c r="A78" s="1">
        <v>73</v>
      </c>
      <c r="B78" s="27" t="s">
        <v>137</v>
      </c>
      <c r="C78" s="27" t="s">
        <v>143</v>
      </c>
      <c r="D78" s="27" t="s">
        <v>28</v>
      </c>
      <c r="E78" s="29">
        <v>0.71675729115175491</v>
      </c>
      <c r="F78" s="30">
        <v>0</v>
      </c>
      <c r="G78" s="1" t="s">
        <v>32</v>
      </c>
      <c r="H78" s="27">
        <v>2</v>
      </c>
      <c r="I78" s="1">
        <v>2</v>
      </c>
      <c r="J78" s="30">
        <v>1</v>
      </c>
      <c r="L78" s="27" t="s">
        <v>44</v>
      </c>
      <c r="M78" s="31">
        <v>2</v>
      </c>
      <c r="N78" s="27" t="s">
        <v>41</v>
      </c>
      <c r="O78" s="31">
        <v>2</v>
      </c>
      <c r="P78" s="27" t="s">
        <v>24</v>
      </c>
      <c r="Q78" s="31">
        <v>2</v>
      </c>
      <c r="R78" s="32">
        <f t="shared" si="1"/>
        <v>9</v>
      </c>
      <c r="S78" s="1" t="s">
        <v>29</v>
      </c>
    </row>
    <row r="79" spans="1:19" x14ac:dyDescent="0.3">
      <c r="A79" s="1">
        <v>74</v>
      </c>
      <c r="B79" s="27" t="s">
        <v>55</v>
      </c>
      <c r="C79" s="27" t="s">
        <v>144</v>
      </c>
      <c r="D79" s="27" t="s">
        <v>28</v>
      </c>
      <c r="E79" s="29">
        <v>9.9604547701433503</v>
      </c>
      <c r="F79" s="30">
        <v>1</v>
      </c>
      <c r="G79" s="1" t="s">
        <v>47</v>
      </c>
      <c r="H79" s="27">
        <v>1</v>
      </c>
      <c r="I79" s="1">
        <v>5</v>
      </c>
      <c r="J79" s="30">
        <v>2</v>
      </c>
      <c r="L79" s="27" t="s">
        <v>40</v>
      </c>
      <c r="M79" s="31">
        <v>3</v>
      </c>
      <c r="N79" s="27" t="s">
        <v>41</v>
      </c>
      <c r="O79" s="31">
        <v>2</v>
      </c>
      <c r="P79" s="27" t="s">
        <v>48</v>
      </c>
      <c r="Q79" s="31">
        <v>3</v>
      </c>
      <c r="R79" s="32">
        <f t="shared" si="1"/>
        <v>12</v>
      </c>
      <c r="S79" s="1" t="s">
        <v>58</v>
      </c>
    </row>
    <row r="80" spans="1:19" x14ac:dyDescent="0.3">
      <c r="A80" s="1">
        <v>75</v>
      </c>
      <c r="B80" s="27" t="s">
        <v>55</v>
      </c>
      <c r="C80" s="27" t="s">
        <v>145</v>
      </c>
      <c r="D80" s="27" t="s">
        <v>28</v>
      </c>
      <c r="E80" s="29">
        <v>9.6267918932278782</v>
      </c>
      <c r="F80" s="30">
        <v>1</v>
      </c>
      <c r="G80" s="1" t="s">
        <v>21</v>
      </c>
      <c r="H80" s="27">
        <v>0</v>
      </c>
      <c r="I80" s="1">
        <v>4</v>
      </c>
      <c r="J80" s="30">
        <v>2</v>
      </c>
      <c r="L80" s="27" t="s">
        <v>40</v>
      </c>
      <c r="M80" s="31">
        <v>3</v>
      </c>
      <c r="N80" s="27" t="s">
        <v>41</v>
      </c>
      <c r="O80" s="31">
        <v>2</v>
      </c>
      <c r="P80" s="27" t="s">
        <v>48</v>
      </c>
      <c r="Q80" s="31">
        <v>3</v>
      </c>
      <c r="R80" s="32">
        <f t="shared" si="1"/>
        <v>11</v>
      </c>
      <c r="S80" s="1" t="s">
        <v>29</v>
      </c>
    </row>
    <row r="81" spans="1:19" x14ac:dyDescent="0.3">
      <c r="A81" s="1">
        <v>76</v>
      </c>
      <c r="B81" s="27" t="s">
        <v>45</v>
      </c>
      <c r="C81" s="27" t="s">
        <v>146</v>
      </c>
      <c r="D81" s="27" t="s">
        <v>20</v>
      </c>
      <c r="E81" s="29">
        <v>1.5612127203822705</v>
      </c>
      <c r="F81" s="30">
        <v>1</v>
      </c>
      <c r="G81" s="1" t="s">
        <v>32</v>
      </c>
      <c r="H81" s="27">
        <v>2</v>
      </c>
      <c r="I81" s="1">
        <v>4</v>
      </c>
      <c r="J81" s="30">
        <v>2</v>
      </c>
      <c r="L81" s="27" t="s">
        <v>40</v>
      </c>
      <c r="M81" s="31">
        <v>3</v>
      </c>
      <c r="N81" s="27" t="s">
        <v>41</v>
      </c>
      <c r="O81" s="31">
        <v>2</v>
      </c>
      <c r="P81" s="27" t="s">
        <v>48</v>
      </c>
      <c r="Q81" s="31">
        <v>3</v>
      </c>
      <c r="R81" s="32">
        <f t="shared" si="1"/>
        <v>13</v>
      </c>
      <c r="S81" s="1" t="s">
        <v>58</v>
      </c>
    </row>
    <row r="82" spans="1:19" x14ac:dyDescent="0.3">
      <c r="A82" s="1">
        <v>77</v>
      </c>
      <c r="B82" s="27" t="s">
        <v>111</v>
      </c>
      <c r="C82" s="27" t="s">
        <v>147</v>
      </c>
      <c r="D82" s="27" t="s">
        <v>20</v>
      </c>
      <c r="E82" s="29">
        <v>9.2684132476520027</v>
      </c>
      <c r="F82" s="30">
        <v>1</v>
      </c>
      <c r="G82" s="1" t="s">
        <v>21</v>
      </c>
      <c r="H82" s="27">
        <v>0</v>
      </c>
      <c r="I82" s="1">
        <v>5</v>
      </c>
      <c r="J82" s="30">
        <v>2</v>
      </c>
      <c r="L82" s="27" t="s">
        <v>40</v>
      </c>
      <c r="M82" s="31">
        <v>3</v>
      </c>
      <c r="N82" s="27" t="s">
        <v>41</v>
      </c>
      <c r="O82" s="31">
        <v>2</v>
      </c>
      <c r="P82" s="27" t="s">
        <v>24</v>
      </c>
      <c r="Q82" s="31">
        <v>2</v>
      </c>
      <c r="R82" s="32">
        <f t="shared" si="1"/>
        <v>10</v>
      </c>
      <c r="S82" s="1" t="s">
        <v>29</v>
      </c>
    </row>
    <row r="83" spans="1:19" x14ac:dyDescent="0.3">
      <c r="A83" s="1">
        <v>78</v>
      </c>
      <c r="B83" s="27" t="s">
        <v>148</v>
      </c>
      <c r="C83" s="27" t="s">
        <v>149</v>
      </c>
      <c r="D83" s="27" t="s">
        <v>20</v>
      </c>
      <c r="E83" s="29">
        <v>26.103971000164773</v>
      </c>
      <c r="F83" s="30">
        <v>2</v>
      </c>
      <c r="G83" s="1" t="s">
        <v>21</v>
      </c>
      <c r="H83" s="27">
        <v>0</v>
      </c>
      <c r="I83" s="1">
        <v>10</v>
      </c>
      <c r="J83" s="30">
        <v>3</v>
      </c>
      <c r="L83" s="27" t="s">
        <v>40</v>
      </c>
      <c r="M83" s="31">
        <v>3</v>
      </c>
      <c r="N83" s="27" t="s">
        <v>23</v>
      </c>
      <c r="O83" s="31">
        <v>1</v>
      </c>
      <c r="P83" s="27" t="s">
        <v>48</v>
      </c>
      <c r="Q83" s="31">
        <v>3</v>
      </c>
      <c r="R83" s="32">
        <f t="shared" si="1"/>
        <v>12</v>
      </c>
      <c r="S83" s="1" t="s">
        <v>58</v>
      </c>
    </row>
    <row r="84" spans="1:19" x14ac:dyDescent="0.3">
      <c r="A84" s="1">
        <v>79</v>
      </c>
      <c r="B84" s="27" t="s">
        <v>150</v>
      </c>
      <c r="C84" s="27" t="s">
        <v>151</v>
      </c>
      <c r="D84" s="27" t="s">
        <v>28</v>
      </c>
      <c r="E84" s="29">
        <v>2.8629098698302853</v>
      </c>
      <c r="F84" s="30">
        <v>1</v>
      </c>
      <c r="G84" s="1" t="s">
        <v>57</v>
      </c>
      <c r="H84" s="27">
        <v>1</v>
      </c>
      <c r="I84" s="1">
        <v>5</v>
      </c>
      <c r="J84" s="30">
        <v>2</v>
      </c>
      <c r="L84" s="27" t="s">
        <v>40</v>
      </c>
      <c r="M84" s="31">
        <v>3</v>
      </c>
      <c r="N84" s="27" t="s">
        <v>23</v>
      </c>
      <c r="O84" s="31">
        <v>1</v>
      </c>
      <c r="P84" s="27" t="s">
        <v>48</v>
      </c>
      <c r="Q84" s="31">
        <v>3</v>
      </c>
      <c r="R84" s="32">
        <f t="shared" si="1"/>
        <v>11</v>
      </c>
      <c r="S84" s="1" t="s">
        <v>29</v>
      </c>
    </row>
    <row r="85" spans="1:19" x14ac:dyDescent="0.3">
      <c r="A85" s="1">
        <v>80</v>
      </c>
      <c r="B85" s="27" t="s">
        <v>152</v>
      </c>
      <c r="C85" s="27" t="s">
        <v>153</v>
      </c>
      <c r="D85" s="27" t="s">
        <v>20</v>
      </c>
      <c r="E85" s="29">
        <v>2.661064425770308</v>
      </c>
      <c r="F85" s="30">
        <v>1</v>
      </c>
      <c r="G85" s="1" t="s">
        <v>32</v>
      </c>
      <c r="H85" s="27">
        <v>2</v>
      </c>
      <c r="I85" s="1">
        <v>5</v>
      </c>
      <c r="J85" s="30">
        <v>2</v>
      </c>
      <c r="L85" s="27" t="s">
        <v>44</v>
      </c>
      <c r="M85" s="31">
        <v>2</v>
      </c>
      <c r="N85" s="27" t="s">
        <v>41</v>
      </c>
      <c r="O85" s="31">
        <v>2</v>
      </c>
      <c r="P85" s="27" t="s">
        <v>24</v>
      </c>
      <c r="Q85" s="31">
        <v>2</v>
      </c>
      <c r="R85" s="32">
        <f t="shared" si="1"/>
        <v>11</v>
      </c>
      <c r="S85" s="1" t="s">
        <v>29</v>
      </c>
    </row>
    <row r="86" spans="1:19" x14ac:dyDescent="0.3">
      <c r="A86" s="1">
        <v>81</v>
      </c>
      <c r="B86" s="27" t="s">
        <v>152</v>
      </c>
      <c r="C86" s="27" t="s">
        <v>154</v>
      </c>
      <c r="D86" s="27" t="s">
        <v>20</v>
      </c>
      <c r="E86" s="29">
        <v>26.96078431372549</v>
      </c>
      <c r="F86" s="30">
        <v>2</v>
      </c>
      <c r="G86" s="1" t="s">
        <v>21</v>
      </c>
      <c r="H86" s="27">
        <v>0</v>
      </c>
      <c r="I86" s="1">
        <v>8</v>
      </c>
      <c r="J86" s="30">
        <v>3</v>
      </c>
      <c r="L86" s="27" t="s">
        <v>44</v>
      </c>
      <c r="M86" s="31">
        <v>2</v>
      </c>
      <c r="N86" s="27" t="s">
        <v>41</v>
      </c>
      <c r="O86" s="31">
        <v>2</v>
      </c>
      <c r="P86" s="27" t="s">
        <v>24</v>
      </c>
      <c r="Q86" s="31">
        <v>2</v>
      </c>
      <c r="R86" s="32">
        <f t="shared" si="1"/>
        <v>11</v>
      </c>
      <c r="S86" s="1" t="s">
        <v>29</v>
      </c>
    </row>
    <row r="87" spans="1:19" x14ac:dyDescent="0.3">
      <c r="A87" s="1">
        <v>82</v>
      </c>
      <c r="B87" s="27" t="s">
        <v>155</v>
      </c>
      <c r="C87" s="27" t="s">
        <v>156</v>
      </c>
      <c r="D87" s="27" t="s">
        <v>28</v>
      </c>
      <c r="E87" s="29">
        <v>1.272862086010875</v>
      </c>
      <c r="F87" s="30">
        <v>1</v>
      </c>
      <c r="G87" s="1" t="s">
        <v>32</v>
      </c>
      <c r="H87" s="27">
        <v>2</v>
      </c>
      <c r="I87" s="1">
        <v>5</v>
      </c>
      <c r="J87" s="30">
        <v>2</v>
      </c>
      <c r="L87" s="27" t="s">
        <v>40</v>
      </c>
      <c r="M87" s="31">
        <v>3</v>
      </c>
      <c r="N87" s="27" t="s">
        <v>23</v>
      </c>
      <c r="O87" s="31">
        <v>1</v>
      </c>
      <c r="P87" s="27" t="s">
        <v>48</v>
      </c>
      <c r="Q87" s="31">
        <v>3</v>
      </c>
      <c r="R87" s="32">
        <f t="shared" si="1"/>
        <v>12</v>
      </c>
      <c r="S87" s="1" t="s">
        <v>58</v>
      </c>
    </row>
    <row r="88" spans="1:19" x14ac:dyDescent="0.3">
      <c r="A88" s="1">
        <v>83</v>
      </c>
      <c r="B88" s="27" t="s">
        <v>157</v>
      </c>
      <c r="C88" s="27" t="s">
        <v>158</v>
      </c>
      <c r="D88" s="27" t="s">
        <v>20</v>
      </c>
      <c r="E88" s="29">
        <v>10.780194430713461</v>
      </c>
      <c r="F88" s="30">
        <v>1</v>
      </c>
      <c r="G88" s="1" t="s">
        <v>21</v>
      </c>
      <c r="H88" s="27">
        <v>0</v>
      </c>
      <c r="I88" s="1">
        <v>5</v>
      </c>
      <c r="J88" s="30">
        <v>2</v>
      </c>
      <c r="L88" s="27" t="s">
        <v>40</v>
      </c>
      <c r="M88" s="31">
        <v>3</v>
      </c>
      <c r="N88" s="27" t="s">
        <v>41</v>
      </c>
      <c r="O88" s="31">
        <v>2</v>
      </c>
      <c r="P88" s="27" t="s">
        <v>48</v>
      </c>
      <c r="Q88" s="31">
        <v>3</v>
      </c>
      <c r="R88" s="32">
        <f t="shared" si="1"/>
        <v>11</v>
      </c>
      <c r="S88" s="1" t="s">
        <v>29</v>
      </c>
    </row>
    <row r="89" spans="1:19" x14ac:dyDescent="0.3">
      <c r="A89" s="1">
        <v>84</v>
      </c>
      <c r="B89" s="27" t="s">
        <v>159</v>
      </c>
      <c r="C89" s="27" t="s">
        <v>160</v>
      </c>
      <c r="D89" s="27" t="s">
        <v>20</v>
      </c>
      <c r="E89" s="29">
        <v>7.1469764376338771</v>
      </c>
      <c r="F89" s="30">
        <v>1</v>
      </c>
      <c r="G89" s="1" t="s">
        <v>32</v>
      </c>
      <c r="H89" s="27">
        <v>2</v>
      </c>
      <c r="I89" s="1">
        <v>4</v>
      </c>
      <c r="J89" s="30">
        <v>2</v>
      </c>
      <c r="L89" s="27" t="s">
        <v>22</v>
      </c>
      <c r="M89" s="31">
        <v>1</v>
      </c>
      <c r="N89" s="27" t="s">
        <v>41</v>
      </c>
      <c r="O89" s="31">
        <v>2</v>
      </c>
      <c r="P89" s="27" t="s">
        <v>37</v>
      </c>
      <c r="Q89" s="31">
        <v>1</v>
      </c>
      <c r="R89" s="32">
        <f t="shared" si="1"/>
        <v>9</v>
      </c>
      <c r="S89" s="1" t="s">
        <v>29</v>
      </c>
    </row>
    <row r="90" spans="1:19" x14ac:dyDescent="0.3">
      <c r="A90" s="1">
        <v>85</v>
      </c>
      <c r="B90" s="27" t="s">
        <v>161</v>
      </c>
      <c r="C90" s="27" t="s">
        <v>162</v>
      </c>
      <c r="D90" s="27" t="s">
        <v>28</v>
      </c>
      <c r="E90" s="29">
        <v>1.2110726643598615</v>
      </c>
      <c r="F90" s="30">
        <v>1</v>
      </c>
      <c r="G90" s="1" t="s">
        <v>47</v>
      </c>
      <c r="H90" s="27">
        <v>1</v>
      </c>
      <c r="I90" s="1">
        <v>2</v>
      </c>
      <c r="J90" s="30">
        <v>1</v>
      </c>
      <c r="L90" s="27" t="s">
        <v>40</v>
      </c>
      <c r="M90" s="31">
        <v>3</v>
      </c>
      <c r="N90" s="27" t="s">
        <v>41</v>
      </c>
      <c r="O90" s="31">
        <v>2</v>
      </c>
      <c r="P90" s="27" t="s">
        <v>48</v>
      </c>
      <c r="Q90" s="31">
        <v>3</v>
      </c>
      <c r="R90" s="32">
        <f t="shared" si="1"/>
        <v>11</v>
      </c>
      <c r="S90" s="1" t="s">
        <v>29</v>
      </c>
    </row>
    <row r="91" spans="1:19" x14ac:dyDescent="0.3">
      <c r="A91" s="1">
        <v>86</v>
      </c>
      <c r="B91" s="27" t="s">
        <v>163</v>
      </c>
      <c r="C91" s="27" t="s">
        <v>164</v>
      </c>
      <c r="D91" s="27" t="s">
        <v>20</v>
      </c>
      <c r="E91" s="29">
        <v>33.399242049761078</v>
      </c>
      <c r="F91" s="30">
        <v>2</v>
      </c>
      <c r="G91" s="1" t="s">
        <v>21</v>
      </c>
      <c r="H91" s="27">
        <v>0</v>
      </c>
      <c r="I91" s="1">
        <v>8</v>
      </c>
      <c r="J91" s="30">
        <v>3</v>
      </c>
      <c r="L91" s="27" t="s">
        <v>40</v>
      </c>
      <c r="M91" s="31">
        <v>3</v>
      </c>
      <c r="N91" s="27" t="s">
        <v>41</v>
      </c>
      <c r="O91" s="31">
        <v>2</v>
      </c>
      <c r="P91" s="27" t="s">
        <v>24</v>
      </c>
      <c r="Q91" s="31">
        <v>2</v>
      </c>
      <c r="R91" s="32">
        <f t="shared" si="1"/>
        <v>12</v>
      </c>
      <c r="S91" s="1" t="s">
        <v>58</v>
      </c>
    </row>
    <row r="92" spans="1:19" x14ac:dyDescent="0.3">
      <c r="A92" s="1">
        <v>87</v>
      </c>
      <c r="B92" s="27" t="s">
        <v>132</v>
      </c>
      <c r="C92" s="27" t="s">
        <v>165</v>
      </c>
      <c r="D92" s="27" t="s">
        <v>20</v>
      </c>
      <c r="E92" s="29">
        <v>6.7062118965233148</v>
      </c>
      <c r="F92" s="30">
        <v>1</v>
      </c>
      <c r="G92" s="1" t="s">
        <v>32</v>
      </c>
      <c r="H92" s="27">
        <v>2</v>
      </c>
      <c r="I92" s="1">
        <v>6</v>
      </c>
      <c r="J92" s="30">
        <v>2</v>
      </c>
      <c r="L92" s="27" t="s">
        <v>40</v>
      </c>
      <c r="M92" s="31">
        <v>3</v>
      </c>
      <c r="N92" s="27" t="s">
        <v>41</v>
      </c>
      <c r="O92" s="31">
        <v>2</v>
      </c>
      <c r="P92" s="27" t="s">
        <v>48</v>
      </c>
      <c r="Q92" s="31">
        <v>3</v>
      </c>
      <c r="R92" s="32">
        <f t="shared" si="1"/>
        <v>13</v>
      </c>
      <c r="S92" s="1" t="s">
        <v>58</v>
      </c>
    </row>
    <row r="93" spans="1:19" x14ac:dyDescent="0.3">
      <c r="A93" s="1">
        <v>88</v>
      </c>
      <c r="B93" s="27" t="s">
        <v>166</v>
      </c>
      <c r="C93" s="27" t="s">
        <v>167</v>
      </c>
      <c r="D93" s="27" t="s">
        <v>20</v>
      </c>
      <c r="E93" s="29">
        <v>29.700115340253745</v>
      </c>
      <c r="F93" s="30">
        <v>2</v>
      </c>
      <c r="G93" s="1" t="s">
        <v>21</v>
      </c>
      <c r="H93" s="27">
        <v>0</v>
      </c>
      <c r="I93" s="1">
        <v>8</v>
      </c>
      <c r="J93" s="30">
        <v>3</v>
      </c>
      <c r="L93" s="27" t="s">
        <v>40</v>
      </c>
      <c r="M93" s="31">
        <v>3</v>
      </c>
      <c r="N93" s="27" t="s">
        <v>41</v>
      </c>
      <c r="O93" s="31">
        <v>2</v>
      </c>
      <c r="P93" s="27" t="s">
        <v>48</v>
      </c>
      <c r="Q93" s="31">
        <v>3</v>
      </c>
      <c r="R93" s="32">
        <f t="shared" si="1"/>
        <v>13</v>
      </c>
      <c r="S93" s="1" t="s">
        <v>58</v>
      </c>
    </row>
    <row r="94" spans="1:19" s="27" customFormat="1" x14ac:dyDescent="0.3">
      <c r="A94" s="1">
        <v>89</v>
      </c>
      <c r="B94" s="27" t="s">
        <v>168</v>
      </c>
      <c r="C94" s="27" t="s">
        <v>169</v>
      </c>
      <c r="D94" s="27" t="s">
        <v>28</v>
      </c>
      <c r="E94" s="29">
        <v>8.0408634041852025</v>
      </c>
      <c r="F94" s="30">
        <v>1</v>
      </c>
      <c r="G94" s="1" t="s">
        <v>21</v>
      </c>
      <c r="H94" s="27">
        <v>0</v>
      </c>
      <c r="I94" s="1">
        <v>5</v>
      </c>
      <c r="J94" s="30">
        <v>2</v>
      </c>
      <c r="K94" s="1"/>
      <c r="L94" s="27" t="s">
        <v>44</v>
      </c>
      <c r="M94" s="31">
        <v>2</v>
      </c>
      <c r="N94" s="27" t="s">
        <v>23</v>
      </c>
      <c r="O94" s="31">
        <v>1</v>
      </c>
      <c r="P94" s="27" t="s">
        <v>24</v>
      </c>
      <c r="Q94" s="31">
        <v>2</v>
      </c>
      <c r="R94" s="32">
        <f t="shared" si="1"/>
        <v>8</v>
      </c>
      <c r="S94" s="1" t="s">
        <v>29</v>
      </c>
    </row>
    <row r="95" spans="1:19" x14ac:dyDescent="0.3">
      <c r="A95" s="1">
        <v>90</v>
      </c>
      <c r="B95" s="27" t="s">
        <v>170</v>
      </c>
      <c r="C95" s="27" t="s">
        <v>171</v>
      </c>
      <c r="D95" s="27" t="s">
        <v>20</v>
      </c>
      <c r="E95" s="29">
        <v>40.027187345526443</v>
      </c>
      <c r="F95" s="30">
        <v>3</v>
      </c>
      <c r="G95" s="27" t="s">
        <v>21</v>
      </c>
      <c r="H95" s="27">
        <v>0</v>
      </c>
      <c r="I95" s="1">
        <v>8</v>
      </c>
      <c r="J95" s="30">
        <v>3</v>
      </c>
      <c r="L95" s="27" t="s">
        <v>44</v>
      </c>
      <c r="M95" s="31">
        <v>2</v>
      </c>
      <c r="N95" s="27" t="s">
        <v>41</v>
      </c>
      <c r="O95" s="31">
        <v>2</v>
      </c>
      <c r="P95" s="27" t="s">
        <v>24</v>
      </c>
      <c r="Q95" s="31">
        <v>2</v>
      </c>
      <c r="R95" s="32">
        <f t="shared" si="1"/>
        <v>12</v>
      </c>
      <c r="S95" s="1" t="s">
        <v>58</v>
      </c>
    </row>
    <row r="96" spans="1:19" x14ac:dyDescent="0.3">
      <c r="A96" s="1">
        <v>91</v>
      </c>
      <c r="B96" s="27" t="s">
        <v>170</v>
      </c>
      <c r="C96" s="27" t="s">
        <v>172</v>
      </c>
      <c r="D96" s="27" t="s">
        <v>28</v>
      </c>
      <c r="E96" s="29">
        <v>8.6587576206953365</v>
      </c>
      <c r="F96" s="30">
        <v>1</v>
      </c>
      <c r="G96" s="1" t="s">
        <v>21</v>
      </c>
      <c r="H96" s="27">
        <v>0</v>
      </c>
      <c r="I96" s="1">
        <v>7</v>
      </c>
      <c r="J96" s="30">
        <v>3</v>
      </c>
      <c r="L96" s="27" t="s">
        <v>44</v>
      </c>
      <c r="M96" s="31">
        <v>2</v>
      </c>
      <c r="N96" s="27" t="s">
        <v>41</v>
      </c>
      <c r="O96" s="31">
        <v>2</v>
      </c>
      <c r="P96" s="27" t="s">
        <v>48</v>
      </c>
      <c r="Q96" s="31">
        <v>3</v>
      </c>
      <c r="R96" s="32">
        <f t="shared" si="1"/>
        <v>11</v>
      </c>
      <c r="S96" s="1" t="s">
        <v>29</v>
      </c>
    </row>
    <row r="97" spans="1:19" x14ac:dyDescent="0.3">
      <c r="A97" s="1">
        <v>92</v>
      </c>
      <c r="B97" s="27" t="s">
        <v>170</v>
      </c>
      <c r="C97" s="27" t="s">
        <v>173</v>
      </c>
      <c r="D97" s="27" t="s">
        <v>28</v>
      </c>
      <c r="E97" s="29">
        <v>0.70851870159828645</v>
      </c>
      <c r="F97" s="30">
        <v>0</v>
      </c>
      <c r="G97" s="1" t="s">
        <v>21</v>
      </c>
      <c r="H97" s="27">
        <v>0</v>
      </c>
      <c r="I97" s="1">
        <v>3</v>
      </c>
      <c r="J97" s="30">
        <v>1</v>
      </c>
      <c r="L97" s="27" t="s">
        <v>44</v>
      </c>
      <c r="M97" s="31">
        <v>2</v>
      </c>
      <c r="N97" s="27" t="s">
        <v>41</v>
      </c>
      <c r="O97" s="31">
        <v>2</v>
      </c>
      <c r="P97" s="27" t="s">
        <v>24</v>
      </c>
      <c r="Q97" s="31">
        <v>2</v>
      </c>
      <c r="R97" s="32">
        <f t="shared" si="1"/>
        <v>7</v>
      </c>
      <c r="S97" s="1" t="s">
        <v>25</v>
      </c>
    </row>
    <row r="98" spans="1:19" x14ac:dyDescent="0.3">
      <c r="A98" s="1">
        <v>93</v>
      </c>
      <c r="B98" s="27" t="s">
        <v>168</v>
      </c>
      <c r="C98" s="27" t="s">
        <v>174</v>
      </c>
      <c r="D98" s="27" t="s">
        <v>20</v>
      </c>
      <c r="E98" s="29">
        <v>9.7174163783160328</v>
      </c>
      <c r="F98" s="30">
        <v>1</v>
      </c>
      <c r="G98" s="1" t="s">
        <v>21</v>
      </c>
      <c r="H98" s="27">
        <v>0</v>
      </c>
      <c r="I98" s="1">
        <v>6</v>
      </c>
      <c r="J98" s="30">
        <v>2</v>
      </c>
      <c r="L98" s="27" t="s">
        <v>40</v>
      </c>
      <c r="M98" s="31">
        <v>3</v>
      </c>
      <c r="N98" s="27" t="s">
        <v>41</v>
      </c>
      <c r="O98" s="31">
        <v>2</v>
      </c>
      <c r="P98" s="27" t="s">
        <v>24</v>
      </c>
      <c r="Q98" s="31">
        <v>2</v>
      </c>
      <c r="R98" s="32">
        <f t="shared" si="1"/>
        <v>10</v>
      </c>
      <c r="S98" s="1" t="s">
        <v>29</v>
      </c>
    </row>
    <row r="99" spans="1:19" x14ac:dyDescent="0.3">
      <c r="A99" s="1">
        <v>94</v>
      </c>
      <c r="B99" s="27" t="s">
        <v>159</v>
      </c>
      <c r="C99" s="27" t="s">
        <v>175</v>
      </c>
      <c r="D99" s="27" t="s">
        <v>20</v>
      </c>
      <c r="E99" s="29">
        <v>5.4498269896193774</v>
      </c>
      <c r="F99" s="30">
        <v>1</v>
      </c>
      <c r="G99" s="1" t="s">
        <v>32</v>
      </c>
      <c r="H99" s="27">
        <v>2</v>
      </c>
      <c r="I99" s="1">
        <v>6</v>
      </c>
      <c r="J99" s="30">
        <v>2</v>
      </c>
      <c r="L99" s="27" t="s">
        <v>40</v>
      </c>
      <c r="M99" s="31">
        <v>3</v>
      </c>
      <c r="N99" s="27" t="s">
        <v>41</v>
      </c>
      <c r="O99" s="31">
        <v>2</v>
      </c>
      <c r="P99" s="27" t="s">
        <v>24</v>
      </c>
      <c r="Q99" s="31">
        <v>2</v>
      </c>
      <c r="R99" s="32">
        <f t="shared" si="1"/>
        <v>12</v>
      </c>
      <c r="S99" s="1" t="s">
        <v>58</v>
      </c>
    </row>
    <row r="100" spans="1:19" x14ac:dyDescent="0.3">
      <c r="A100" s="1">
        <v>95</v>
      </c>
      <c r="B100" s="27" t="s">
        <v>176</v>
      </c>
      <c r="C100" s="27" t="s">
        <v>177</v>
      </c>
      <c r="D100" s="27" t="s">
        <v>20</v>
      </c>
      <c r="E100" s="29">
        <v>10.046959960454769</v>
      </c>
      <c r="F100" s="30">
        <v>1</v>
      </c>
      <c r="G100" s="1" t="s">
        <v>32</v>
      </c>
      <c r="H100" s="27">
        <v>2</v>
      </c>
      <c r="I100" s="1">
        <v>5</v>
      </c>
      <c r="J100" s="30">
        <v>2</v>
      </c>
      <c r="L100" s="27" t="s">
        <v>44</v>
      </c>
      <c r="M100" s="31">
        <v>2</v>
      </c>
      <c r="N100" s="27" t="s">
        <v>41</v>
      </c>
      <c r="O100" s="31">
        <v>2</v>
      </c>
      <c r="P100" s="27" t="s">
        <v>24</v>
      </c>
      <c r="Q100" s="31">
        <v>2</v>
      </c>
      <c r="R100" s="32">
        <f t="shared" si="1"/>
        <v>11</v>
      </c>
      <c r="S100" s="1" t="s">
        <v>29</v>
      </c>
    </row>
    <row r="101" spans="1:19" x14ac:dyDescent="0.3">
      <c r="A101" s="1">
        <v>96</v>
      </c>
      <c r="B101" s="27" t="s">
        <v>178</v>
      </c>
      <c r="C101" s="27" t="s">
        <v>179</v>
      </c>
      <c r="D101" s="27" t="s">
        <v>20</v>
      </c>
      <c r="E101" s="29">
        <v>25.30482781347833</v>
      </c>
      <c r="F101" s="30">
        <v>2</v>
      </c>
      <c r="G101" s="1" t="s">
        <v>21</v>
      </c>
      <c r="H101" s="27">
        <v>0</v>
      </c>
      <c r="I101" s="1">
        <v>10</v>
      </c>
      <c r="J101" s="30">
        <v>3</v>
      </c>
      <c r="L101" s="27" t="s">
        <v>22</v>
      </c>
      <c r="M101" s="31">
        <v>1</v>
      </c>
      <c r="N101" s="27" t="s">
        <v>41</v>
      </c>
      <c r="O101" s="31">
        <v>2</v>
      </c>
      <c r="P101" s="27" t="s">
        <v>37</v>
      </c>
      <c r="Q101" s="31">
        <v>1</v>
      </c>
      <c r="R101" s="32">
        <f t="shared" si="1"/>
        <v>9</v>
      </c>
      <c r="S101" s="1" t="s">
        <v>29</v>
      </c>
    </row>
    <row r="102" spans="1:19" x14ac:dyDescent="0.3">
      <c r="A102" s="1">
        <v>97</v>
      </c>
      <c r="B102" s="27" t="s">
        <v>94</v>
      </c>
      <c r="C102" s="27" t="s">
        <v>180</v>
      </c>
      <c r="D102" s="27" t="s">
        <v>28</v>
      </c>
      <c r="E102" s="29">
        <v>12.411435162300215</v>
      </c>
      <c r="F102" s="30">
        <v>1</v>
      </c>
      <c r="G102" s="1" t="s">
        <v>21</v>
      </c>
      <c r="H102" s="27">
        <v>0</v>
      </c>
      <c r="I102" s="1">
        <v>5</v>
      </c>
      <c r="J102" s="30">
        <v>2</v>
      </c>
      <c r="L102" s="27" t="s">
        <v>40</v>
      </c>
      <c r="M102" s="31">
        <v>3</v>
      </c>
      <c r="N102" s="27" t="s">
        <v>41</v>
      </c>
      <c r="O102" s="31">
        <v>2</v>
      </c>
      <c r="P102" s="27" t="s">
        <v>24</v>
      </c>
      <c r="Q102" s="31">
        <v>2</v>
      </c>
      <c r="R102" s="32">
        <f t="shared" si="1"/>
        <v>10</v>
      </c>
      <c r="S102" s="1" t="s">
        <v>29</v>
      </c>
    </row>
    <row r="103" spans="1:19" x14ac:dyDescent="0.3">
      <c r="A103" s="1">
        <v>98</v>
      </c>
      <c r="B103" s="27" t="s">
        <v>94</v>
      </c>
      <c r="C103" s="27" t="s">
        <v>181</v>
      </c>
      <c r="D103" s="27" t="s">
        <v>28</v>
      </c>
      <c r="E103" s="29">
        <v>25.074147305981214</v>
      </c>
      <c r="F103" s="30">
        <v>2</v>
      </c>
      <c r="G103" s="1" t="s">
        <v>21</v>
      </c>
      <c r="H103" s="27">
        <v>0</v>
      </c>
      <c r="I103" s="1">
        <v>9</v>
      </c>
      <c r="J103" s="30">
        <v>3</v>
      </c>
      <c r="L103" s="27" t="s">
        <v>40</v>
      </c>
      <c r="M103" s="31">
        <v>3</v>
      </c>
      <c r="N103" s="27" t="s">
        <v>41</v>
      </c>
      <c r="O103" s="31">
        <v>2</v>
      </c>
      <c r="P103" s="27" t="s">
        <v>24</v>
      </c>
      <c r="Q103" s="31">
        <v>2</v>
      </c>
      <c r="R103" s="32">
        <f t="shared" si="1"/>
        <v>12</v>
      </c>
      <c r="S103" s="1" t="s">
        <v>58</v>
      </c>
    </row>
    <row r="104" spans="1:19" x14ac:dyDescent="0.3">
      <c r="A104" s="1">
        <v>99</v>
      </c>
      <c r="B104" s="27" t="s">
        <v>94</v>
      </c>
      <c r="C104" s="27" t="s">
        <v>182</v>
      </c>
      <c r="D104" s="27" t="s">
        <v>28</v>
      </c>
      <c r="E104" s="29">
        <v>27.632229362333167</v>
      </c>
      <c r="F104" s="30">
        <v>2</v>
      </c>
      <c r="G104" s="1" t="s">
        <v>21</v>
      </c>
      <c r="H104" s="27">
        <v>0</v>
      </c>
      <c r="I104" s="1">
        <v>9</v>
      </c>
      <c r="J104" s="30">
        <v>3</v>
      </c>
      <c r="L104" s="27" t="s">
        <v>40</v>
      </c>
      <c r="M104" s="31">
        <v>3</v>
      </c>
      <c r="N104" s="27" t="s">
        <v>41</v>
      </c>
      <c r="O104" s="31">
        <v>2</v>
      </c>
      <c r="P104" s="27" t="s">
        <v>24</v>
      </c>
      <c r="Q104" s="31">
        <v>2</v>
      </c>
      <c r="R104" s="32">
        <f t="shared" si="1"/>
        <v>12</v>
      </c>
      <c r="S104" s="1" t="s">
        <v>58</v>
      </c>
    </row>
    <row r="105" spans="1:19" x14ac:dyDescent="0.3">
      <c r="A105" s="1">
        <v>100</v>
      </c>
      <c r="B105" s="27" t="s">
        <v>183</v>
      </c>
      <c r="C105" s="27" t="s">
        <v>184</v>
      </c>
      <c r="D105" s="27" t="s">
        <v>28</v>
      </c>
      <c r="E105" s="29">
        <v>9.1365958147965074</v>
      </c>
      <c r="F105" s="30">
        <v>1</v>
      </c>
      <c r="G105" s="1" t="s">
        <v>32</v>
      </c>
      <c r="H105" s="27">
        <v>2</v>
      </c>
      <c r="I105" s="1">
        <v>4</v>
      </c>
      <c r="J105" s="30">
        <v>2</v>
      </c>
      <c r="L105" s="27" t="s">
        <v>40</v>
      </c>
      <c r="M105" s="31">
        <v>3</v>
      </c>
      <c r="N105" s="27" t="s">
        <v>41</v>
      </c>
      <c r="O105" s="31">
        <v>2</v>
      </c>
      <c r="P105" s="27" t="s">
        <v>48</v>
      </c>
      <c r="Q105" s="31">
        <v>3</v>
      </c>
      <c r="R105" s="32">
        <f t="shared" si="1"/>
        <v>13</v>
      </c>
      <c r="S105" s="1" t="s">
        <v>58</v>
      </c>
    </row>
    <row r="106" spans="1:19" x14ac:dyDescent="0.3">
      <c r="A106" s="1">
        <v>101</v>
      </c>
      <c r="B106" s="27" t="s">
        <v>125</v>
      </c>
      <c r="C106" s="27" t="s">
        <v>185</v>
      </c>
      <c r="D106" s="27" t="s">
        <v>28</v>
      </c>
      <c r="E106" s="29">
        <v>5.0296589223924864</v>
      </c>
      <c r="F106" s="30">
        <v>1</v>
      </c>
      <c r="G106" s="1" t="s">
        <v>32</v>
      </c>
      <c r="H106" s="27">
        <v>2</v>
      </c>
      <c r="I106" s="1">
        <v>4</v>
      </c>
      <c r="J106" s="30">
        <v>2</v>
      </c>
      <c r="L106" s="27" t="s">
        <v>40</v>
      </c>
      <c r="M106" s="31">
        <v>3</v>
      </c>
      <c r="N106" s="27" t="s">
        <v>41</v>
      </c>
      <c r="O106" s="31">
        <v>2</v>
      </c>
      <c r="P106" s="27" t="s">
        <v>48</v>
      </c>
      <c r="Q106" s="31">
        <v>3</v>
      </c>
      <c r="R106" s="32">
        <f t="shared" si="1"/>
        <v>13</v>
      </c>
      <c r="S106" s="1" t="s">
        <v>58</v>
      </c>
    </row>
    <row r="107" spans="1:19" x14ac:dyDescent="0.3">
      <c r="A107" s="1">
        <v>102</v>
      </c>
      <c r="B107" s="27" t="s">
        <v>186</v>
      </c>
      <c r="C107" s="27" t="s">
        <v>187</v>
      </c>
      <c r="D107" s="27" t="s">
        <v>28</v>
      </c>
      <c r="E107" s="29">
        <v>1.3799637502059647</v>
      </c>
      <c r="F107" s="30">
        <v>1</v>
      </c>
      <c r="G107" s="1" t="s">
        <v>57</v>
      </c>
      <c r="H107" s="27">
        <v>1</v>
      </c>
      <c r="I107" s="1">
        <v>5</v>
      </c>
      <c r="J107" s="30">
        <v>2</v>
      </c>
      <c r="L107" s="27" t="s">
        <v>44</v>
      </c>
      <c r="M107" s="31">
        <v>2</v>
      </c>
      <c r="N107" s="27" t="s">
        <v>41</v>
      </c>
      <c r="O107" s="31">
        <v>2</v>
      </c>
      <c r="P107" s="27" t="s">
        <v>37</v>
      </c>
      <c r="Q107" s="31">
        <v>1</v>
      </c>
      <c r="R107" s="32">
        <f t="shared" si="1"/>
        <v>9</v>
      </c>
      <c r="S107" s="1" t="s">
        <v>29</v>
      </c>
    </row>
    <row r="108" spans="1:19" x14ac:dyDescent="0.3">
      <c r="A108" s="1">
        <v>103</v>
      </c>
      <c r="B108" s="27" t="s">
        <v>186</v>
      </c>
      <c r="C108" s="27" t="s">
        <v>188</v>
      </c>
      <c r="D108" s="27" t="s">
        <v>28</v>
      </c>
      <c r="E108" s="29">
        <v>38.630746416213547</v>
      </c>
      <c r="F108" s="30">
        <v>2</v>
      </c>
      <c r="G108" s="1" t="s">
        <v>32</v>
      </c>
      <c r="H108" s="27">
        <v>2</v>
      </c>
      <c r="I108" s="1">
        <v>10</v>
      </c>
      <c r="J108" s="30">
        <v>3</v>
      </c>
      <c r="L108" s="27" t="s">
        <v>44</v>
      </c>
      <c r="M108" s="31">
        <v>2</v>
      </c>
      <c r="N108" s="27" t="s">
        <v>23</v>
      </c>
      <c r="O108" s="31">
        <v>1</v>
      </c>
      <c r="P108" s="27" t="s">
        <v>37</v>
      </c>
      <c r="Q108" s="31">
        <v>1</v>
      </c>
      <c r="R108" s="32">
        <f t="shared" si="1"/>
        <v>11</v>
      </c>
      <c r="S108" s="1" t="s">
        <v>29</v>
      </c>
    </row>
    <row r="109" spans="1:19" x14ac:dyDescent="0.3">
      <c r="A109" s="1">
        <v>104</v>
      </c>
      <c r="B109" s="27" t="s">
        <v>186</v>
      </c>
      <c r="C109" s="27" t="s">
        <v>189</v>
      </c>
      <c r="D109" s="27" t="s">
        <v>28</v>
      </c>
      <c r="E109" s="29">
        <v>47.00115340253749</v>
      </c>
      <c r="F109" s="30">
        <v>3</v>
      </c>
      <c r="G109" s="1" t="s">
        <v>21</v>
      </c>
      <c r="H109" s="27">
        <v>0</v>
      </c>
      <c r="I109" s="1">
        <v>9</v>
      </c>
      <c r="J109" s="30">
        <v>3</v>
      </c>
      <c r="L109" s="27" t="s">
        <v>44</v>
      </c>
      <c r="M109" s="31">
        <v>2</v>
      </c>
      <c r="N109" s="27" t="s">
        <v>41</v>
      </c>
      <c r="O109" s="31">
        <v>2</v>
      </c>
      <c r="P109" s="27" t="s">
        <v>37</v>
      </c>
      <c r="Q109" s="31">
        <v>1</v>
      </c>
      <c r="R109" s="32">
        <f t="shared" si="1"/>
        <v>11</v>
      </c>
      <c r="S109" s="1" t="s">
        <v>29</v>
      </c>
    </row>
    <row r="110" spans="1:19" x14ac:dyDescent="0.3">
      <c r="A110" s="1">
        <v>105</v>
      </c>
      <c r="B110" s="27" t="s">
        <v>186</v>
      </c>
      <c r="C110" s="27" t="s">
        <v>190</v>
      </c>
      <c r="D110" s="27" t="s">
        <v>28</v>
      </c>
      <c r="E110" s="29">
        <v>33.918273191629595</v>
      </c>
      <c r="F110" s="30">
        <v>2</v>
      </c>
      <c r="G110" s="1" t="s">
        <v>21</v>
      </c>
      <c r="H110" s="27">
        <v>0</v>
      </c>
      <c r="I110" s="1">
        <v>8</v>
      </c>
      <c r="J110" s="30">
        <v>3</v>
      </c>
      <c r="L110" s="27" t="s">
        <v>44</v>
      </c>
      <c r="M110" s="31">
        <v>2</v>
      </c>
      <c r="N110" s="27" t="s">
        <v>41</v>
      </c>
      <c r="O110" s="31">
        <v>2</v>
      </c>
      <c r="P110" s="27" t="s">
        <v>37</v>
      </c>
      <c r="Q110" s="31">
        <v>1</v>
      </c>
      <c r="R110" s="32">
        <f t="shared" si="1"/>
        <v>10</v>
      </c>
      <c r="S110" s="1" t="s">
        <v>29</v>
      </c>
    </row>
    <row r="111" spans="1:19" x14ac:dyDescent="0.3">
      <c r="A111" s="1">
        <v>106</v>
      </c>
      <c r="B111" s="27" t="s">
        <v>186</v>
      </c>
      <c r="C111" s="27" t="s">
        <v>191</v>
      </c>
      <c r="D111" s="27" t="s">
        <v>28</v>
      </c>
      <c r="E111" s="29">
        <v>4.279947273026858</v>
      </c>
      <c r="F111" s="30">
        <v>1</v>
      </c>
      <c r="G111" s="1" t="s">
        <v>21</v>
      </c>
      <c r="H111" s="27">
        <v>0</v>
      </c>
      <c r="I111" s="1">
        <v>3</v>
      </c>
      <c r="J111" s="30">
        <v>1</v>
      </c>
      <c r="L111" s="27" t="s">
        <v>44</v>
      </c>
      <c r="M111" s="31">
        <v>2</v>
      </c>
      <c r="N111" s="27" t="s">
        <v>41</v>
      </c>
      <c r="O111" s="31">
        <v>2</v>
      </c>
      <c r="P111" s="27" t="s">
        <v>37</v>
      </c>
      <c r="Q111" s="31">
        <v>1</v>
      </c>
      <c r="R111" s="32">
        <f t="shared" si="1"/>
        <v>7</v>
      </c>
      <c r="S111" s="1" t="s">
        <v>25</v>
      </c>
    </row>
    <row r="112" spans="1:19" x14ac:dyDescent="0.3">
      <c r="A112" s="1">
        <v>107</v>
      </c>
      <c r="B112" s="27" t="s">
        <v>45</v>
      </c>
      <c r="C112" s="27" t="s">
        <v>192</v>
      </c>
      <c r="D112" s="27" t="s">
        <v>20</v>
      </c>
      <c r="E112" s="29">
        <v>24.818751029823694</v>
      </c>
      <c r="F112" s="30">
        <v>2</v>
      </c>
      <c r="G112" s="1" t="s">
        <v>21</v>
      </c>
      <c r="H112" s="27">
        <v>0</v>
      </c>
      <c r="I112" s="1">
        <v>10</v>
      </c>
      <c r="J112" s="30">
        <v>3</v>
      </c>
      <c r="K112" s="27"/>
      <c r="L112" s="27" t="s">
        <v>44</v>
      </c>
      <c r="M112" s="31">
        <v>2</v>
      </c>
      <c r="N112" s="27" t="s">
        <v>41</v>
      </c>
      <c r="O112" s="31">
        <v>2</v>
      </c>
      <c r="P112" s="27" t="s">
        <v>48</v>
      </c>
      <c r="Q112" s="31">
        <v>3</v>
      </c>
      <c r="R112" s="32">
        <f t="shared" si="1"/>
        <v>12</v>
      </c>
      <c r="S112" s="1" t="s">
        <v>58</v>
      </c>
    </row>
    <row r="113" spans="1:19" x14ac:dyDescent="0.3">
      <c r="A113" s="1">
        <v>108</v>
      </c>
      <c r="B113" s="27" t="s">
        <v>45</v>
      </c>
      <c r="C113" s="27" t="s">
        <v>193</v>
      </c>
      <c r="D113" s="27" t="s">
        <v>20</v>
      </c>
      <c r="E113" s="29">
        <v>30.033778217169221</v>
      </c>
      <c r="F113" s="30">
        <v>2</v>
      </c>
      <c r="G113" s="1" t="s">
        <v>32</v>
      </c>
      <c r="H113" s="27">
        <v>2</v>
      </c>
      <c r="I113" s="1">
        <v>8</v>
      </c>
      <c r="J113" s="30">
        <v>3</v>
      </c>
      <c r="L113" s="27" t="s">
        <v>40</v>
      </c>
      <c r="M113" s="31">
        <v>3</v>
      </c>
      <c r="N113" s="27" t="s">
        <v>41</v>
      </c>
      <c r="O113" s="31">
        <v>2</v>
      </c>
      <c r="P113" s="27" t="s">
        <v>24</v>
      </c>
      <c r="Q113" s="31">
        <v>2</v>
      </c>
      <c r="R113" s="32">
        <f t="shared" si="1"/>
        <v>14</v>
      </c>
      <c r="S113" s="1" t="s">
        <v>58</v>
      </c>
    </row>
    <row r="114" spans="1:19" x14ac:dyDescent="0.3">
      <c r="A114" s="1">
        <v>109</v>
      </c>
      <c r="B114" s="27" t="s">
        <v>194</v>
      </c>
      <c r="C114" s="27" t="s">
        <v>195</v>
      </c>
      <c r="D114" s="27" t="s">
        <v>20</v>
      </c>
      <c r="E114" s="29">
        <v>23.484099522161806</v>
      </c>
      <c r="F114" s="30">
        <v>2</v>
      </c>
      <c r="G114" s="1" t="s">
        <v>21</v>
      </c>
      <c r="H114" s="27">
        <v>0</v>
      </c>
      <c r="I114" s="1">
        <v>7</v>
      </c>
      <c r="J114" s="30">
        <v>3</v>
      </c>
      <c r="L114" s="27" t="s">
        <v>40</v>
      </c>
      <c r="M114" s="31">
        <v>3</v>
      </c>
      <c r="N114" s="27" t="s">
        <v>41</v>
      </c>
      <c r="O114" s="31">
        <v>2</v>
      </c>
      <c r="P114" s="27" t="s">
        <v>48</v>
      </c>
      <c r="Q114" s="31">
        <v>3</v>
      </c>
      <c r="R114" s="32">
        <f t="shared" si="1"/>
        <v>13</v>
      </c>
      <c r="S114" s="1" t="s">
        <v>58</v>
      </c>
    </row>
    <row r="115" spans="1:19" x14ac:dyDescent="0.3">
      <c r="A115" s="1">
        <v>110</v>
      </c>
      <c r="B115" s="27" t="s">
        <v>64</v>
      </c>
      <c r="C115" s="27" t="s">
        <v>196</v>
      </c>
      <c r="D115" s="27" t="s">
        <v>20</v>
      </c>
      <c r="E115" s="29">
        <v>5.5857637172516066</v>
      </c>
      <c r="F115" s="30">
        <v>1</v>
      </c>
      <c r="G115" s="1" t="s">
        <v>21</v>
      </c>
      <c r="H115" s="27">
        <v>0</v>
      </c>
      <c r="I115" s="1">
        <v>4</v>
      </c>
      <c r="J115" s="30">
        <v>2</v>
      </c>
      <c r="L115" s="27" t="s">
        <v>40</v>
      </c>
      <c r="M115" s="31">
        <v>3</v>
      </c>
      <c r="N115" s="27" t="s">
        <v>23</v>
      </c>
      <c r="O115" s="31">
        <v>1</v>
      </c>
      <c r="P115" s="27" t="s">
        <v>48</v>
      </c>
      <c r="Q115" s="31">
        <v>3</v>
      </c>
      <c r="R115" s="32">
        <f t="shared" si="1"/>
        <v>10</v>
      </c>
      <c r="S115" s="1" t="s">
        <v>29</v>
      </c>
    </row>
    <row r="116" spans="1:19" x14ac:dyDescent="0.3">
      <c r="A116" s="1">
        <v>111</v>
      </c>
      <c r="B116" s="27" t="s">
        <v>49</v>
      </c>
      <c r="C116" s="27" t="s">
        <v>197</v>
      </c>
      <c r="D116" s="27" t="s">
        <v>28</v>
      </c>
      <c r="E116" s="29">
        <v>6.0718405009062444</v>
      </c>
      <c r="F116" s="30">
        <v>1</v>
      </c>
      <c r="G116" s="1" t="s">
        <v>32</v>
      </c>
      <c r="H116" s="27">
        <v>2</v>
      </c>
      <c r="I116" s="1">
        <v>5</v>
      </c>
      <c r="J116" s="30">
        <v>2</v>
      </c>
      <c r="L116" s="27" t="s">
        <v>40</v>
      </c>
      <c r="M116" s="31">
        <v>3</v>
      </c>
      <c r="N116" s="27" t="s">
        <v>41</v>
      </c>
      <c r="O116" s="31">
        <v>2</v>
      </c>
      <c r="P116" s="27" t="s">
        <v>24</v>
      </c>
      <c r="Q116" s="31">
        <v>2</v>
      </c>
      <c r="R116" s="32">
        <f t="shared" si="1"/>
        <v>12</v>
      </c>
      <c r="S116" s="1" t="s">
        <v>58</v>
      </c>
    </row>
    <row r="117" spans="1:19" x14ac:dyDescent="0.3">
      <c r="A117" s="1">
        <v>112</v>
      </c>
      <c r="B117" s="27" t="s">
        <v>198</v>
      </c>
      <c r="C117" s="27" t="s">
        <v>199</v>
      </c>
      <c r="D117" s="27" t="s">
        <v>20</v>
      </c>
      <c r="E117" s="29">
        <v>8.5969681990443227</v>
      </c>
      <c r="F117" s="30">
        <v>1</v>
      </c>
      <c r="G117" s="1" t="s">
        <v>21</v>
      </c>
      <c r="H117" s="27">
        <v>0</v>
      </c>
      <c r="I117" s="1">
        <v>4</v>
      </c>
      <c r="J117" s="30">
        <v>2</v>
      </c>
      <c r="L117" s="27" t="s">
        <v>40</v>
      </c>
      <c r="M117" s="31">
        <v>3</v>
      </c>
      <c r="N117" s="27" t="s">
        <v>41</v>
      </c>
      <c r="O117" s="31">
        <v>2</v>
      </c>
      <c r="P117" s="27" t="s">
        <v>48</v>
      </c>
      <c r="Q117" s="31">
        <v>3</v>
      </c>
      <c r="R117" s="32">
        <f t="shared" si="1"/>
        <v>11</v>
      </c>
      <c r="S117" s="1" t="s">
        <v>29</v>
      </c>
    </row>
    <row r="118" spans="1:19" x14ac:dyDescent="0.3">
      <c r="A118" s="1">
        <v>113</v>
      </c>
      <c r="B118" s="27" t="s">
        <v>49</v>
      </c>
      <c r="C118" s="27" t="s">
        <v>200</v>
      </c>
      <c r="D118" s="27" t="s">
        <v>20</v>
      </c>
      <c r="E118" s="29">
        <v>26.136925358378644</v>
      </c>
      <c r="F118" s="30">
        <v>2</v>
      </c>
      <c r="G118" s="1" t="s">
        <v>32</v>
      </c>
      <c r="H118" s="27">
        <v>2</v>
      </c>
      <c r="I118" s="1">
        <v>9</v>
      </c>
      <c r="J118" s="30">
        <v>3</v>
      </c>
      <c r="L118" s="27" t="s">
        <v>40</v>
      </c>
      <c r="M118" s="31">
        <v>3</v>
      </c>
      <c r="N118" s="27" t="s">
        <v>41</v>
      </c>
      <c r="O118" s="31">
        <v>2</v>
      </c>
      <c r="P118" s="27" t="s">
        <v>48</v>
      </c>
      <c r="Q118" s="31">
        <v>3</v>
      </c>
      <c r="R118" s="32">
        <f t="shared" si="1"/>
        <v>15</v>
      </c>
      <c r="S118" s="1" t="s">
        <v>58</v>
      </c>
    </row>
    <row r="119" spans="1:19" x14ac:dyDescent="0.3">
      <c r="A119" s="1">
        <v>114</v>
      </c>
      <c r="B119" s="27" t="s">
        <v>104</v>
      </c>
      <c r="C119" s="27" t="s">
        <v>201</v>
      </c>
      <c r="D119" s="27" t="s">
        <v>28</v>
      </c>
      <c r="E119" s="29">
        <v>42.239248640632724</v>
      </c>
      <c r="F119" s="30">
        <v>3</v>
      </c>
      <c r="G119" s="1" t="s">
        <v>57</v>
      </c>
      <c r="H119" s="27">
        <v>1</v>
      </c>
      <c r="I119" s="1">
        <v>10</v>
      </c>
      <c r="J119" s="30">
        <v>3</v>
      </c>
      <c r="L119" s="27" t="s">
        <v>40</v>
      </c>
      <c r="M119" s="31">
        <v>3</v>
      </c>
      <c r="N119" s="27" t="s">
        <v>41</v>
      </c>
      <c r="O119" s="31">
        <v>2</v>
      </c>
      <c r="P119" s="27" t="s">
        <v>24</v>
      </c>
      <c r="Q119" s="31">
        <v>2</v>
      </c>
      <c r="R119" s="32">
        <f t="shared" si="1"/>
        <v>14</v>
      </c>
      <c r="S119" s="1" t="s">
        <v>58</v>
      </c>
    </row>
    <row r="120" spans="1:19" x14ac:dyDescent="0.3">
      <c r="A120" s="1">
        <v>115</v>
      </c>
      <c r="B120" s="27" t="s">
        <v>202</v>
      </c>
      <c r="C120" s="27" t="s">
        <v>203</v>
      </c>
      <c r="D120" s="27" t="s">
        <v>20</v>
      </c>
      <c r="E120" s="29">
        <v>38.86142692371066</v>
      </c>
      <c r="F120" s="30">
        <v>2</v>
      </c>
      <c r="G120" s="1" t="s">
        <v>32</v>
      </c>
      <c r="H120" s="27">
        <v>2</v>
      </c>
      <c r="I120" s="1">
        <v>9</v>
      </c>
      <c r="J120" s="30">
        <v>3</v>
      </c>
      <c r="L120" s="27" t="s">
        <v>22</v>
      </c>
      <c r="M120" s="31">
        <v>1</v>
      </c>
      <c r="N120" s="27" t="s">
        <v>41</v>
      </c>
      <c r="O120" s="31">
        <v>2</v>
      </c>
      <c r="P120" s="27" t="s">
        <v>37</v>
      </c>
      <c r="Q120" s="31">
        <v>1</v>
      </c>
      <c r="R120" s="32">
        <f t="shared" si="1"/>
        <v>11</v>
      </c>
      <c r="S120" s="1" t="s">
        <v>29</v>
      </c>
    </row>
    <row r="121" spans="1:19" x14ac:dyDescent="0.3">
      <c r="A121" s="1">
        <v>116</v>
      </c>
      <c r="B121" s="27" t="s">
        <v>91</v>
      </c>
      <c r="C121" s="27" t="s">
        <v>204</v>
      </c>
      <c r="D121" s="27" t="s">
        <v>28</v>
      </c>
      <c r="E121" s="29">
        <v>5.5898830120283405</v>
      </c>
      <c r="F121" s="30">
        <v>1</v>
      </c>
      <c r="G121" s="1" t="s">
        <v>21</v>
      </c>
      <c r="H121" s="27">
        <v>0</v>
      </c>
      <c r="I121" s="1">
        <v>5</v>
      </c>
      <c r="J121" s="30">
        <v>2</v>
      </c>
      <c r="L121" s="27" t="s">
        <v>44</v>
      </c>
      <c r="M121" s="31">
        <v>2</v>
      </c>
      <c r="N121" s="27" t="s">
        <v>41</v>
      </c>
      <c r="O121" s="31">
        <v>2</v>
      </c>
      <c r="P121" s="27" t="s">
        <v>48</v>
      </c>
      <c r="Q121" s="31">
        <v>3</v>
      </c>
      <c r="R121" s="32">
        <f t="shared" si="1"/>
        <v>10</v>
      </c>
      <c r="S121" s="1" t="s">
        <v>29</v>
      </c>
    </row>
    <row r="122" spans="1:19" x14ac:dyDescent="0.3">
      <c r="A122" s="1">
        <v>117</v>
      </c>
      <c r="B122" s="27" t="s">
        <v>205</v>
      </c>
      <c r="C122" s="27" t="s">
        <v>206</v>
      </c>
      <c r="D122" s="27" t="s">
        <v>28</v>
      </c>
      <c r="E122" s="29">
        <v>31.372549019607842</v>
      </c>
      <c r="F122" s="30">
        <v>2</v>
      </c>
      <c r="G122" s="1" t="s">
        <v>21</v>
      </c>
      <c r="H122" s="27">
        <v>0</v>
      </c>
      <c r="I122" s="1">
        <v>7</v>
      </c>
      <c r="J122" s="30">
        <v>3</v>
      </c>
      <c r="L122" s="27" t="s">
        <v>22</v>
      </c>
      <c r="M122" s="31">
        <v>1</v>
      </c>
      <c r="N122" s="27" t="s">
        <v>41</v>
      </c>
      <c r="O122" s="31">
        <v>2</v>
      </c>
      <c r="P122" s="27" t="s">
        <v>37</v>
      </c>
      <c r="Q122" s="31">
        <v>1</v>
      </c>
      <c r="R122" s="32">
        <f t="shared" si="1"/>
        <v>9</v>
      </c>
      <c r="S122" s="1" t="s">
        <v>29</v>
      </c>
    </row>
    <row r="123" spans="1:19" x14ac:dyDescent="0.3">
      <c r="A123" s="1">
        <v>118</v>
      </c>
      <c r="B123" s="27" t="s">
        <v>205</v>
      </c>
      <c r="C123" s="27" t="s">
        <v>207</v>
      </c>
      <c r="D123" s="27" t="s">
        <v>28</v>
      </c>
      <c r="E123" s="29">
        <v>2.0761245674740483</v>
      </c>
      <c r="F123" s="30">
        <v>1</v>
      </c>
      <c r="G123" s="1" t="s">
        <v>57</v>
      </c>
      <c r="H123" s="27">
        <v>1</v>
      </c>
      <c r="I123" s="1">
        <v>4</v>
      </c>
      <c r="J123" s="30">
        <v>2</v>
      </c>
      <c r="L123" s="27" t="s">
        <v>22</v>
      </c>
      <c r="M123" s="31">
        <v>1</v>
      </c>
      <c r="N123" s="27" t="s">
        <v>41</v>
      </c>
      <c r="O123" s="31">
        <v>2</v>
      </c>
      <c r="P123" s="27" t="s">
        <v>37</v>
      </c>
      <c r="Q123" s="31">
        <v>1</v>
      </c>
      <c r="R123" s="32">
        <f t="shared" si="1"/>
        <v>8</v>
      </c>
      <c r="S123" s="1" t="s">
        <v>29</v>
      </c>
    </row>
    <row r="124" spans="1:19" x14ac:dyDescent="0.3">
      <c r="A124" s="1">
        <v>119</v>
      </c>
      <c r="B124" s="27" t="s">
        <v>205</v>
      </c>
      <c r="C124" s="27" t="s">
        <v>208</v>
      </c>
      <c r="D124" s="27" t="s">
        <v>20</v>
      </c>
      <c r="E124" s="29">
        <v>24.452133794694348</v>
      </c>
      <c r="F124" s="30">
        <v>2</v>
      </c>
      <c r="G124" s="1" t="s">
        <v>21</v>
      </c>
      <c r="H124" s="27">
        <v>0</v>
      </c>
      <c r="I124" s="1">
        <v>8</v>
      </c>
      <c r="J124" s="30">
        <v>3</v>
      </c>
      <c r="L124" s="27" t="s">
        <v>22</v>
      </c>
      <c r="M124" s="31">
        <v>1</v>
      </c>
      <c r="N124" s="27" t="s">
        <v>41</v>
      </c>
      <c r="O124" s="31">
        <v>2</v>
      </c>
      <c r="P124" s="27" t="s">
        <v>37</v>
      </c>
      <c r="Q124" s="31">
        <v>1</v>
      </c>
      <c r="R124" s="32">
        <f t="shared" si="1"/>
        <v>9</v>
      </c>
      <c r="S124" s="1" t="s">
        <v>29</v>
      </c>
    </row>
    <row r="125" spans="1:19" x14ac:dyDescent="0.3">
      <c r="A125" s="1">
        <v>120</v>
      </c>
      <c r="B125" s="27" t="s">
        <v>205</v>
      </c>
      <c r="C125" s="27" t="s">
        <v>209</v>
      </c>
      <c r="D125" s="27" t="s">
        <v>28</v>
      </c>
      <c r="E125" s="29">
        <v>22.170044488383589</v>
      </c>
      <c r="F125" s="30">
        <v>2</v>
      </c>
      <c r="G125" s="1" t="s">
        <v>21</v>
      </c>
      <c r="H125" s="27">
        <v>0</v>
      </c>
      <c r="I125" s="1">
        <v>6</v>
      </c>
      <c r="J125" s="30">
        <v>2</v>
      </c>
      <c r="L125" s="27" t="s">
        <v>22</v>
      </c>
      <c r="M125" s="31">
        <v>1</v>
      </c>
      <c r="N125" s="27" t="s">
        <v>41</v>
      </c>
      <c r="O125" s="31">
        <v>2</v>
      </c>
      <c r="P125" s="27" t="s">
        <v>37</v>
      </c>
      <c r="Q125" s="31">
        <v>1</v>
      </c>
      <c r="R125" s="32">
        <f t="shared" si="1"/>
        <v>8</v>
      </c>
      <c r="S125" s="1" t="s">
        <v>29</v>
      </c>
    </row>
    <row r="126" spans="1:19" x14ac:dyDescent="0.3">
      <c r="A126" s="1">
        <v>121</v>
      </c>
      <c r="B126" s="27" t="s">
        <v>205</v>
      </c>
      <c r="C126" s="27" t="s">
        <v>210</v>
      </c>
      <c r="D126" s="27" t="s">
        <v>28</v>
      </c>
      <c r="E126" s="29">
        <v>9.400230680507498</v>
      </c>
      <c r="F126" s="30">
        <v>1</v>
      </c>
      <c r="G126" s="1" t="s">
        <v>21</v>
      </c>
      <c r="H126" s="27">
        <v>0</v>
      </c>
      <c r="I126" s="1">
        <v>4</v>
      </c>
      <c r="J126" s="30">
        <v>2</v>
      </c>
      <c r="L126" s="27" t="s">
        <v>22</v>
      </c>
      <c r="M126" s="31">
        <v>1</v>
      </c>
      <c r="N126" s="27" t="s">
        <v>41</v>
      </c>
      <c r="O126" s="31">
        <v>2</v>
      </c>
      <c r="P126" s="27" t="s">
        <v>37</v>
      </c>
      <c r="Q126" s="31">
        <v>1</v>
      </c>
      <c r="R126" s="32">
        <f t="shared" si="1"/>
        <v>7</v>
      </c>
      <c r="S126" s="1" t="s">
        <v>25</v>
      </c>
    </row>
    <row r="127" spans="1:19" x14ac:dyDescent="0.3">
      <c r="A127" s="1">
        <v>122</v>
      </c>
      <c r="B127" s="27" t="s">
        <v>205</v>
      </c>
      <c r="C127" s="27" t="s">
        <v>211</v>
      </c>
      <c r="D127" s="27" t="s">
        <v>28</v>
      </c>
      <c r="E127" s="29">
        <v>6.3272367770637663</v>
      </c>
      <c r="F127" s="30">
        <v>1</v>
      </c>
      <c r="G127" s="1" t="s">
        <v>21</v>
      </c>
      <c r="H127" s="27">
        <v>0</v>
      </c>
      <c r="I127" s="1">
        <v>7</v>
      </c>
      <c r="J127" s="30">
        <v>3</v>
      </c>
      <c r="L127" s="27" t="s">
        <v>22</v>
      </c>
      <c r="M127" s="31">
        <v>1</v>
      </c>
      <c r="N127" s="27" t="s">
        <v>41</v>
      </c>
      <c r="O127" s="31">
        <v>2</v>
      </c>
      <c r="P127" s="27" t="s">
        <v>37</v>
      </c>
      <c r="Q127" s="31">
        <v>1</v>
      </c>
      <c r="R127" s="32">
        <f t="shared" si="1"/>
        <v>8</v>
      </c>
      <c r="S127" s="1" t="s">
        <v>29</v>
      </c>
    </row>
    <row r="128" spans="1:19" x14ac:dyDescent="0.3">
      <c r="A128" s="1">
        <v>123</v>
      </c>
      <c r="B128" s="27" t="s">
        <v>205</v>
      </c>
      <c r="C128" s="27" t="s">
        <v>212</v>
      </c>
      <c r="D128" s="27" t="s">
        <v>20</v>
      </c>
      <c r="E128" s="29">
        <v>22.301861921239084</v>
      </c>
      <c r="F128" s="30">
        <v>2</v>
      </c>
      <c r="G128" s="1" t="s">
        <v>21</v>
      </c>
      <c r="H128" s="27">
        <v>0</v>
      </c>
      <c r="I128" s="1">
        <v>7</v>
      </c>
      <c r="J128" s="30">
        <v>3</v>
      </c>
      <c r="L128" s="27" t="s">
        <v>22</v>
      </c>
      <c r="M128" s="31">
        <v>1</v>
      </c>
      <c r="N128" s="27" t="s">
        <v>41</v>
      </c>
      <c r="O128" s="31">
        <v>2</v>
      </c>
      <c r="P128" s="27" t="s">
        <v>37</v>
      </c>
      <c r="Q128" s="31">
        <v>1</v>
      </c>
      <c r="R128" s="32">
        <f t="shared" si="1"/>
        <v>9</v>
      </c>
      <c r="S128" s="1" t="s">
        <v>29</v>
      </c>
    </row>
    <row r="129" spans="1:19" x14ac:dyDescent="0.3">
      <c r="A129" s="1">
        <v>124</v>
      </c>
      <c r="B129" s="27" t="s">
        <v>213</v>
      </c>
      <c r="C129" s="27" t="s">
        <v>214</v>
      </c>
      <c r="D129" s="27" t="s">
        <v>20</v>
      </c>
      <c r="E129" s="29">
        <v>27.245015653320152</v>
      </c>
      <c r="F129" s="30">
        <v>2</v>
      </c>
      <c r="G129" s="1" t="s">
        <v>32</v>
      </c>
      <c r="H129" s="27">
        <v>2</v>
      </c>
      <c r="I129" s="1">
        <v>7</v>
      </c>
      <c r="J129" s="30">
        <v>3</v>
      </c>
      <c r="L129" s="27" t="s">
        <v>44</v>
      </c>
      <c r="M129" s="31">
        <v>2</v>
      </c>
      <c r="N129" s="27" t="s">
        <v>41</v>
      </c>
      <c r="O129" s="31">
        <v>2</v>
      </c>
      <c r="P129" s="27" t="s">
        <v>24</v>
      </c>
      <c r="Q129" s="31">
        <v>2</v>
      </c>
      <c r="R129" s="32">
        <f t="shared" si="1"/>
        <v>13</v>
      </c>
      <c r="S129" s="1" t="s">
        <v>58</v>
      </c>
    </row>
    <row r="130" spans="1:19" x14ac:dyDescent="0.3">
      <c r="A130" s="1">
        <v>125</v>
      </c>
      <c r="B130" s="27" t="s">
        <v>213</v>
      </c>
      <c r="C130" s="27" t="s">
        <v>215</v>
      </c>
      <c r="D130" s="27" t="s">
        <v>20</v>
      </c>
      <c r="E130" s="29">
        <v>5.6640303180095568</v>
      </c>
      <c r="F130" s="30">
        <v>1</v>
      </c>
      <c r="G130" s="1" t="s">
        <v>21</v>
      </c>
      <c r="H130" s="27">
        <v>0</v>
      </c>
      <c r="I130" s="1">
        <v>3</v>
      </c>
      <c r="J130" s="30">
        <v>1</v>
      </c>
      <c r="L130" s="27" t="s">
        <v>44</v>
      </c>
      <c r="M130" s="31">
        <v>2</v>
      </c>
      <c r="N130" s="27" t="s">
        <v>41</v>
      </c>
      <c r="O130" s="31">
        <v>2</v>
      </c>
      <c r="P130" s="27" t="s">
        <v>37</v>
      </c>
      <c r="Q130" s="31">
        <v>1</v>
      </c>
      <c r="R130" s="32">
        <f t="shared" si="1"/>
        <v>7</v>
      </c>
      <c r="S130" s="1" t="s">
        <v>25</v>
      </c>
    </row>
    <row r="131" spans="1:19" x14ac:dyDescent="0.3">
      <c r="A131" s="1">
        <v>126</v>
      </c>
      <c r="B131" s="27" t="s">
        <v>216</v>
      </c>
      <c r="C131" s="27" t="s">
        <v>217</v>
      </c>
      <c r="D131" s="27" t="s">
        <v>20</v>
      </c>
      <c r="E131" s="29">
        <v>11.513428900972153</v>
      </c>
      <c r="F131" s="30">
        <v>1</v>
      </c>
      <c r="G131" s="1" t="s">
        <v>21</v>
      </c>
      <c r="H131" s="27">
        <v>0</v>
      </c>
      <c r="I131" s="1">
        <v>4</v>
      </c>
      <c r="J131" s="30">
        <v>2</v>
      </c>
      <c r="L131" s="27" t="s">
        <v>44</v>
      </c>
      <c r="M131" s="31">
        <v>2</v>
      </c>
      <c r="N131" s="27" t="s">
        <v>23</v>
      </c>
      <c r="O131" s="31">
        <v>1</v>
      </c>
      <c r="P131" s="27" t="s">
        <v>24</v>
      </c>
      <c r="Q131" s="31">
        <v>2</v>
      </c>
      <c r="R131" s="32">
        <f t="shared" si="1"/>
        <v>8</v>
      </c>
      <c r="S131" s="1" t="s">
        <v>29</v>
      </c>
    </row>
    <row r="132" spans="1:19" x14ac:dyDescent="0.3">
      <c r="A132" s="1">
        <v>127</v>
      </c>
      <c r="B132" s="27" t="s">
        <v>216</v>
      </c>
      <c r="C132" s="27" t="s">
        <v>218</v>
      </c>
      <c r="D132" s="27" t="s">
        <v>28</v>
      </c>
      <c r="E132" s="29">
        <v>19.018783984181908</v>
      </c>
      <c r="F132" s="30">
        <v>1</v>
      </c>
      <c r="G132" s="1" t="s">
        <v>21</v>
      </c>
      <c r="H132" s="27">
        <v>0</v>
      </c>
      <c r="I132" s="1">
        <v>7</v>
      </c>
      <c r="J132" s="30">
        <v>3</v>
      </c>
      <c r="L132" s="27" t="s">
        <v>44</v>
      </c>
      <c r="M132" s="31">
        <v>2</v>
      </c>
      <c r="N132" s="27" t="s">
        <v>41</v>
      </c>
      <c r="O132" s="31">
        <v>2</v>
      </c>
      <c r="P132" s="27" t="s">
        <v>48</v>
      </c>
      <c r="Q132" s="31">
        <v>3</v>
      </c>
      <c r="R132" s="32">
        <f t="shared" si="1"/>
        <v>11</v>
      </c>
      <c r="S132" s="1" t="s">
        <v>29</v>
      </c>
    </row>
    <row r="133" spans="1:19" x14ac:dyDescent="0.3">
      <c r="A133" s="1">
        <v>128</v>
      </c>
      <c r="B133" s="27" t="s">
        <v>219</v>
      </c>
      <c r="C133" s="27" t="s">
        <v>220</v>
      </c>
      <c r="D133" s="27" t="s">
        <v>20</v>
      </c>
      <c r="E133" s="29">
        <v>6.6485417696490359</v>
      </c>
      <c r="F133" s="30">
        <v>1</v>
      </c>
      <c r="G133" s="1" t="s">
        <v>21</v>
      </c>
      <c r="H133" s="27">
        <v>0</v>
      </c>
      <c r="I133" s="1">
        <v>8</v>
      </c>
      <c r="J133" s="30">
        <v>3</v>
      </c>
      <c r="L133" s="27" t="s">
        <v>40</v>
      </c>
      <c r="M133" s="31">
        <v>3</v>
      </c>
      <c r="N133" s="27" t="s">
        <v>23</v>
      </c>
      <c r="O133" s="31">
        <v>1</v>
      </c>
      <c r="P133" s="27" t="s">
        <v>48</v>
      </c>
      <c r="Q133" s="31">
        <v>3</v>
      </c>
      <c r="R133" s="32">
        <f t="shared" si="1"/>
        <v>11</v>
      </c>
      <c r="S133" s="1" t="s">
        <v>29</v>
      </c>
    </row>
    <row r="134" spans="1:19" x14ac:dyDescent="0.3">
      <c r="A134" s="1">
        <v>129</v>
      </c>
      <c r="B134" s="27" t="s">
        <v>221</v>
      </c>
      <c r="C134" s="27" t="s">
        <v>222</v>
      </c>
      <c r="D134" s="27" t="s">
        <v>28</v>
      </c>
      <c r="E134" s="29">
        <v>4.6589223924864065</v>
      </c>
      <c r="F134" s="30">
        <v>1</v>
      </c>
      <c r="G134" s="1" t="s">
        <v>32</v>
      </c>
      <c r="H134" s="27">
        <v>2</v>
      </c>
      <c r="I134" s="1">
        <v>9</v>
      </c>
      <c r="J134" s="30">
        <v>3</v>
      </c>
      <c r="L134" s="27" t="s">
        <v>22</v>
      </c>
      <c r="M134" s="31">
        <v>1</v>
      </c>
      <c r="N134" s="27" t="s">
        <v>41</v>
      </c>
      <c r="O134" s="31">
        <v>2</v>
      </c>
      <c r="P134" s="27" t="s">
        <v>24</v>
      </c>
      <c r="Q134" s="31">
        <v>2</v>
      </c>
      <c r="R134" s="32">
        <f t="shared" ref="R134:R175" si="2">SUM(F134,H134,J134,M134,O134,Q134)</f>
        <v>11</v>
      </c>
      <c r="S134" s="1" t="s">
        <v>29</v>
      </c>
    </row>
    <row r="135" spans="1:19" x14ac:dyDescent="0.3">
      <c r="A135" s="1">
        <v>130</v>
      </c>
      <c r="B135" s="27" t="s">
        <v>221</v>
      </c>
      <c r="C135" s="27" t="s">
        <v>223</v>
      </c>
      <c r="D135" s="27" t="s">
        <v>20</v>
      </c>
      <c r="E135" s="29">
        <v>6.4590542099192616</v>
      </c>
      <c r="F135" s="30">
        <v>1</v>
      </c>
      <c r="G135" s="1" t="s">
        <v>21</v>
      </c>
      <c r="H135" s="27">
        <v>0</v>
      </c>
      <c r="I135" s="1">
        <v>6</v>
      </c>
      <c r="J135" s="30">
        <v>2</v>
      </c>
      <c r="L135" s="27" t="s">
        <v>22</v>
      </c>
      <c r="M135" s="31">
        <v>1</v>
      </c>
      <c r="N135" s="27" t="s">
        <v>41</v>
      </c>
      <c r="O135" s="31">
        <v>2</v>
      </c>
      <c r="P135" s="27" t="s">
        <v>37</v>
      </c>
      <c r="Q135" s="31">
        <v>1</v>
      </c>
      <c r="R135" s="32">
        <f t="shared" si="2"/>
        <v>7</v>
      </c>
      <c r="S135" s="1" t="s">
        <v>25</v>
      </c>
    </row>
    <row r="136" spans="1:19" x14ac:dyDescent="0.3">
      <c r="A136" s="1">
        <v>131</v>
      </c>
      <c r="B136" s="27" t="s">
        <v>221</v>
      </c>
      <c r="C136" s="27" t="s">
        <v>224</v>
      </c>
      <c r="D136" s="27" t="s">
        <v>28</v>
      </c>
      <c r="E136" s="29">
        <v>6.6238260009886307</v>
      </c>
      <c r="F136" s="30">
        <v>1</v>
      </c>
      <c r="G136" s="1" t="s">
        <v>21</v>
      </c>
      <c r="H136" s="27">
        <v>0</v>
      </c>
      <c r="I136" s="1">
        <v>9</v>
      </c>
      <c r="J136" s="30">
        <v>3</v>
      </c>
      <c r="L136" s="27" t="s">
        <v>22</v>
      </c>
      <c r="M136" s="31">
        <v>1</v>
      </c>
      <c r="N136" s="27" t="s">
        <v>41</v>
      </c>
      <c r="O136" s="31">
        <v>2</v>
      </c>
      <c r="P136" s="27" t="s">
        <v>37</v>
      </c>
      <c r="Q136" s="31">
        <v>1</v>
      </c>
      <c r="R136" s="32">
        <f t="shared" si="2"/>
        <v>8</v>
      </c>
      <c r="S136" s="1" t="s">
        <v>29</v>
      </c>
    </row>
    <row r="137" spans="1:19" x14ac:dyDescent="0.3">
      <c r="A137" s="1">
        <v>132</v>
      </c>
      <c r="B137" s="27" t="s">
        <v>118</v>
      </c>
      <c r="C137" s="27" t="s">
        <v>225</v>
      </c>
      <c r="D137" s="27" t="s">
        <v>28</v>
      </c>
      <c r="E137" s="29">
        <v>1.5941670785961444</v>
      </c>
      <c r="F137" s="30">
        <v>1</v>
      </c>
      <c r="G137" s="1" t="s">
        <v>32</v>
      </c>
      <c r="H137" s="27">
        <v>2</v>
      </c>
      <c r="I137" s="1">
        <v>3</v>
      </c>
      <c r="J137" s="30">
        <v>1</v>
      </c>
      <c r="L137" s="27" t="s">
        <v>44</v>
      </c>
      <c r="M137" s="31">
        <v>2</v>
      </c>
      <c r="N137" s="27" t="s">
        <v>41</v>
      </c>
      <c r="O137" s="31">
        <v>2</v>
      </c>
      <c r="P137" s="27" t="s">
        <v>24</v>
      </c>
      <c r="Q137" s="31">
        <v>2</v>
      </c>
      <c r="R137" s="32">
        <f t="shared" si="2"/>
        <v>10</v>
      </c>
      <c r="S137" s="1" t="s">
        <v>29</v>
      </c>
    </row>
    <row r="138" spans="1:19" x14ac:dyDescent="0.3">
      <c r="A138" s="1">
        <v>133</v>
      </c>
      <c r="B138" s="27" t="s">
        <v>118</v>
      </c>
      <c r="C138" s="27" t="s">
        <v>226</v>
      </c>
      <c r="D138" s="27" t="s">
        <v>28</v>
      </c>
      <c r="E138" s="29">
        <v>1.400560224089636</v>
      </c>
      <c r="F138" s="30">
        <v>1</v>
      </c>
      <c r="G138" s="1" t="s">
        <v>32</v>
      </c>
      <c r="H138" s="27">
        <v>2</v>
      </c>
      <c r="I138" s="1">
        <v>2</v>
      </c>
      <c r="J138" s="30">
        <v>1</v>
      </c>
      <c r="L138" s="27" t="s">
        <v>44</v>
      </c>
      <c r="M138" s="31">
        <v>2</v>
      </c>
      <c r="N138" s="27" t="s">
        <v>41</v>
      </c>
      <c r="O138" s="31">
        <v>2</v>
      </c>
      <c r="P138" s="27" t="s">
        <v>37</v>
      </c>
      <c r="Q138" s="31">
        <v>1</v>
      </c>
      <c r="R138" s="32">
        <f t="shared" si="2"/>
        <v>9</v>
      </c>
      <c r="S138" s="1" t="s">
        <v>29</v>
      </c>
    </row>
    <row r="139" spans="1:19" x14ac:dyDescent="0.3">
      <c r="A139" s="1">
        <v>134</v>
      </c>
      <c r="B139" s="27" t="s">
        <v>18</v>
      </c>
      <c r="C139" s="27" t="s">
        <v>227</v>
      </c>
      <c r="D139" s="27" t="s">
        <v>28</v>
      </c>
      <c r="E139" s="29">
        <v>9.6226725984511461</v>
      </c>
      <c r="F139" s="30">
        <v>1</v>
      </c>
      <c r="G139" s="1" t="s">
        <v>21</v>
      </c>
      <c r="H139" s="27">
        <v>0</v>
      </c>
      <c r="I139" s="1">
        <v>4</v>
      </c>
      <c r="J139" s="30">
        <v>2</v>
      </c>
      <c r="L139" s="27" t="s">
        <v>44</v>
      </c>
      <c r="M139" s="31">
        <v>2</v>
      </c>
      <c r="N139" s="27" t="s">
        <v>41</v>
      </c>
      <c r="O139" s="31">
        <v>2</v>
      </c>
      <c r="P139" s="27" t="s">
        <v>24</v>
      </c>
      <c r="Q139" s="31">
        <v>2</v>
      </c>
      <c r="R139" s="32">
        <f t="shared" si="2"/>
        <v>9</v>
      </c>
      <c r="S139" s="1" t="s">
        <v>29</v>
      </c>
    </row>
    <row r="140" spans="1:19" x14ac:dyDescent="0.3">
      <c r="A140" s="1">
        <v>135</v>
      </c>
      <c r="B140" s="27" t="s">
        <v>18</v>
      </c>
      <c r="C140" s="27" t="s">
        <v>228</v>
      </c>
      <c r="D140" s="27" t="s">
        <v>28</v>
      </c>
      <c r="E140" s="29">
        <v>14.907727797001153</v>
      </c>
      <c r="F140" s="30">
        <v>1</v>
      </c>
      <c r="G140" s="1" t="s">
        <v>57</v>
      </c>
      <c r="H140" s="27">
        <v>1</v>
      </c>
      <c r="I140" s="1">
        <v>5</v>
      </c>
      <c r="J140" s="30">
        <v>2</v>
      </c>
      <c r="L140" s="27" t="s">
        <v>40</v>
      </c>
      <c r="M140" s="31">
        <v>3</v>
      </c>
      <c r="N140" s="27" t="s">
        <v>41</v>
      </c>
      <c r="O140" s="31">
        <v>2</v>
      </c>
      <c r="P140" s="27" t="s">
        <v>24</v>
      </c>
      <c r="Q140" s="31">
        <v>2</v>
      </c>
      <c r="R140" s="32">
        <f t="shared" si="2"/>
        <v>11</v>
      </c>
      <c r="S140" s="1" t="s">
        <v>29</v>
      </c>
    </row>
    <row r="141" spans="1:19" x14ac:dyDescent="0.3">
      <c r="A141" s="1">
        <v>136</v>
      </c>
      <c r="B141" s="27" t="s">
        <v>229</v>
      </c>
      <c r="C141" s="27" t="s">
        <v>230</v>
      </c>
      <c r="D141" s="27" t="s">
        <v>28</v>
      </c>
      <c r="E141" s="29">
        <v>4.6630416872631404</v>
      </c>
      <c r="F141" s="30">
        <v>1</v>
      </c>
      <c r="G141" s="1" t="s">
        <v>21</v>
      </c>
      <c r="H141" s="27">
        <v>0</v>
      </c>
      <c r="I141" s="1">
        <v>6</v>
      </c>
      <c r="J141" s="30">
        <v>2</v>
      </c>
      <c r="L141" s="27" t="s">
        <v>22</v>
      </c>
      <c r="M141" s="31">
        <v>1</v>
      </c>
      <c r="N141" s="27" t="s">
        <v>41</v>
      </c>
      <c r="O141" s="31">
        <v>2</v>
      </c>
      <c r="P141" s="27" t="s">
        <v>37</v>
      </c>
      <c r="Q141" s="31">
        <v>1</v>
      </c>
      <c r="R141" s="32">
        <f t="shared" si="2"/>
        <v>7</v>
      </c>
      <c r="S141" s="1" t="s">
        <v>25</v>
      </c>
    </row>
    <row r="142" spans="1:19" x14ac:dyDescent="0.3">
      <c r="A142" s="1">
        <v>137</v>
      </c>
      <c r="B142" s="27" t="s">
        <v>231</v>
      </c>
      <c r="C142" s="27" t="s">
        <v>232</v>
      </c>
      <c r="D142" s="27" t="s">
        <v>28</v>
      </c>
      <c r="E142" s="29">
        <v>18.285549513923215</v>
      </c>
      <c r="F142" s="30">
        <v>1</v>
      </c>
      <c r="G142" s="1" t="s">
        <v>21</v>
      </c>
      <c r="H142" s="27">
        <v>0</v>
      </c>
      <c r="I142" s="1">
        <v>8</v>
      </c>
      <c r="J142" s="30">
        <v>3</v>
      </c>
      <c r="L142" s="27" t="s">
        <v>44</v>
      </c>
      <c r="M142" s="31">
        <v>2</v>
      </c>
      <c r="N142" s="27" t="s">
        <v>41</v>
      </c>
      <c r="O142" s="31">
        <v>2</v>
      </c>
      <c r="P142" s="27" t="s">
        <v>24</v>
      </c>
      <c r="Q142" s="31">
        <v>2</v>
      </c>
      <c r="R142" s="32">
        <f t="shared" si="2"/>
        <v>10</v>
      </c>
      <c r="S142" s="1" t="s">
        <v>29</v>
      </c>
    </row>
    <row r="143" spans="1:19" x14ac:dyDescent="0.3">
      <c r="A143" s="1">
        <v>138</v>
      </c>
      <c r="B143" s="27" t="s">
        <v>94</v>
      </c>
      <c r="C143" s="27" t="s">
        <v>233</v>
      </c>
      <c r="D143" s="27" t="s">
        <v>20</v>
      </c>
      <c r="E143" s="29">
        <v>9.8739495798319332</v>
      </c>
      <c r="F143" s="30">
        <v>1</v>
      </c>
      <c r="G143" s="1" t="s">
        <v>21</v>
      </c>
      <c r="H143" s="27">
        <v>0</v>
      </c>
      <c r="I143" s="1">
        <v>6</v>
      </c>
      <c r="J143" s="30">
        <v>2</v>
      </c>
      <c r="L143" s="27" t="s">
        <v>40</v>
      </c>
      <c r="M143" s="31">
        <v>3</v>
      </c>
      <c r="N143" s="27" t="s">
        <v>41</v>
      </c>
      <c r="O143" s="31">
        <v>2</v>
      </c>
      <c r="P143" s="27" t="s">
        <v>24</v>
      </c>
      <c r="Q143" s="31">
        <v>2</v>
      </c>
      <c r="R143" s="32">
        <f t="shared" si="2"/>
        <v>10</v>
      </c>
      <c r="S143" s="1" t="s">
        <v>29</v>
      </c>
    </row>
    <row r="144" spans="1:19" x14ac:dyDescent="0.3">
      <c r="A144" s="1">
        <v>139</v>
      </c>
      <c r="B144" s="27" t="s">
        <v>101</v>
      </c>
      <c r="C144" s="27" t="s">
        <v>234</v>
      </c>
      <c r="D144" s="27" t="s">
        <v>20</v>
      </c>
      <c r="E144" s="29">
        <v>10.248805404514746</v>
      </c>
      <c r="F144" s="30">
        <v>1</v>
      </c>
      <c r="G144" s="1" t="s">
        <v>21</v>
      </c>
      <c r="H144" s="27">
        <v>0</v>
      </c>
      <c r="I144" s="1">
        <v>6</v>
      </c>
      <c r="J144" s="30">
        <v>2</v>
      </c>
      <c r="L144" s="27" t="s">
        <v>40</v>
      </c>
      <c r="M144" s="31">
        <v>3</v>
      </c>
      <c r="N144" s="27" t="s">
        <v>41</v>
      </c>
      <c r="O144" s="31">
        <v>2</v>
      </c>
      <c r="P144" s="27" t="s">
        <v>24</v>
      </c>
      <c r="Q144" s="31">
        <v>2</v>
      </c>
      <c r="R144" s="32">
        <f t="shared" si="2"/>
        <v>10</v>
      </c>
      <c r="S144" s="1" t="s">
        <v>29</v>
      </c>
    </row>
    <row r="145" spans="1:19" x14ac:dyDescent="0.3">
      <c r="A145" s="1">
        <v>140</v>
      </c>
      <c r="B145" s="27" t="s">
        <v>101</v>
      </c>
      <c r="C145" s="27" t="s">
        <v>235</v>
      </c>
      <c r="D145" s="27" t="s">
        <v>28</v>
      </c>
      <c r="E145" s="29">
        <v>5.6599110232328229</v>
      </c>
      <c r="F145" s="30">
        <v>1</v>
      </c>
      <c r="G145" s="1" t="s">
        <v>57</v>
      </c>
      <c r="H145" s="27">
        <v>1</v>
      </c>
      <c r="I145" s="1">
        <v>4</v>
      </c>
      <c r="J145" s="30">
        <v>2</v>
      </c>
      <c r="L145" s="27" t="s">
        <v>44</v>
      </c>
      <c r="M145" s="31">
        <v>2</v>
      </c>
      <c r="N145" s="27" t="s">
        <v>41</v>
      </c>
      <c r="O145" s="31">
        <v>2</v>
      </c>
      <c r="P145" s="27" t="s">
        <v>24</v>
      </c>
      <c r="Q145" s="31">
        <v>2</v>
      </c>
      <c r="R145" s="32">
        <f t="shared" si="2"/>
        <v>10</v>
      </c>
      <c r="S145" s="1" t="s">
        <v>29</v>
      </c>
    </row>
    <row r="146" spans="1:19" x14ac:dyDescent="0.3">
      <c r="A146" s="1">
        <v>141</v>
      </c>
      <c r="B146" s="27" t="s">
        <v>101</v>
      </c>
      <c r="C146" s="27" t="s">
        <v>236</v>
      </c>
      <c r="D146" s="27" t="s">
        <v>20</v>
      </c>
      <c r="E146" s="29">
        <v>9.2560553633217992</v>
      </c>
      <c r="F146" s="30">
        <v>1</v>
      </c>
      <c r="G146" s="1" t="s">
        <v>21</v>
      </c>
      <c r="H146" s="27">
        <v>0</v>
      </c>
      <c r="I146" s="1">
        <v>6</v>
      </c>
      <c r="J146" s="30">
        <v>2</v>
      </c>
      <c r="L146" s="27" t="s">
        <v>40</v>
      </c>
      <c r="M146" s="31">
        <v>3</v>
      </c>
      <c r="N146" s="27" t="s">
        <v>41</v>
      </c>
      <c r="O146" s="31">
        <v>2</v>
      </c>
      <c r="P146" s="27" t="s">
        <v>24</v>
      </c>
      <c r="Q146" s="31">
        <v>2</v>
      </c>
      <c r="R146" s="32">
        <f t="shared" si="2"/>
        <v>10</v>
      </c>
      <c r="S146" s="1" t="s">
        <v>29</v>
      </c>
    </row>
    <row r="147" spans="1:19" x14ac:dyDescent="0.3">
      <c r="A147" s="1">
        <v>142</v>
      </c>
      <c r="B147" s="27" t="s">
        <v>219</v>
      </c>
      <c r="C147" s="27" t="s">
        <v>237</v>
      </c>
      <c r="D147" s="27" t="s">
        <v>28</v>
      </c>
      <c r="E147" s="29">
        <v>5.688746086669962</v>
      </c>
      <c r="F147" s="30">
        <v>1</v>
      </c>
      <c r="G147" s="1" t="s">
        <v>21</v>
      </c>
      <c r="H147" s="27">
        <v>0</v>
      </c>
      <c r="I147" s="1">
        <v>4</v>
      </c>
      <c r="J147" s="30">
        <v>2</v>
      </c>
      <c r="L147" s="27" t="s">
        <v>40</v>
      </c>
      <c r="M147" s="31">
        <v>3</v>
      </c>
      <c r="N147" s="27" t="s">
        <v>41</v>
      </c>
      <c r="O147" s="31">
        <v>2</v>
      </c>
      <c r="P147" s="27" t="s">
        <v>48</v>
      </c>
      <c r="Q147" s="31">
        <v>3</v>
      </c>
      <c r="R147" s="32">
        <f t="shared" si="2"/>
        <v>11</v>
      </c>
      <c r="S147" s="1" t="s">
        <v>29</v>
      </c>
    </row>
    <row r="148" spans="1:19" x14ac:dyDescent="0.3">
      <c r="A148" s="1">
        <v>143</v>
      </c>
      <c r="B148" s="27" t="s">
        <v>221</v>
      </c>
      <c r="C148" s="27" t="s">
        <v>238</v>
      </c>
      <c r="D148" s="27" t="s">
        <v>28</v>
      </c>
      <c r="E148" s="29">
        <v>1.2357884330202669E-2</v>
      </c>
      <c r="F148" s="30">
        <v>0</v>
      </c>
      <c r="G148" s="1" t="s">
        <v>57</v>
      </c>
      <c r="H148" s="27">
        <v>1</v>
      </c>
      <c r="I148" s="1">
        <v>1</v>
      </c>
      <c r="J148" s="30">
        <v>1</v>
      </c>
      <c r="L148" s="27" t="s">
        <v>44</v>
      </c>
      <c r="M148" s="31">
        <v>2</v>
      </c>
      <c r="N148" s="27" t="s">
        <v>41</v>
      </c>
      <c r="O148" s="31">
        <v>2</v>
      </c>
      <c r="P148" s="27" t="s">
        <v>37</v>
      </c>
      <c r="Q148" s="31">
        <v>1</v>
      </c>
      <c r="R148" s="32">
        <f t="shared" si="2"/>
        <v>7</v>
      </c>
      <c r="S148" s="1" t="s">
        <v>25</v>
      </c>
    </row>
    <row r="149" spans="1:19" x14ac:dyDescent="0.3">
      <c r="A149" s="1">
        <v>144</v>
      </c>
      <c r="B149" s="27" t="s">
        <v>221</v>
      </c>
      <c r="C149" s="27" t="s">
        <v>239</v>
      </c>
      <c r="D149" s="27" t="s">
        <v>28</v>
      </c>
      <c r="E149" s="29">
        <v>2.6157521832262316</v>
      </c>
      <c r="F149" s="30">
        <v>1</v>
      </c>
      <c r="G149" s="1" t="s">
        <v>21</v>
      </c>
      <c r="H149" s="27">
        <v>0</v>
      </c>
      <c r="I149" s="1">
        <v>8</v>
      </c>
      <c r="J149" s="30">
        <v>3</v>
      </c>
      <c r="L149" s="27" t="s">
        <v>22</v>
      </c>
      <c r="M149" s="31">
        <v>1</v>
      </c>
      <c r="N149" s="27" t="s">
        <v>41</v>
      </c>
      <c r="O149" s="31">
        <v>2</v>
      </c>
      <c r="P149" s="27" t="s">
        <v>37</v>
      </c>
      <c r="Q149" s="31">
        <v>1</v>
      </c>
      <c r="R149" s="32">
        <f t="shared" si="2"/>
        <v>8</v>
      </c>
      <c r="S149" s="1" t="s">
        <v>29</v>
      </c>
    </row>
    <row r="150" spans="1:19" x14ac:dyDescent="0.3">
      <c r="A150" s="1">
        <v>145</v>
      </c>
      <c r="B150" s="27" t="s">
        <v>166</v>
      </c>
      <c r="C150" s="27" t="s">
        <v>240</v>
      </c>
      <c r="D150" s="27" t="s">
        <v>20</v>
      </c>
      <c r="E150" s="29">
        <v>9.8739495798319332</v>
      </c>
      <c r="F150" s="30">
        <v>1</v>
      </c>
      <c r="G150" s="1" t="s">
        <v>21</v>
      </c>
      <c r="H150" s="27">
        <v>0</v>
      </c>
      <c r="I150" s="1">
        <v>6</v>
      </c>
      <c r="J150" s="30">
        <v>2</v>
      </c>
      <c r="L150" s="27" t="s">
        <v>40</v>
      </c>
      <c r="M150" s="31">
        <v>3</v>
      </c>
      <c r="N150" s="27" t="s">
        <v>23</v>
      </c>
      <c r="O150" s="31">
        <v>1</v>
      </c>
      <c r="P150" s="27" t="s">
        <v>48</v>
      </c>
      <c r="Q150" s="31">
        <v>3</v>
      </c>
      <c r="R150" s="32">
        <f t="shared" si="2"/>
        <v>10</v>
      </c>
      <c r="S150" s="1" t="s">
        <v>29</v>
      </c>
    </row>
    <row r="151" spans="1:19" x14ac:dyDescent="0.3">
      <c r="A151" s="1">
        <v>146</v>
      </c>
      <c r="B151" s="27" t="s">
        <v>45</v>
      </c>
      <c r="C151" s="27" t="s">
        <v>241</v>
      </c>
      <c r="D151" s="27" t="s">
        <v>28</v>
      </c>
      <c r="E151" s="29">
        <v>29.230515735706046</v>
      </c>
      <c r="F151" s="30">
        <v>2</v>
      </c>
      <c r="G151" s="1" t="s">
        <v>32</v>
      </c>
      <c r="H151" s="27">
        <v>2</v>
      </c>
      <c r="I151" s="1">
        <v>8</v>
      </c>
      <c r="J151" s="30">
        <v>3</v>
      </c>
      <c r="L151" s="27" t="s">
        <v>40</v>
      </c>
      <c r="M151" s="31">
        <v>3</v>
      </c>
      <c r="N151" s="27" t="s">
        <v>23</v>
      </c>
      <c r="O151" s="31">
        <v>1</v>
      </c>
      <c r="P151" s="27" t="s">
        <v>48</v>
      </c>
      <c r="Q151" s="31">
        <v>3</v>
      </c>
      <c r="R151" s="32">
        <f t="shared" si="2"/>
        <v>14</v>
      </c>
      <c r="S151" s="1" t="s">
        <v>58</v>
      </c>
    </row>
    <row r="152" spans="1:19" x14ac:dyDescent="0.3">
      <c r="A152" s="1">
        <v>147</v>
      </c>
      <c r="B152" s="27" t="s">
        <v>242</v>
      </c>
      <c r="C152" s="27" t="s">
        <v>243</v>
      </c>
      <c r="D152" s="27" t="s">
        <v>28</v>
      </c>
      <c r="E152" s="29">
        <v>4.7083539298072168</v>
      </c>
      <c r="F152" s="30">
        <v>1</v>
      </c>
      <c r="G152" s="1" t="s">
        <v>21</v>
      </c>
      <c r="H152" s="27">
        <v>0</v>
      </c>
      <c r="I152" s="1">
        <v>6</v>
      </c>
      <c r="J152" s="30">
        <v>2</v>
      </c>
      <c r="L152" s="27" t="s">
        <v>40</v>
      </c>
      <c r="M152" s="31">
        <v>3</v>
      </c>
      <c r="N152" s="27" t="s">
        <v>41</v>
      </c>
      <c r="O152" s="31">
        <v>2</v>
      </c>
      <c r="P152" s="27" t="s">
        <v>24</v>
      </c>
      <c r="Q152" s="31">
        <v>2</v>
      </c>
      <c r="R152" s="32">
        <f t="shared" si="2"/>
        <v>10</v>
      </c>
      <c r="S152" s="1" t="s">
        <v>29</v>
      </c>
    </row>
    <row r="153" spans="1:19" x14ac:dyDescent="0.3">
      <c r="A153" s="1">
        <v>148</v>
      </c>
      <c r="B153" s="27" t="s">
        <v>45</v>
      </c>
      <c r="C153" s="27" t="s">
        <v>244</v>
      </c>
      <c r="D153" s="27" t="s">
        <v>28</v>
      </c>
      <c r="E153" s="29">
        <v>16.514252759927501</v>
      </c>
      <c r="F153" s="30">
        <v>1</v>
      </c>
      <c r="G153" s="1" t="s">
        <v>21</v>
      </c>
      <c r="H153" s="27">
        <v>0</v>
      </c>
      <c r="I153" s="1">
        <v>6</v>
      </c>
      <c r="J153" s="30">
        <v>2</v>
      </c>
      <c r="L153" s="27" t="s">
        <v>44</v>
      </c>
      <c r="M153" s="31">
        <v>2</v>
      </c>
      <c r="N153" s="27" t="s">
        <v>41</v>
      </c>
      <c r="O153" s="31">
        <v>2</v>
      </c>
      <c r="P153" s="27" t="s">
        <v>48</v>
      </c>
      <c r="Q153" s="31">
        <v>3</v>
      </c>
      <c r="R153" s="32">
        <f t="shared" si="2"/>
        <v>10</v>
      </c>
      <c r="S153" s="1" t="s">
        <v>29</v>
      </c>
    </row>
    <row r="154" spans="1:19" x14ac:dyDescent="0.3">
      <c r="A154" s="1">
        <v>149</v>
      </c>
      <c r="B154" s="27" t="s">
        <v>18</v>
      </c>
      <c r="C154" s="27" t="s">
        <v>245</v>
      </c>
      <c r="D154" s="27" t="s">
        <v>28</v>
      </c>
      <c r="E154" s="29">
        <v>0.42428736200362499</v>
      </c>
      <c r="F154" s="30">
        <v>0</v>
      </c>
      <c r="G154" s="1" t="s">
        <v>32</v>
      </c>
      <c r="H154" s="27">
        <v>2</v>
      </c>
      <c r="I154" s="1">
        <v>1</v>
      </c>
      <c r="J154" s="30">
        <v>1</v>
      </c>
      <c r="L154" s="27" t="s">
        <v>44</v>
      </c>
      <c r="M154" s="31">
        <v>2</v>
      </c>
      <c r="N154" s="27" t="s">
        <v>41</v>
      </c>
      <c r="O154" s="31">
        <v>2</v>
      </c>
      <c r="P154" s="27" t="s">
        <v>24</v>
      </c>
      <c r="Q154" s="31">
        <v>2</v>
      </c>
      <c r="R154" s="32">
        <f t="shared" si="2"/>
        <v>9</v>
      </c>
      <c r="S154" s="1" t="s">
        <v>29</v>
      </c>
    </row>
    <row r="155" spans="1:19" x14ac:dyDescent="0.3">
      <c r="A155" s="1">
        <v>150</v>
      </c>
      <c r="B155" s="27" t="s">
        <v>18</v>
      </c>
      <c r="C155" s="27" t="s">
        <v>246</v>
      </c>
      <c r="D155" s="27" t="s">
        <v>28</v>
      </c>
      <c r="E155" s="29">
        <v>2.4015488548360522</v>
      </c>
      <c r="F155" s="30">
        <v>1</v>
      </c>
      <c r="G155" s="1" t="s">
        <v>32</v>
      </c>
      <c r="H155" s="27">
        <v>2</v>
      </c>
      <c r="I155" s="1">
        <v>5</v>
      </c>
      <c r="J155" s="30">
        <v>2</v>
      </c>
      <c r="L155" s="27" t="s">
        <v>44</v>
      </c>
      <c r="M155" s="31">
        <v>2</v>
      </c>
      <c r="N155" s="27" t="s">
        <v>41</v>
      </c>
      <c r="O155" s="31">
        <v>2</v>
      </c>
      <c r="P155" s="27" t="s">
        <v>24</v>
      </c>
      <c r="Q155" s="31">
        <v>2</v>
      </c>
      <c r="R155" s="32">
        <f t="shared" si="2"/>
        <v>11</v>
      </c>
      <c r="S155" s="1" t="s">
        <v>29</v>
      </c>
    </row>
    <row r="156" spans="1:19" x14ac:dyDescent="0.3">
      <c r="A156" s="1">
        <v>151</v>
      </c>
      <c r="B156" s="27" t="s">
        <v>18</v>
      </c>
      <c r="C156" s="27" t="s">
        <v>247</v>
      </c>
      <c r="D156" s="27" t="s">
        <v>20</v>
      </c>
      <c r="E156" s="29">
        <v>9.1407151095732413</v>
      </c>
      <c r="F156" s="30">
        <v>1</v>
      </c>
      <c r="G156" s="1" t="s">
        <v>32</v>
      </c>
      <c r="H156" s="27">
        <v>2</v>
      </c>
      <c r="I156" s="1">
        <v>8</v>
      </c>
      <c r="J156" s="30">
        <v>3</v>
      </c>
      <c r="L156" s="27" t="s">
        <v>44</v>
      </c>
      <c r="M156" s="31">
        <v>2</v>
      </c>
      <c r="N156" s="27" t="s">
        <v>23</v>
      </c>
      <c r="O156" s="31">
        <v>1</v>
      </c>
      <c r="P156" s="27" t="s">
        <v>24</v>
      </c>
      <c r="Q156" s="31">
        <v>2</v>
      </c>
      <c r="R156" s="32">
        <f t="shared" si="2"/>
        <v>11</v>
      </c>
      <c r="S156" s="1" t="s">
        <v>29</v>
      </c>
    </row>
    <row r="157" spans="1:19" x14ac:dyDescent="0.3">
      <c r="A157" s="1">
        <v>152</v>
      </c>
      <c r="B157" s="27" t="s">
        <v>18</v>
      </c>
      <c r="C157" s="27" t="s">
        <v>248</v>
      </c>
      <c r="D157" s="27" t="s">
        <v>20</v>
      </c>
      <c r="E157" s="29">
        <v>13.280606360191136</v>
      </c>
      <c r="F157" s="30">
        <v>1</v>
      </c>
      <c r="G157" s="1" t="s">
        <v>21</v>
      </c>
      <c r="H157" s="27">
        <v>0</v>
      </c>
      <c r="I157" s="1">
        <v>4</v>
      </c>
      <c r="J157" s="30">
        <v>2</v>
      </c>
      <c r="L157" s="27" t="s">
        <v>44</v>
      </c>
      <c r="M157" s="31">
        <v>2</v>
      </c>
      <c r="N157" s="27" t="s">
        <v>23</v>
      </c>
      <c r="O157" s="31">
        <v>1</v>
      </c>
      <c r="P157" s="27" t="s">
        <v>24</v>
      </c>
      <c r="Q157" s="31">
        <v>2</v>
      </c>
      <c r="R157" s="32">
        <f t="shared" si="2"/>
        <v>8</v>
      </c>
      <c r="S157" s="1" t="s">
        <v>29</v>
      </c>
    </row>
    <row r="158" spans="1:19" x14ac:dyDescent="0.3">
      <c r="A158" s="1">
        <v>153</v>
      </c>
      <c r="B158" s="27" t="s">
        <v>18</v>
      </c>
      <c r="C158" s="27" t="s">
        <v>249</v>
      </c>
      <c r="D158" s="27" t="s">
        <v>28</v>
      </c>
      <c r="E158" s="29">
        <v>1.3470093919920909</v>
      </c>
      <c r="F158" s="30">
        <v>1</v>
      </c>
      <c r="G158" s="1" t="s">
        <v>32</v>
      </c>
      <c r="H158" s="27">
        <v>2</v>
      </c>
      <c r="I158" s="1">
        <v>3</v>
      </c>
      <c r="J158" s="30">
        <v>1</v>
      </c>
      <c r="L158" s="27" t="s">
        <v>44</v>
      </c>
      <c r="M158" s="31">
        <v>2</v>
      </c>
      <c r="N158" s="27" t="s">
        <v>23</v>
      </c>
      <c r="O158" s="31">
        <v>1</v>
      </c>
      <c r="P158" s="27" t="s">
        <v>24</v>
      </c>
      <c r="Q158" s="31">
        <v>2</v>
      </c>
      <c r="R158" s="32">
        <f t="shared" si="2"/>
        <v>9</v>
      </c>
      <c r="S158" s="1" t="s">
        <v>29</v>
      </c>
    </row>
    <row r="159" spans="1:19" x14ac:dyDescent="0.3">
      <c r="A159" s="1">
        <v>154</v>
      </c>
      <c r="B159" s="27" t="s">
        <v>91</v>
      </c>
      <c r="C159" s="27" t="s">
        <v>250</v>
      </c>
      <c r="D159" s="27" t="s">
        <v>20</v>
      </c>
      <c r="E159" s="29">
        <v>6.2572087658592848</v>
      </c>
      <c r="F159" s="30">
        <v>1</v>
      </c>
      <c r="G159" s="1" t="s">
        <v>32</v>
      </c>
      <c r="H159" s="27">
        <v>2</v>
      </c>
      <c r="I159" s="1">
        <v>5</v>
      </c>
      <c r="J159" s="30">
        <v>2</v>
      </c>
      <c r="L159" s="27" t="s">
        <v>44</v>
      </c>
      <c r="M159" s="31">
        <v>2</v>
      </c>
      <c r="N159" s="27" t="s">
        <v>41</v>
      </c>
      <c r="O159" s="31">
        <v>2</v>
      </c>
      <c r="P159" s="27" t="s">
        <v>48</v>
      </c>
      <c r="Q159" s="31">
        <v>3</v>
      </c>
      <c r="R159" s="32">
        <f t="shared" si="2"/>
        <v>12</v>
      </c>
      <c r="S159" s="1" t="s">
        <v>58</v>
      </c>
    </row>
    <row r="160" spans="1:19" x14ac:dyDescent="0.3">
      <c r="A160" s="1">
        <v>155</v>
      </c>
      <c r="B160" s="27" t="s">
        <v>91</v>
      </c>
      <c r="C160" s="27" t="s">
        <v>251</v>
      </c>
      <c r="D160" s="27" t="s">
        <v>28</v>
      </c>
      <c r="E160" s="29">
        <v>6.4508156203657938</v>
      </c>
      <c r="F160" s="30">
        <v>1</v>
      </c>
      <c r="G160" s="1" t="s">
        <v>57</v>
      </c>
      <c r="H160" s="27">
        <v>1</v>
      </c>
      <c r="I160" s="1">
        <v>6</v>
      </c>
      <c r="J160" s="30">
        <v>2</v>
      </c>
      <c r="L160" s="27" t="s">
        <v>44</v>
      </c>
      <c r="M160" s="31">
        <v>2</v>
      </c>
      <c r="N160" s="27" t="s">
        <v>41</v>
      </c>
      <c r="O160" s="31">
        <v>2</v>
      </c>
      <c r="P160" s="27" t="s">
        <v>24</v>
      </c>
      <c r="Q160" s="31">
        <v>2</v>
      </c>
      <c r="R160" s="32">
        <f t="shared" si="2"/>
        <v>10</v>
      </c>
      <c r="S160" s="1" t="s">
        <v>29</v>
      </c>
    </row>
    <row r="161" spans="1:19" x14ac:dyDescent="0.3">
      <c r="A161" s="1">
        <v>156</v>
      </c>
      <c r="B161" s="27" t="s">
        <v>45</v>
      </c>
      <c r="C161" s="27" t="s">
        <v>252</v>
      </c>
      <c r="D161" s="27" t="s">
        <v>28</v>
      </c>
      <c r="E161" s="29">
        <v>26.985500082385894</v>
      </c>
      <c r="F161" s="30">
        <v>2</v>
      </c>
      <c r="G161" s="1" t="s">
        <v>21</v>
      </c>
      <c r="H161" s="27">
        <v>0</v>
      </c>
      <c r="I161" s="1">
        <v>8</v>
      </c>
      <c r="J161" s="30">
        <v>3</v>
      </c>
      <c r="L161" s="27" t="s">
        <v>44</v>
      </c>
      <c r="M161" s="31">
        <v>2</v>
      </c>
      <c r="N161" s="27" t="s">
        <v>23</v>
      </c>
      <c r="O161" s="31">
        <v>1</v>
      </c>
      <c r="P161" s="27" t="s">
        <v>24</v>
      </c>
      <c r="Q161" s="31">
        <v>2</v>
      </c>
      <c r="R161" s="32">
        <f t="shared" si="2"/>
        <v>10</v>
      </c>
      <c r="S161" s="1" t="s">
        <v>29</v>
      </c>
    </row>
    <row r="162" spans="1:19" x14ac:dyDescent="0.3">
      <c r="A162" s="1">
        <v>157</v>
      </c>
      <c r="B162" s="27" t="s">
        <v>94</v>
      </c>
      <c r="C162" s="27" t="s">
        <v>253</v>
      </c>
      <c r="D162" s="27" t="s">
        <v>28</v>
      </c>
      <c r="E162" s="29">
        <v>10.001647717910693</v>
      </c>
      <c r="F162" s="30">
        <v>1</v>
      </c>
      <c r="G162" s="1" t="s">
        <v>32</v>
      </c>
      <c r="H162" s="27">
        <v>2</v>
      </c>
      <c r="I162" s="1">
        <v>5</v>
      </c>
      <c r="J162" s="30">
        <v>2</v>
      </c>
      <c r="L162" s="27" t="s">
        <v>40</v>
      </c>
      <c r="M162" s="31">
        <v>3</v>
      </c>
      <c r="N162" s="27" t="s">
        <v>41</v>
      </c>
      <c r="O162" s="31">
        <v>2</v>
      </c>
      <c r="P162" s="27" t="s">
        <v>24</v>
      </c>
      <c r="Q162" s="31">
        <v>2</v>
      </c>
      <c r="R162" s="32">
        <f t="shared" si="2"/>
        <v>12</v>
      </c>
      <c r="S162" s="1" t="s">
        <v>58</v>
      </c>
    </row>
    <row r="163" spans="1:19" x14ac:dyDescent="0.3">
      <c r="A163" s="1">
        <v>158</v>
      </c>
      <c r="B163" s="27" t="s">
        <v>159</v>
      </c>
      <c r="C163" s="27" t="s">
        <v>254</v>
      </c>
      <c r="D163" s="27" t="s">
        <v>28</v>
      </c>
      <c r="E163" s="29">
        <v>1.2934585598945461</v>
      </c>
      <c r="F163" s="30">
        <v>1</v>
      </c>
      <c r="G163" s="1" t="s">
        <v>32</v>
      </c>
      <c r="H163" s="27">
        <v>2</v>
      </c>
      <c r="I163" s="1">
        <v>4</v>
      </c>
      <c r="J163" s="30">
        <v>2</v>
      </c>
      <c r="L163" s="27" t="s">
        <v>22</v>
      </c>
      <c r="M163" s="31">
        <v>1</v>
      </c>
      <c r="N163" s="27" t="s">
        <v>41</v>
      </c>
      <c r="O163" s="31">
        <v>2</v>
      </c>
      <c r="P163" s="27" t="s">
        <v>37</v>
      </c>
      <c r="Q163" s="31">
        <v>1</v>
      </c>
      <c r="R163" s="32">
        <f t="shared" si="2"/>
        <v>9</v>
      </c>
      <c r="S163" s="1" t="s">
        <v>29</v>
      </c>
    </row>
    <row r="164" spans="1:19" x14ac:dyDescent="0.3">
      <c r="A164" s="1">
        <v>159</v>
      </c>
      <c r="B164" s="27" t="s">
        <v>45</v>
      </c>
      <c r="C164" s="27" t="s">
        <v>255</v>
      </c>
      <c r="D164" s="27" t="s">
        <v>28</v>
      </c>
      <c r="E164" s="29">
        <v>0.31306640303180094</v>
      </c>
      <c r="F164" s="30">
        <v>0</v>
      </c>
      <c r="G164" s="1" t="s">
        <v>32</v>
      </c>
      <c r="H164" s="27">
        <v>2</v>
      </c>
      <c r="I164" s="1">
        <v>5</v>
      </c>
      <c r="J164" s="30">
        <v>2</v>
      </c>
      <c r="L164" s="27" t="s">
        <v>40</v>
      </c>
      <c r="M164" s="31">
        <v>3</v>
      </c>
      <c r="N164" s="27" t="s">
        <v>41</v>
      </c>
      <c r="O164" s="31">
        <v>2</v>
      </c>
      <c r="P164" s="27" t="s">
        <v>24</v>
      </c>
      <c r="Q164" s="31">
        <v>2</v>
      </c>
      <c r="R164" s="32">
        <f t="shared" si="2"/>
        <v>11</v>
      </c>
      <c r="S164" s="1" t="s">
        <v>29</v>
      </c>
    </row>
    <row r="165" spans="1:19" x14ac:dyDescent="0.3">
      <c r="A165" s="1">
        <v>160</v>
      </c>
      <c r="B165" s="27" t="s">
        <v>118</v>
      </c>
      <c r="C165" s="27" t="s">
        <v>256</v>
      </c>
      <c r="D165" s="27" t="s">
        <v>28</v>
      </c>
      <c r="E165" s="29">
        <v>6.166584280771132</v>
      </c>
      <c r="F165" s="30">
        <v>1</v>
      </c>
      <c r="G165" s="1" t="s">
        <v>32</v>
      </c>
      <c r="H165" s="27">
        <v>2</v>
      </c>
      <c r="I165" s="1">
        <v>3</v>
      </c>
      <c r="J165" s="30">
        <v>1</v>
      </c>
      <c r="L165" s="27" t="s">
        <v>44</v>
      </c>
      <c r="M165" s="31">
        <v>2</v>
      </c>
      <c r="N165" s="27" t="s">
        <v>41</v>
      </c>
      <c r="O165" s="31">
        <v>2</v>
      </c>
      <c r="P165" s="27" t="s">
        <v>24</v>
      </c>
      <c r="Q165" s="31">
        <v>2</v>
      </c>
      <c r="R165" s="32">
        <f t="shared" si="2"/>
        <v>10</v>
      </c>
      <c r="S165" s="1" t="s">
        <v>29</v>
      </c>
    </row>
    <row r="166" spans="1:19" x14ac:dyDescent="0.3">
      <c r="A166" s="1">
        <v>161</v>
      </c>
      <c r="B166" s="27" t="s">
        <v>257</v>
      </c>
      <c r="C166" s="27" t="s">
        <v>258</v>
      </c>
      <c r="D166" s="27" t="s">
        <v>20</v>
      </c>
      <c r="E166" s="29">
        <v>63.626627121436805</v>
      </c>
      <c r="F166" s="30">
        <v>3</v>
      </c>
      <c r="G166" s="1" t="s">
        <v>21</v>
      </c>
      <c r="H166" s="27">
        <v>0</v>
      </c>
      <c r="I166" s="1">
        <v>10</v>
      </c>
      <c r="J166" s="30">
        <v>3</v>
      </c>
      <c r="L166" s="27" t="s">
        <v>44</v>
      </c>
      <c r="M166" s="31">
        <v>2</v>
      </c>
      <c r="N166" s="27" t="s">
        <v>41</v>
      </c>
      <c r="O166" s="31">
        <v>2</v>
      </c>
      <c r="P166" s="27" t="s">
        <v>48</v>
      </c>
      <c r="Q166" s="31">
        <v>3</v>
      </c>
      <c r="R166" s="32">
        <f t="shared" si="2"/>
        <v>13</v>
      </c>
      <c r="S166" s="1" t="s">
        <v>58</v>
      </c>
    </row>
    <row r="167" spans="1:19" x14ac:dyDescent="0.3">
      <c r="A167" s="1">
        <v>162</v>
      </c>
      <c r="B167" s="27" t="s">
        <v>259</v>
      </c>
      <c r="C167" s="27" t="s">
        <v>260</v>
      </c>
      <c r="D167" s="27" t="s">
        <v>28</v>
      </c>
      <c r="E167" s="29">
        <v>0.62613280606360189</v>
      </c>
      <c r="F167" s="30">
        <v>0</v>
      </c>
      <c r="G167" s="1" t="s">
        <v>57</v>
      </c>
      <c r="H167" s="27">
        <v>1</v>
      </c>
      <c r="I167" s="1">
        <v>4</v>
      </c>
      <c r="J167" s="30">
        <v>2</v>
      </c>
      <c r="L167" s="27" t="s">
        <v>40</v>
      </c>
      <c r="M167" s="31">
        <v>3</v>
      </c>
      <c r="N167" s="27" t="s">
        <v>41</v>
      </c>
      <c r="O167" s="31">
        <v>2</v>
      </c>
      <c r="P167" s="27" t="s">
        <v>48</v>
      </c>
      <c r="Q167" s="31">
        <v>3</v>
      </c>
      <c r="R167" s="32">
        <f t="shared" si="2"/>
        <v>11</v>
      </c>
      <c r="S167" s="1" t="s">
        <v>29</v>
      </c>
    </row>
    <row r="168" spans="1:19" x14ac:dyDescent="0.3">
      <c r="A168" s="1">
        <v>163</v>
      </c>
      <c r="B168" s="27" t="s">
        <v>71</v>
      </c>
      <c r="C168" s="27" t="s">
        <v>261</v>
      </c>
      <c r="D168" s="27" t="s">
        <v>28</v>
      </c>
      <c r="E168" s="29">
        <v>2.3191629593013676</v>
      </c>
      <c r="F168" s="30">
        <v>1</v>
      </c>
      <c r="G168" s="1" t="s">
        <v>32</v>
      </c>
      <c r="H168" s="27">
        <v>2</v>
      </c>
      <c r="I168" s="1">
        <v>4</v>
      </c>
      <c r="J168" s="30">
        <v>2</v>
      </c>
      <c r="L168" s="27" t="s">
        <v>22</v>
      </c>
      <c r="M168" s="31">
        <v>1</v>
      </c>
      <c r="N168" s="27" t="s">
        <v>41</v>
      </c>
      <c r="O168" s="31">
        <v>2</v>
      </c>
      <c r="P168" s="27" t="s">
        <v>37</v>
      </c>
      <c r="Q168" s="31">
        <v>1</v>
      </c>
      <c r="R168" s="32">
        <f t="shared" si="2"/>
        <v>9</v>
      </c>
      <c r="S168" s="1" t="s">
        <v>29</v>
      </c>
    </row>
    <row r="169" spans="1:19" x14ac:dyDescent="0.3">
      <c r="A169" s="1">
        <v>164</v>
      </c>
      <c r="B169" s="27" t="s">
        <v>157</v>
      </c>
      <c r="C169" s="27" t="s">
        <v>262</v>
      </c>
      <c r="D169" s="27" t="s">
        <v>28</v>
      </c>
      <c r="E169" s="29">
        <v>0.11945954852529247</v>
      </c>
      <c r="F169" s="30">
        <v>0</v>
      </c>
      <c r="G169" s="1" t="s">
        <v>21</v>
      </c>
      <c r="H169" s="27">
        <v>0</v>
      </c>
      <c r="I169" s="1">
        <v>2</v>
      </c>
      <c r="J169" s="30">
        <v>1</v>
      </c>
      <c r="L169" s="27" t="s">
        <v>40</v>
      </c>
      <c r="M169" s="31">
        <v>3</v>
      </c>
      <c r="N169" s="27" t="s">
        <v>41</v>
      </c>
      <c r="O169" s="31">
        <v>2</v>
      </c>
      <c r="P169" s="27" t="s">
        <v>24</v>
      </c>
      <c r="Q169" s="31">
        <v>2</v>
      </c>
      <c r="R169" s="32">
        <f t="shared" si="2"/>
        <v>8</v>
      </c>
      <c r="S169" s="1" t="s">
        <v>29</v>
      </c>
    </row>
    <row r="170" spans="1:19" x14ac:dyDescent="0.3">
      <c r="A170" s="1">
        <v>165</v>
      </c>
      <c r="B170" s="27" t="s">
        <v>89</v>
      </c>
      <c r="C170" s="27" t="s">
        <v>263</v>
      </c>
      <c r="D170" s="27" t="s">
        <v>20</v>
      </c>
      <c r="E170" s="29">
        <v>47.730268578019441</v>
      </c>
      <c r="F170" s="30">
        <v>3</v>
      </c>
      <c r="G170" s="1" t="s">
        <v>32</v>
      </c>
      <c r="H170" s="27">
        <v>2</v>
      </c>
      <c r="I170" s="1">
        <v>10</v>
      </c>
      <c r="J170" s="30">
        <v>3</v>
      </c>
      <c r="L170" s="27" t="s">
        <v>22</v>
      </c>
      <c r="M170" s="31">
        <v>1</v>
      </c>
      <c r="N170" s="27" t="s">
        <v>41</v>
      </c>
      <c r="O170" s="31">
        <v>2</v>
      </c>
      <c r="P170" s="27" t="s">
        <v>37</v>
      </c>
      <c r="Q170" s="31">
        <v>1</v>
      </c>
      <c r="R170" s="32">
        <f t="shared" si="2"/>
        <v>12</v>
      </c>
      <c r="S170" s="1" t="s">
        <v>58</v>
      </c>
    </row>
    <row r="171" spans="1:19" x14ac:dyDescent="0.3">
      <c r="A171" s="1">
        <v>166</v>
      </c>
      <c r="B171" s="27" t="s">
        <v>89</v>
      </c>
      <c r="C171" s="27" t="s">
        <v>264</v>
      </c>
      <c r="D171" s="27" t="s">
        <v>20</v>
      </c>
      <c r="E171" s="29">
        <v>43.627450980392155</v>
      </c>
      <c r="F171" s="30">
        <v>3</v>
      </c>
      <c r="G171" s="1" t="s">
        <v>21</v>
      </c>
      <c r="H171" s="27">
        <v>0</v>
      </c>
      <c r="I171" s="1">
        <v>10</v>
      </c>
      <c r="J171" s="30">
        <v>3</v>
      </c>
      <c r="L171" s="27" t="s">
        <v>22</v>
      </c>
      <c r="M171" s="31">
        <v>1</v>
      </c>
      <c r="N171" s="27" t="s">
        <v>23</v>
      </c>
      <c r="O171" s="31">
        <v>1</v>
      </c>
      <c r="P171" s="27" t="s">
        <v>37</v>
      </c>
      <c r="Q171" s="31">
        <v>1</v>
      </c>
      <c r="R171" s="32">
        <f t="shared" si="2"/>
        <v>9</v>
      </c>
      <c r="S171" s="1" t="s">
        <v>29</v>
      </c>
    </row>
    <row r="172" spans="1:19" x14ac:dyDescent="0.3">
      <c r="A172" s="1">
        <v>167</v>
      </c>
      <c r="B172" s="27" t="s">
        <v>265</v>
      </c>
      <c r="C172" s="27" t="s">
        <v>266</v>
      </c>
      <c r="D172" s="27" t="s">
        <v>28</v>
      </c>
      <c r="E172" s="29">
        <v>5.2891744933267422</v>
      </c>
      <c r="F172" s="30">
        <v>1</v>
      </c>
      <c r="G172" s="1" t="s">
        <v>21</v>
      </c>
      <c r="H172" s="27">
        <v>0</v>
      </c>
      <c r="I172" s="1">
        <v>7</v>
      </c>
      <c r="J172" s="30">
        <v>3</v>
      </c>
      <c r="L172" s="27" t="s">
        <v>40</v>
      </c>
      <c r="M172" s="31">
        <v>3</v>
      </c>
      <c r="N172" s="27" t="s">
        <v>41</v>
      </c>
      <c r="O172" s="31">
        <v>2</v>
      </c>
      <c r="P172" s="27" t="s">
        <v>48</v>
      </c>
      <c r="Q172" s="31">
        <v>3</v>
      </c>
      <c r="R172" s="32">
        <f t="shared" si="2"/>
        <v>12</v>
      </c>
      <c r="S172" s="1" t="s">
        <v>58</v>
      </c>
    </row>
    <row r="173" spans="1:19" x14ac:dyDescent="0.3">
      <c r="A173" s="1">
        <v>168</v>
      </c>
      <c r="B173" s="27" t="s">
        <v>94</v>
      </c>
      <c r="C173" s="27" t="s">
        <v>267</v>
      </c>
      <c r="D173" s="27" t="s">
        <v>28</v>
      </c>
      <c r="E173" s="29">
        <v>23.290492667655297</v>
      </c>
      <c r="F173" s="30">
        <v>2</v>
      </c>
      <c r="G173" s="1" t="s">
        <v>47</v>
      </c>
      <c r="H173" s="27">
        <v>1</v>
      </c>
      <c r="I173" s="1">
        <v>8</v>
      </c>
      <c r="J173" s="30">
        <v>3</v>
      </c>
      <c r="L173" s="27" t="s">
        <v>40</v>
      </c>
      <c r="M173" s="31">
        <v>3</v>
      </c>
      <c r="N173" s="27" t="s">
        <v>23</v>
      </c>
      <c r="O173" s="31">
        <v>1</v>
      </c>
      <c r="P173" s="27" t="s">
        <v>24</v>
      </c>
      <c r="Q173" s="31">
        <v>2</v>
      </c>
      <c r="R173" s="32">
        <f t="shared" si="2"/>
        <v>12</v>
      </c>
      <c r="S173" s="1" t="s">
        <v>58</v>
      </c>
    </row>
    <row r="174" spans="1:19" x14ac:dyDescent="0.3">
      <c r="A174" s="1">
        <v>169</v>
      </c>
      <c r="B174" s="27" t="s">
        <v>42</v>
      </c>
      <c r="C174" s="27" t="s">
        <v>268</v>
      </c>
      <c r="D174" s="27" t="s">
        <v>28</v>
      </c>
      <c r="E174" s="29">
        <v>5.1820728291316529</v>
      </c>
      <c r="F174" s="30">
        <v>1</v>
      </c>
      <c r="G174" s="1" t="s">
        <v>32</v>
      </c>
      <c r="H174" s="27">
        <v>2</v>
      </c>
      <c r="I174" s="1">
        <v>6</v>
      </c>
      <c r="J174" s="30">
        <v>2</v>
      </c>
      <c r="L174" s="27" t="s">
        <v>44</v>
      </c>
      <c r="M174" s="31">
        <v>2</v>
      </c>
      <c r="N174" s="27" t="s">
        <v>41</v>
      </c>
      <c r="O174" s="31">
        <v>2</v>
      </c>
      <c r="P174" s="27" t="s">
        <v>37</v>
      </c>
      <c r="Q174" s="31">
        <v>1</v>
      </c>
      <c r="R174" s="32">
        <f t="shared" si="2"/>
        <v>10</v>
      </c>
      <c r="S174" s="1" t="s">
        <v>29</v>
      </c>
    </row>
    <row r="175" spans="1:19" x14ac:dyDescent="0.3">
      <c r="A175" s="34">
        <v>170</v>
      </c>
      <c r="B175" s="35" t="s">
        <v>231</v>
      </c>
      <c r="C175" s="35" t="s">
        <v>269</v>
      </c>
      <c r="D175" s="35" t="s">
        <v>28</v>
      </c>
      <c r="E175" s="36">
        <v>0.25539627615752181</v>
      </c>
      <c r="F175" s="37">
        <v>0</v>
      </c>
      <c r="G175" s="34" t="s">
        <v>32</v>
      </c>
      <c r="H175" s="35">
        <v>2</v>
      </c>
      <c r="I175" s="34">
        <v>5</v>
      </c>
      <c r="J175" s="37">
        <v>2</v>
      </c>
      <c r="K175" s="34"/>
      <c r="L175" s="35" t="s">
        <v>22</v>
      </c>
      <c r="M175" s="38">
        <v>1</v>
      </c>
      <c r="N175" s="35" t="s">
        <v>23</v>
      </c>
      <c r="O175" s="38">
        <v>1</v>
      </c>
      <c r="P175" s="35" t="s">
        <v>37</v>
      </c>
      <c r="Q175" s="38">
        <v>1</v>
      </c>
      <c r="R175" s="39">
        <f t="shared" si="2"/>
        <v>7</v>
      </c>
      <c r="S175" s="34" t="s">
        <v>25</v>
      </c>
    </row>
  </sheetData>
  <mergeCells count="15">
    <mergeCell ref="R3:R5"/>
    <mergeCell ref="S3:S5"/>
    <mergeCell ref="E4:F4"/>
    <mergeCell ref="G4:H4"/>
    <mergeCell ref="I4:J4"/>
    <mergeCell ref="K4:K5"/>
    <mergeCell ref="L4:L5"/>
    <mergeCell ref="N4:N5"/>
    <mergeCell ref="P4:P5"/>
    <mergeCell ref="A3:A5"/>
    <mergeCell ref="B3:B5"/>
    <mergeCell ref="C3:C5"/>
    <mergeCell ref="D3:D5"/>
    <mergeCell ref="E3:J3"/>
    <mergeCell ref="L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S4</vt:lpstr>
    </vt:vector>
  </TitlesOfParts>
  <Company>UC Davis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Renteria Bustamante</dc:creator>
  <cp:lastModifiedBy>Jorge Luis Renteria Bustamante</cp:lastModifiedBy>
  <dcterms:created xsi:type="dcterms:W3CDTF">2021-06-24T20:33:37Z</dcterms:created>
  <dcterms:modified xsi:type="dcterms:W3CDTF">2021-06-24T20:37:19Z</dcterms:modified>
</cp:coreProperties>
</file>