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enteri\Documents\jr_projects\jr_ucdavis_postdoc_proj\cali_spp_priority\cali_spp_prio_manuscript\ipsm\"/>
    </mc:Choice>
  </mc:AlternateContent>
  <bookViews>
    <workbookView xWindow="0" yWindow="0" windowWidth="19200" windowHeight="7310"/>
  </bookViews>
  <sheets>
    <sheet name="Supplementary Table 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3" i="1" l="1"/>
  <c r="P173" i="1"/>
  <c r="M173" i="1"/>
  <c r="K173" i="1"/>
  <c r="R172" i="1"/>
  <c r="P172" i="1"/>
  <c r="M172" i="1"/>
  <c r="K172" i="1"/>
  <c r="R171" i="1"/>
  <c r="P171" i="1"/>
  <c r="M171" i="1"/>
  <c r="K171" i="1"/>
  <c r="R170" i="1"/>
  <c r="P170" i="1"/>
  <c r="M170" i="1"/>
  <c r="K170" i="1"/>
  <c r="R169" i="1"/>
  <c r="P169" i="1"/>
  <c r="M169" i="1"/>
  <c r="K169" i="1"/>
  <c r="R168" i="1"/>
  <c r="P168" i="1"/>
  <c r="M168" i="1"/>
  <c r="K168" i="1"/>
  <c r="R167" i="1"/>
  <c r="P167" i="1"/>
  <c r="M167" i="1"/>
  <c r="K167" i="1"/>
  <c r="R166" i="1"/>
  <c r="P166" i="1"/>
  <c r="M166" i="1"/>
  <c r="K166" i="1"/>
  <c r="R165" i="1"/>
  <c r="P165" i="1"/>
  <c r="M165" i="1"/>
  <c r="K165" i="1"/>
  <c r="R164" i="1"/>
  <c r="P164" i="1"/>
  <c r="M164" i="1"/>
  <c r="K164" i="1"/>
  <c r="R163" i="1"/>
  <c r="P163" i="1"/>
  <c r="M163" i="1"/>
  <c r="K163" i="1"/>
  <c r="R162" i="1"/>
  <c r="P162" i="1"/>
  <c r="M162" i="1"/>
  <c r="K162" i="1"/>
  <c r="R161" i="1"/>
  <c r="P161" i="1"/>
  <c r="M161" i="1"/>
  <c r="K161" i="1"/>
  <c r="R160" i="1"/>
  <c r="P160" i="1"/>
  <c r="M160" i="1"/>
  <c r="K160" i="1"/>
  <c r="R159" i="1"/>
  <c r="P159" i="1"/>
  <c r="M159" i="1"/>
  <c r="K159" i="1"/>
  <c r="R158" i="1"/>
  <c r="P158" i="1"/>
  <c r="M158" i="1"/>
  <c r="K158" i="1"/>
  <c r="R157" i="1"/>
  <c r="P157" i="1"/>
  <c r="M157" i="1"/>
  <c r="K157" i="1"/>
  <c r="R156" i="1"/>
  <c r="P156" i="1"/>
  <c r="M156" i="1"/>
  <c r="K156" i="1"/>
  <c r="R155" i="1"/>
  <c r="P155" i="1"/>
  <c r="M155" i="1"/>
  <c r="K155" i="1"/>
  <c r="R154" i="1"/>
  <c r="P154" i="1"/>
  <c r="M154" i="1"/>
  <c r="K154" i="1"/>
  <c r="R153" i="1"/>
  <c r="P153" i="1"/>
  <c r="M153" i="1"/>
  <c r="K153" i="1"/>
  <c r="R152" i="1"/>
  <c r="P152" i="1"/>
  <c r="M152" i="1"/>
  <c r="K152" i="1"/>
  <c r="R151" i="1"/>
  <c r="P151" i="1"/>
  <c r="M151" i="1"/>
  <c r="K151" i="1"/>
  <c r="R150" i="1"/>
  <c r="P150" i="1"/>
  <c r="M150" i="1"/>
  <c r="K150" i="1"/>
  <c r="R149" i="1"/>
  <c r="P149" i="1"/>
  <c r="M149" i="1"/>
  <c r="K149" i="1"/>
  <c r="R148" i="1"/>
  <c r="P148" i="1"/>
  <c r="M148" i="1"/>
  <c r="K148" i="1"/>
  <c r="R147" i="1"/>
  <c r="P147" i="1"/>
  <c r="M147" i="1"/>
  <c r="K147" i="1"/>
  <c r="R146" i="1"/>
  <c r="P146" i="1"/>
  <c r="M146" i="1"/>
  <c r="K146" i="1"/>
  <c r="R145" i="1"/>
  <c r="P145" i="1"/>
  <c r="M145" i="1"/>
  <c r="K145" i="1"/>
  <c r="R144" i="1"/>
  <c r="P144" i="1"/>
  <c r="M144" i="1"/>
  <c r="K144" i="1"/>
  <c r="R143" i="1"/>
  <c r="P143" i="1"/>
  <c r="M143" i="1"/>
  <c r="K143" i="1"/>
  <c r="R142" i="1"/>
  <c r="P142" i="1"/>
  <c r="M142" i="1"/>
  <c r="K142" i="1"/>
  <c r="R141" i="1"/>
  <c r="P141" i="1"/>
  <c r="M141" i="1"/>
  <c r="K141" i="1"/>
  <c r="R140" i="1"/>
  <c r="P140" i="1"/>
  <c r="M140" i="1"/>
  <c r="K140" i="1"/>
  <c r="R139" i="1"/>
  <c r="P139" i="1"/>
  <c r="M139" i="1"/>
  <c r="K139" i="1"/>
  <c r="R138" i="1"/>
  <c r="P138" i="1"/>
  <c r="M138" i="1"/>
  <c r="K138" i="1"/>
  <c r="R137" i="1"/>
  <c r="P137" i="1"/>
  <c r="M137" i="1"/>
  <c r="K137" i="1"/>
  <c r="R136" i="1"/>
  <c r="P136" i="1"/>
  <c r="M136" i="1"/>
  <c r="K136" i="1"/>
  <c r="R135" i="1"/>
  <c r="P135" i="1"/>
  <c r="M135" i="1"/>
  <c r="K135" i="1"/>
  <c r="R134" i="1"/>
  <c r="P134" i="1"/>
  <c r="M134" i="1"/>
  <c r="K134" i="1"/>
  <c r="R133" i="1"/>
  <c r="P133" i="1"/>
  <c r="M133" i="1"/>
  <c r="K133" i="1"/>
  <c r="R132" i="1"/>
  <c r="P132" i="1"/>
  <c r="M132" i="1"/>
  <c r="K132" i="1"/>
  <c r="R131" i="1"/>
  <c r="P131" i="1"/>
  <c r="M131" i="1"/>
  <c r="K131" i="1"/>
  <c r="R130" i="1"/>
  <c r="P130" i="1"/>
  <c r="M130" i="1"/>
  <c r="K130" i="1"/>
  <c r="R129" i="1"/>
  <c r="P129" i="1"/>
  <c r="M129" i="1"/>
  <c r="K129" i="1"/>
  <c r="R128" i="1"/>
  <c r="P128" i="1"/>
  <c r="M128" i="1"/>
  <c r="K128" i="1"/>
  <c r="R127" i="1"/>
  <c r="P127" i="1"/>
  <c r="M127" i="1"/>
  <c r="K127" i="1"/>
  <c r="R126" i="1"/>
  <c r="P126" i="1"/>
  <c r="M126" i="1"/>
  <c r="K126" i="1"/>
  <c r="R125" i="1"/>
  <c r="P125" i="1"/>
  <c r="M125" i="1"/>
  <c r="K125" i="1"/>
  <c r="R124" i="1"/>
  <c r="P124" i="1"/>
  <c r="M124" i="1"/>
  <c r="K124" i="1"/>
  <c r="R123" i="1"/>
  <c r="P123" i="1"/>
  <c r="M123" i="1"/>
  <c r="K123" i="1"/>
  <c r="R122" i="1"/>
  <c r="P122" i="1"/>
  <c r="M122" i="1"/>
  <c r="K122" i="1"/>
  <c r="R121" i="1"/>
  <c r="P121" i="1"/>
  <c r="M121" i="1"/>
  <c r="K121" i="1"/>
  <c r="R120" i="1"/>
  <c r="P120" i="1"/>
  <c r="M120" i="1"/>
  <c r="K120" i="1"/>
  <c r="R119" i="1"/>
  <c r="P119" i="1"/>
  <c r="M119" i="1"/>
  <c r="K119" i="1"/>
  <c r="R118" i="1"/>
  <c r="P118" i="1"/>
  <c r="M118" i="1"/>
  <c r="K118" i="1"/>
  <c r="R117" i="1"/>
  <c r="P117" i="1"/>
  <c r="M117" i="1"/>
  <c r="K117" i="1"/>
  <c r="R116" i="1"/>
  <c r="P116" i="1"/>
  <c r="M116" i="1"/>
  <c r="K116" i="1"/>
  <c r="R115" i="1"/>
  <c r="P115" i="1"/>
  <c r="M115" i="1"/>
  <c r="K115" i="1"/>
  <c r="R114" i="1"/>
  <c r="P114" i="1"/>
  <c r="M114" i="1"/>
  <c r="K114" i="1"/>
  <c r="R113" i="1"/>
  <c r="P113" i="1"/>
  <c r="M113" i="1"/>
  <c r="K113" i="1"/>
  <c r="R112" i="1"/>
  <c r="P112" i="1"/>
  <c r="M112" i="1"/>
  <c r="K112" i="1"/>
  <c r="R111" i="1"/>
  <c r="P111" i="1"/>
  <c r="M111" i="1"/>
  <c r="K111" i="1"/>
  <c r="R110" i="1"/>
  <c r="P110" i="1"/>
  <c r="M110" i="1"/>
  <c r="K110" i="1"/>
  <c r="R109" i="1"/>
  <c r="P109" i="1"/>
  <c r="M109" i="1"/>
  <c r="K109" i="1"/>
  <c r="R108" i="1"/>
  <c r="P108" i="1"/>
  <c r="M108" i="1"/>
  <c r="K108" i="1"/>
  <c r="R107" i="1"/>
  <c r="P107" i="1"/>
  <c r="M107" i="1"/>
  <c r="K107" i="1"/>
  <c r="R106" i="1"/>
  <c r="P106" i="1"/>
  <c r="M106" i="1"/>
  <c r="K106" i="1"/>
  <c r="R105" i="1"/>
  <c r="P105" i="1"/>
  <c r="M105" i="1"/>
  <c r="K105" i="1"/>
  <c r="R104" i="1"/>
  <c r="P104" i="1"/>
  <c r="M104" i="1"/>
  <c r="K104" i="1"/>
  <c r="R103" i="1"/>
  <c r="P103" i="1"/>
  <c r="M103" i="1"/>
  <c r="K103" i="1"/>
  <c r="R102" i="1"/>
  <c r="P102" i="1"/>
  <c r="M102" i="1"/>
  <c r="K102" i="1"/>
  <c r="R101" i="1"/>
  <c r="P101" i="1"/>
  <c r="M101" i="1"/>
  <c r="K101" i="1"/>
  <c r="R100" i="1"/>
  <c r="P100" i="1"/>
  <c r="M100" i="1"/>
  <c r="K100" i="1"/>
  <c r="R99" i="1"/>
  <c r="P99" i="1"/>
  <c r="M99" i="1"/>
  <c r="K99" i="1"/>
  <c r="R98" i="1"/>
  <c r="P98" i="1"/>
  <c r="M98" i="1"/>
  <c r="K98" i="1"/>
  <c r="R97" i="1"/>
  <c r="P97" i="1"/>
  <c r="M97" i="1"/>
  <c r="K97" i="1"/>
  <c r="R96" i="1"/>
  <c r="P96" i="1"/>
  <c r="M96" i="1"/>
  <c r="K96" i="1"/>
  <c r="R95" i="1"/>
  <c r="P95" i="1"/>
  <c r="M95" i="1"/>
  <c r="K95" i="1"/>
  <c r="R94" i="1"/>
  <c r="P94" i="1"/>
  <c r="M94" i="1"/>
  <c r="K94" i="1"/>
  <c r="R93" i="1"/>
  <c r="P93" i="1"/>
  <c r="M93" i="1"/>
  <c r="K93" i="1"/>
  <c r="R92" i="1"/>
  <c r="P92" i="1"/>
  <c r="M92" i="1"/>
  <c r="K92" i="1"/>
  <c r="R91" i="1"/>
  <c r="P91" i="1"/>
  <c r="M91" i="1"/>
  <c r="K91" i="1"/>
  <c r="R90" i="1"/>
  <c r="P90" i="1"/>
  <c r="M90" i="1"/>
  <c r="K90" i="1"/>
  <c r="R89" i="1"/>
  <c r="P89" i="1"/>
  <c r="M89" i="1"/>
  <c r="K89" i="1"/>
  <c r="R88" i="1"/>
  <c r="P88" i="1"/>
  <c r="M88" i="1"/>
  <c r="K88" i="1"/>
  <c r="R87" i="1"/>
  <c r="P87" i="1"/>
  <c r="M87" i="1"/>
  <c r="K87" i="1"/>
  <c r="R86" i="1"/>
  <c r="P86" i="1"/>
  <c r="M86" i="1"/>
  <c r="K86" i="1"/>
  <c r="R85" i="1"/>
  <c r="P85" i="1"/>
  <c r="M85" i="1"/>
  <c r="K85" i="1"/>
  <c r="R84" i="1"/>
  <c r="P84" i="1"/>
  <c r="M84" i="1"/>
  <c r="K84" i="1"/>
  <c r="R83" i="1"/>
  <c r="P83" i="1"/>
  <c r="M83" i="1"/>
  <c r="K83" i="1"/>
  <c r="R82" i="1"/>
  <c r="P82" i="1"/>
  <c r="M82" i="1"/>
  <c r="K82" i="1"/>
  <c r="R81" i="1"/>
  <c r="P81" i="1"/>
  <c r="M81" i="1"/>
  <c r="K81" i="1"/>
  <c r="R80" i="1"/>
  <c r="P80" i="1"/>
  <c r="M80" i="1"/>
  <c r="K80" i="1"/>
  <c r="R79" i="1"/>
  <c r="P79" i="1"/>
  <c r="M79" i="1"/>
  <c r="K79" i="1"/>
  <c r="R78" i="1"/>
  <c r="P78" i="1"/>
  <c r="M78" i="1"/>
  <c r="K78" i="1"/>
  <c r="R77" i="1"/>
  <c r="P77" i="1"/>
  <c r="M77" i="1"/>
  <c r="K77" i="1"/>
  <c r="R76" i="1"/>
  <c r="P76" i="1"/>
  <c r="M76" i="1"/>
  <c r="K76" i="1"/>
  <c r="R75" i="1"/>
  <c r="P75" i="1"/>
  <c r="M75" i="1"/>
  <c r="K75" i="1"/>
  <c r="R74" i="1"/>
  <c r="P74" i="1"/>
  <c r="M74" i="1"/>
  <c r="K74" i="1"/>
  <c r="R73" i="1"/>
  <c r="P73" i="1"/>
  <c r="M73" i="1"/>
  <c r="K73" i="1"/>
  <c r="R72" i="1"/>
  <c r="P72" i="1"/>
  <c r="M72" i="1"/>
  <c r="K72" i="1"/>
  <c r="R71" i="1"/>
  <c r="P71" i="1"/>
  <c r="M71" i="1"/>
  <c r="K71" i="1"/>
  <c r="R70" i="1"/>
  <c r="P70" i="1"/>
  <c r="M70" i="1"/>
  <c r="K70" i="1"/>
  <c r="R69" i="1"/>
  <c r="P69" i="1"/>
  <c r="M69" i="1"/>
  <c r="K69" i="1"/>
  <c r="R68" i="1"/>
  <c r="P68" i="1"/>
  <c r="M68" i="1"/>
  <c r="K68" i="1"/>
  <c r="R67" i="1"/>
  <c r="P67" i="1"/>
  <c r="M67" i="1"/>
  <c r="K67" i="1"/>
  <c r="R66" i="1"/>
  <c r="P66" i="1"/>
  <c r="M66" i="1"/>
  <c r="K66" i="1"/>
  <c r="R65" i="1"/>
  <c r="P65" i="1"/>
  <c r="M65" i="1"/>
  <c r="K65" i="1"/>
  <c r="R64" i="1"/>
  <c r="P64" i="1"/>
  <c r="M64" i="1"/>
  <c r="K64" i="1"/>
  <c r="R63" i="1"/>
  <c r="P63" i="1"/>
  <c r="M63" i="1"/>
  <c r="K63" i="1"/>
  <c r="R62" i="1"/>
  <c r="P62" i="1"/>
  <c r="M62" i="1"/>
  <c r="K62" i="1"/>
  <c r="R61" i="1"/>
  <c r="P61" i="1"/>
  <c r="M61" i="1"/>
  <c r="K61" i="1"/>
  <c r="R60" i="1"/>
  <c r="P60" i="1"/>
  <c r="M60" i="1"/>
  <c r="K60" i="1"/>
  <c r="R59" i="1"/>
  <c r="P59" i="1"/>
  <c r="M59" i="1"/>
  <c r="K59" i="1"/>
  <c r="R58" i="1"/>
  <c r="P58" i="1"/>
  <c r="M58" i="1"/>
  <c r="K58" i="1"/>
  <c r="R57" i="1"/>
  <c r="P57" i="1"/>
  <c r="M57" i="1"/>
  <c r="K57" i="1"/>
  <c r="R56" i="1"/>
  <c r="P56" i="1"/>
  <c r="M56" i="1"/>
  <c r="K56" i="1"/>
  <c r="R55" i="1"/>
  <c r="P55" i="1"/>
  <c r="M55" i="1"/>
  <c r="K55" i="1"/>
  <c r="R54" i="1"/>
  <c r="P54" i="1"/>
  <c r="M54" i="1"/>
  <c r="K54" i="1"/>
  <c r="R53" i="1"/>
  <c r="P53" i="1"/>
  <c r="M53" i="1"/>
  <c r="K53" i="1"/>
  <c r="R52" i="1"/>
  <c r="P52" i="1"/>
  <c r="M52" i="1"/>
  <c r="K52" i="1"/>
  <c r="R51" i="1"/>
  <c r="P51" i="1"/>
  <c r="M51" i="1"/>
  <c r="K51" i="1"/>
  <c r="R50" i="1"/>
  <c r="P50" i="1"/>
  <c r="M50" i="1"/>
  <c r="K50" i="1"/>
  <c r="R49" i="1"/>
  <c r="P49" i="1"/>
  <c r="M49" i="1"/>
  <c r="K49" i="1"/>
  <c r="R48" i="1"/>
  <c r="P48" i="1"/>
  <c r="M48" i="1"/>
  <c r="K48" i="1"/>
  <c r="R47" i="1"/>
  <c r="P47" i="1"/>
  <c r="M47" i="1"/>
  <c r="K47" i="1"/>
  <c r="R46" i="1"/>
  <c r="P46" i="1"/>
  <c r="M46" i="1"/>
  <c r="K46" i="1"/>
  <c r="R45" i="1"/>
  <c r="P45" i="1"/>
  <c r="M45" i="1"/>
  <c r="K45" i="1"/>
  <c r="R44" i="1"/>
  <c r="P44" i="1"/>
  <c r="M44" i="1"/>
  <c r="K44" i="1"/>
  <c r="R43" i="1"/>
  <c r="P43" i="1"/>
  <c r="M43" i="1"/>
  <c r="K43" i="1"/>
  <c r="R42" i="1"/>
  <c r="P42" i="1"/>
  <c r="M42" i="1"/>
  <c r="K42" i="1"/>
  <c r="R41" i="1"/>
  <c r="P41" i="1"/>
  <c r="M41" i="1"/>
  <c r="K41" i="1"/>
  <c r="R40" i="1"/>
  <c r="P40" i="1"/>
  <c r="M40" i="1"/>
  <c r="K40" i="1"/>
  <c r="R39" i="1"/>
  <c r="P39" i="1"/>
  <c r="M39" i="1"/>
  <c r="K39" i="1"/>
  <c r="R38" i="1"/>
  <c r="P38" i="1"/>
  <c r="M38" i="1"/>
  <c r="K38" i="1"/>
  <c r="R37" i="1"/>
  <c r="P37" i="1"/>
  <c r="M37" i="1"/>
  <c r="K37" i="1"/>
  <c r="R36" i="1"/>
  <c r="P36" i="1"/>
  <c r="M36" i="1"/>
  <c r="K36" i="1"/>
  <c r="R35" i="1"/>
  <c r="P35" i="1"/>
  <c r="M35" i="1"/>
  <c r="K35" i="1"/>
  <c r="R34" i="1"/>
  <c r="P34" i="1"/>
  <c r="M34" i="1"/>
  <c r="K34" i="1"/>
  <c r="R33" i="1"/>
  <c r="P33" i="1"/>
  <c r="M33" i="1"/>
  <c r="K33" i="1"/>
  <c r="R32" i="1"/>
  <c r="P32" i="1"/>
  <c r="M32" i="1"/>
  <c r="K32" i="1"/>
  <c r="R31" i="1"/>
  <c r="P31" i="1"/>
  <c r="M31" i="1"/>
  <c r="K31" i="1"/>
  <c r="R30" i="1"/>
  <c r="P30" i="1"/>
  <c r="M30" i="1"/>
  <c r="K30" i="1"/>
  <c r="R29" i="1"/>
  <c r="P29" i="1"/>
  <c r="M29" i="1"/>
  <c r="K29" i="1"/>
  <c r="R28" i="1"/>
  <c r="P28" i="1"/>
  <c r="M28" i="1"/>
  <c r="K28" i="1"/>
  <c r="R27" i="1"/>
  <c r="P27" i="1"/>
  <c r="M27" i="1"/>
  <c r="K27" i="1"/>
  <c r="R26" i="1"/>
  <c r="P26" i="1"/>
  <c r="M26" i="1"/>
  <c r="K26" i="1"/>
  <c r="R25" i="1"/>
  <c r="P25" i="1"/>
  <c r="M25" i="1"/>
  <c r="K25" i="1"/>
  <c r="R24" i="1"/>
  <c r="P24" i="1"/>
  <c r="M24" i="1"/>
  <c r="K24" i="1"/>
  <c r="R23" i="1"/>
  <c r="P23" i="1"/>
  <c r="M23" i="1"/>
  <c r="K23" i="1"/>
  <c r="R22" i="1"/>
  <c r="P22" i="1"/>
  <c r="M22" i="1"/>
  <c r="K22" i="1"/>
  <c r="R21" i="1"/>
  <c r="P21" i="1"/>
  <c r="M21" i="1"/>
  <c r="K21" i="1"/>
  <c r="R20" i="1"/>
  <c r="P20" i="1"/>
  <c r="M20" i="1"/>
  <c r="K20" i="1"/>
  <c r="R19" i="1"/>
  <c r="P19" i="1"/>
  <c r="M19" i="1"/>
  <c r="K19" i="1"/>
  <c r="R18" i="1"/>
  <c r="P18" i="1"/>
  <c r="M18" i="1"/>
  <c r="K18" i="1"/>
  <c r="R17" i="1"/>
  <c r="P17" i="1"/>
  <c r="M17" i="1"/>
  <c r="K17" i="1"/>
  <c r="R16" i="1"/>
  <c r="P16" i="1"/>
  <c r="M16" i="1"/>
  <c r="K16" i="1"/>
  <c r="R15" i="1"/>
  <c r="P15" i="1"/>
  <c r="M15" i="1"/>
  <c r="K15" i="1"/>
  <c r="R14" i="1"/>
  <c r="P14" i="1"/>
  <c r="M14" i="1"/>
  <c r="K14" i="1"/>
  <c r="R13" i="1"/>
  <c r="P13" i="1"/>
  <c r="M13" i="1"/>
  <c r="K13" i="1"/>
  <c r="R12" i="1"/>
  <c r="P12" i="1"/>
  <c r="M12" i="1"/>
  <c r="K12" i="1"/>
  <c r="R11" i="1"/>
  <c r="P11" i="1"/>
  <c r="M11" i="1"/>
  <c r="K11" i="1"/>
  <c r="R10" i="1"/>
  <c r="P10" i="1"/>
  <c r="M10" i="1"/>
  <c r="K10" i="1"/>
  <c r="R9" i="1"/>
  <c r="P9" i="1"/>
  <c r="M9" i="1"/>
  <c r="K9" i="1"/>
  <c r="R8" i="1"/>
  <c r="P8" i="1"/>
  <c r="M8" i="1"/>
  <c r="K8" i="1"/>
  <c r="R7" i="1"/>
  <c r="P7" i="1"/>
  <c r="M7" i="1"/>
  <c r="K7" i="1"/>
  <c r="R6" i="1"/>
  <c r="P6" i="1"/>
  <c r="M6" i="1"/>
  <c r="K6" i="1"/>
  <c r="R5" i="1"/>
  <c r="P5" i="1"/>
  <c r="M5" i="1"/>
  <c r="K5" i="1"/>
  <c r="R4" i="1"/>
  <c r="P4" i="1"/>
  <c r="M4" i="1"/>
  <c r="K4" i="1"/>
</calcChain>
</file>

<file path=xl/sharedStrings.xml><?xml version="1.0" encoding="utf-8"?>
<sst xmlns="http://schemas.openxmlformats.org/spreadsheetml/2006/main" count="546" uniqueCount="264">
  <si>
    <t>Id</t>
  </si>
  <si>
    <t>Family</t>
  </si>
  <si>
    <t>Species</t>
  </si>
  <si>
    <t>Status</t>
  </si>
  <si>
    <t>Current predicted area</t>
  </si>
  <si>
    <t xml:space="preserve"> Current predicted area</t>
  </si>
  <si>
    <t>Predicted area, GCM: CNRM</t>
  </si>
  <si>
    <t>Predicted area, GCM: MIROC</t>
  </si>
  <si>
    <t>Species' predicted area and ecoregions (No cells)</t>
  </si>
  <si>
    <t>Ecoregions</t>
  </si>
  <si>
    <t>No cells</t>
  </si>
  <si>
    <t>% of California</t>
  </si>
  <si>
    <t>(s)</t>
  </si>
  <si>
    <t>No cells, RCP: 4.5</t>
  </si>
  <si>
    <t>Increase</t>
  </si>
  <si>
    <t>No cells, RCP: 8.5</t>
  </si>
  <si>
    <t>No</t>
  </si>
  <si>
    <t>Fabaceae</t>
  </si>
  <si>
    <t>Acacia baileyana</t>
  </si>
  <si>
    <t>naturalized</t>
  </si>
  <si>
    <t>Acacia elata</t>
  </si>
  <si>
    <t>Acacia karroo</t>
  </si>
  <si>
    <t>non_naturalized</t>
  </si>
  <si>
    <t>Acacia paradoxa</t>
  </si>
  <si>
    <t>Acacia podalyriifolia</t>
  </si>
  <si>
    <t>Acacia pycnantha</t>
  </si>
  <si>
    <t>Acacia stricta</t>
  </si>
  <si>
    <t>Aceraceae</t>
  </si>
  <si>
    <t>Acer pseudoplatanus</t>
  </si>
  <si>
    <t>Liliaceae</t>
  </si>
  <si>
    <t>Agapanthus praecox</t>
  </si>
  <si>
    <t>Agavaceae</t>
  </si>
  <si>
    <t>Agave sisalana</t>
  </si>
  <si>
    <t>Asteraceae</t>
  </si>
  <si>
    <t>Ageratina riparia</t>
  </si>
  <si>
    <t>Poaceae</t>
  </si>
  <si>
    <t>Agrostis capillaris</t>
  </si>
  <si>
    <t>Albizia lebbeck</t>
  </si>
  <si>
    <t>Aloaceae</t>
  </si>
  <si>
    <t>Aloe vera</t>
  </si>
  <si>
    <t>Zingiberaceae</t>
  </si>
  <si>
    <t>Alpinia zerumbet</t>
  </si>
  <si>
    <t>Alstroemeria aurea</t>
  </si>
  <si>
    <t>Aponogetonaceae</t>
  </si>
  <si>
    <t>Aponogeton distachyos</t>
  </si>
  <si>
    <t>Myrsinaceae</t>
  </si>
  <si>
    <t>Ardisia crenata</t>
  </si>
  <si>
    <t>Papaveraceae</t>
  </si>
  <si>
    <t>Argemone ochroleuca</t>
  </si>
  <si>
    <t>Asparagaceae</t>
  </si>
  <si>
    <t>Asparagus africanus</t>
  </si>
  <si>
    <t>Asparagus densiflorus</t>
  </si>
  <si>
    <t>Asparagus plumosus</t>
  </si>
  <si>
    <t>Asparagus scandens</t>
  </si>
  <si>
    <t>Meliaceae</t>
  </si>
  <si>
    <t>Azadirachta indica</t>
  </si>
  <si>
    <t>Baccharis halimifolia</t>
  </si>
  <si>
    <t>Berberidaceae</t>
  </si>
  <si>
    <t>Berberis darwinii</t>
  </si>
  <si>
    <t>Cabombaceae</t>
  </si>
  <si>
    <t>Cabomba caroliniana</t>
  </si>
  <si>
    <t>Caesalpinia decapetala</t>
  </si>
  <si>
    <t>Cannaceae</t>
  </si>
  <si>
    <t>Canna indica</t>
  </si>
  <si>
    <t>Sapindaceae</t>
  </si>
  <si>
    <t>Cardiospermum grandiflorum</t>
  </si>
  <si>
    <t>Cassia fistula</t>
  </si>
  <si>
    <t>Casuarinaceae</t>
  </si>
  <si>
    <t>Casuarina equisetifolia</t>
  </si>
  <si>
    <t>Apocynaceae</t>
  </si>
  <si>
    <t>Catharanthus roseus</t>
  </si>
  <si>
    <t>Ulmaceae</t>
  </si>
  <si>
    <t>Celtis sinensis</t>
  </si>
  <si>
    <t>Solanaceae</t>
  </si>
  <si>
    <t>Cestrum aurantiacum</t>
  </si>
  <si>
    <t>Cestrum laevigatum</t>
  </si>
  <si>
    <t>Iridaceae</t>
  </si>
  <si>
    <t>Chasmanthe floribunda</t>
  </si>
  <si>
    <t>Chrysanthemoides monilifera</t>
  </si>
  <si>
    <t>Ranunculaceae</t>
  </si>
  <si>
    <t>Clematis vitalba</t>
  </si>
  <si>
    <t>Coleostephus myconis</t>
  </si>
  <si>
    <t>Coreopsis lanceolata</t>
  </si>
  <si>
    <t>Rosaceae</t>
  </si>
  <si>
    <t>Cotoneaster divaricatus</t>
  </si>
  <si>
    <t>Cotoneaster glaucophyllus</t>
  </si>
  <si>
    <t>Asclepiadaceae</t>
  </si>
  <si>
    <t>Cryptostegia grandiflora</t>
  </si>
  <si>
    <t>Cytisus multiflorus</t>
  </si>
  <si>
    <t>Dalbergia sissoo</t>
  </si>
  <si>
    <t>Diospyros lotus</t>
  </si>
  <si>
    <t>Ebenaceae</t>
  </si>
  <si>
    <t>Dipogon lignosus</t>
  </si>
  <si>
    <t>Boraginaceae</t>
  </si>
  <si>
    <t>Echium vulgare</t>
  </si>
  <si>
    <t>Eragrostis curvula</t>
  </si>
  <si>
    <t>Ericaceae</t>
  </si>
  <si>
    <t>Erica arborea</t>
  </si>
  <si>
    <t>Erigeron karvinskianus</t>
  </si>
  <si>
    <t>Eriobotrya japonica</t>
  </si>
  <si>
    <t>Myrtaceae</t>
  </si>
  <si>
    <t>Eucalyptus cladocalyx</t>
  </si>
  <si>
    <t>Eucalyptus conferruminata</t>
  </si>
  <si>
    <t>Euphorbiaceae</t>
  </si>
  <si>
    <t>Euphorbia polygonifolia</t>
  </si>
  <si>
    <t>Ferraria crispa</t>
  </si>
  <si>
    <t>Freesia leichtlinii</t>
  </si>
  <si>
    <t>Onagraceae</t>
  </si>
  <si>
    <t>Fuchsia magellanica</t>
  </si>
  <si>
    <t>Gazania linearis</t>
  </si>
  <si>
    <t>Geraniaceae</t>
  </si>
  <si>
    <t>Geranium lucidum</t>
  </si>
  <si>
    <t>Geranium robertianum</t>
  </si>
  <si>
    <t>Gladiolus undulatus</t>
  </si>
  <si>
    <t>Verbenaceae</t>
  </si>
  <si>
    <t>Glandularia pulchella</t>
  </si>
  <si>
    <t>Gleditsia triacanthos</t>
  </si>
  <si>
    <t>Gloriosa superba</t>
  </si>
  <si>
    <t>Glyceria maxima</t>
  </si>
  <si>
    <t>Proteaceae</t>
  </si>
  <si>
    <t>Grevillea robusta</t>
  </si>
  <si>
    <t>Gymnocoronis spilanthoides</t>
  </si>
  <si>
    <t>Hakea drupacea</t>
  </si>
  <si>
    <t>Hakea gibbosa</t>
  </si>
  <si>
    <t>Hakea salicifolia</t>
  </si>
  <si>
    <t>Hakea sericea</t>
  </si>
  <si>
    <t>Hedychium coronarium</t>
  </si>
  <si>
    <t>Hedychium flavescens</t>
  </si>
  <si>
    <t>Helianthus tuberosus</t>
  </si>
  <si>
    <t>Heliotropium amplexicaule</t>
  </si>
  <si>
    <t>Malvaceae</t>
  </si>
  <si>
    <t>Hibiscus trionum</t>
  </si>
  <si>
    <t>Cannabaceae</t>
  </si>
  <si>
    <t>Humulus japonicus</t>
  </si>
  <si>
    <t>Clusiaceae</t>
  </si>
  <si>
    <t>Hypericum androsaemum</t>
  </si>
  <si>
    <t>Hypericum calycinum</t>
  </si>
  <si>
    <t>Balsaminaceae</t>
  </si>
  <si>
    <t>Impatiens glandulifera</t>
  </si>
  <si>
    <t>Convolvulaceae</t>
  </si>
  <si>
    <t>Ipomoea indica</t>
  </si>
  <si>
    <t>Bignoniaceae</t>
  </si>
  <si>
    <t>Jacaranda mimosifolia</t>
  </si>
  <si>
    <t>Crassulaceae</t>
  </si>
  <si>
    <t>Kalanchoe pinnata</t>
  </si>
  <si>
    <t>Asphodelaceae</t>
  </si>
  <si>
    <t>Kniphofia uvaria</t>
  </si>
  <si>
    <t>Lantana camara</t>
  </si>
  <si>
    <t>Lamiaceae</t>
  </si>
  <si>
    <t>Lavandula stoechas</t>
  </si>
  <si>
    <t>Caprifoliaceae</t>
  </si>
  <si>
    <t>Leycesteria formosa</t>
  </si>
  <si>
    <t>Oleaceae</t>
  </si>
  <si>
    <t>Ligustrum japonicum</t>
  </si>
  <si>
    <t>Ligustrum sinense</t>
  </si>
  <si>
    <t>Ligustrum vulgare</t>
  </si>
  <si>
    <t>Lonicera japonica</t>
  </si>
  <si>
    <t>Macfadyena unguis-cati</t>
  </si>
  <si>
    <t>Aizoaceae</t>
  </si>
  <si>
    <t>Malephora crocea</t>
  </si>
  <si>
    <t>Celastraceae</t>
  </si>
  <si>
    <t>Maytenus boaria</t>
  </si>
  <si>
    <t>Moraea flaccida</t>
  </si>
  <si>
    <t>Moraea lewisiae</t>
  </si>
  <si>
    <t>Moraea miniata</t>
  </si>
  <si>
    <t>Dryopteridaceae</t>
  </si>
  <si>
    <t>Nephrolepis cordifolia</t>
  </si>
  <si>
    <t>Oenothera drummondii</t>
  </si>
  <si>
    <t>Cactaceae</t>
  </si>
  <si>
    <t>Opuntia humifusa</t>
  </si>
  <si>
    <t>Opuntia imbricata</t>
  </si>
  <si>
    <t>Opuntia microdasys</t>
  </si>
  <si>
    <t>Opuntia robusta</t>
  </si>
  <si>
    <t>Opuntia stricta</t>
  </si>
  <si>
    <t>Osteospermum ecklonis</t>
  </si>
  <si>
    <t>Osteospermum fruticosum</t>
  </si>
  <si>
    <t>Oxalidaceae</t>
  </si>
  <si>
    <t>Oxalis latifolia</t>
  </si>
  <si>
    <t>Papaver somniferum</t>
  </si>
  <si>
    <t>Paspalum vaginatum</t>
  </si>
  <si>
    <t>Passifloraceae</t>
  </si>
  <si>
    <t>Passiflora tarminiana</t>
  </si>
  <si>
    <t>Pennisetum ciliare</t>
  </si>
  <si>
    <t>Periploca graeca</t>
  </si>
  <si>
    <t>Arecaceae</t>
  </si>
  <si>
    <t>Phoenix dactylifera</t>
  </si>
  <si>
    <t>Physalis peruviana</t>
  </si>
  <si>
    <t>Pinaceae</t>
  </si>
  <si>
    <t>Pinus canariensis</t>
  </si>
  <si>
    <t>Pinus elliottii</t>
  </si>
  <si>
    <t>Pinus halepensis</t>
  </si>
  <si>
    <t>Pinus nigra</t>
  </si>
  <si>
    <t>Pinus patula</t>
  </si>
  <si>
    <t>Pinus pinaster</t>
  </si>
  <si>
    <t>Pinus pinea</t>
  </si>
  <si>
    <t>Pittosporaceae</t>
  </si>
  <si>
    <t>Pittosporum tobira</t>
  </si>
  <si>
    <t>Pittosporum undulatum</t>
  </si>
  <si>
    <t>Polygalaceae</t>
  </si>
  <si>
    <t>Polygala myrtifolia</t>
  </si>
  <si>
    <t>Polygala virgata</t>
  </si>
  <si>
    <t>Polygonaceae</t>
  </si>
  <si>
    <t>Polygonum aviculare</t>
  </si>
  <si>
    <t>Salicaceae</t>
  </si>
  <si>
    <t>Populus deltoides</t>
  </si>
  <si>
    <t>Populus nigra</t>
  </si>
  <si>
    <t>Populus x canescens</t>
  </si>
  <si>
    <t>Psidium cattleianum</t>
  </si>
  <si>
    <t>Psidium guajava</t>
  </si>
  <si>
    <t>Psoralea pinnata</t>
  </si>
  <si>
    <t>Pueraria montana</t>
  </si>
  <si>
    <t>Fagaceae</t>
  </si>
  <si>
    <t>Quercus robur</t>
  </si>
  <si>
    <t>Rhamnaceae</t>
  </si>
  <si>
    <t>Rhamnus alaternus</t>
  </si>
  <si>
    <t>Romulea rosea</t>
  </si>
  <si>
    <t>Rosa canina</t>
  </si>
  <si>
    <t>Rubus fruticosus</t>
  </si>
  <si>
    <t>Rubus ulmifolius</t>
  </si>
  <si>
    <t>Rumex sagittatus</t>
  </si>
  <si>
    <t>Salix cinerea</t>
  </si>
  <si>
    <t>Salix fragilis</t>
  </si>
  <si>
    <t>Salvia verbenaca</t>
  </si>
  <si>
    <t>Schkuhria pinnata</t>
  </si>
  <si>
    <t>Scrophulariaceae</t>
  </si>
  <si>
    <t>Scrophularia auriculata</t>
  </si>
  <si>
    <t>Senecio angulatus</t>
  </si>
  <si>
    <t>Senna alata</t>
  </si>
  <si>
    <t>Senna bicapsularis</t>
  </si>
  <si>
    <t>Senna didymobotrya</t>
  </si>
  <si>
    <t>Senna multiglandulosa</t>
  </si>
  <si>
    <t>Senna pendula</t>
  </si>
  <si>
    <t>Solanum mauritianum</t>
  </si>
  <si>
    <t>Solanum pseudocapsicum</t>
  </si>
  <si>
    <t>Solidago chilensis</t>
  </si>
  <si>
    <t>Sparaxis bulbifera</t>
  </si>
  <si>
    <t>Spathodea campanulata</t>
  </si>
  <si>
    <t>Sphagneticola trilobata</t>
  </si>
  <si>
    <t>Syzygium paniculatum</t>
  </si>
  <si>
    <t>Tamaricaceae</t>
  </si>
  <si>
    <t>Tamarix chinensis</t>
  </si>
  <si>
    <t>Acanthaceae</t>
  </si>
  <si>
    <t>Thunbergia grandiflora</t>
  </si>
  <si>
    <t>Toona ciliata</t>
  </si>
  <si>
    <t>Turbina corymbosa</t>
  </si>
  <si>
    <t>Ulmus parvifolia</t>
  </si>
  <si>
    <t>Ulmus pumila</t>
  </si>
  <si>
    <t>Vitaceae</t>
  </si>
  <si>
    <t>Vitis riparia</t>
  </si>
  <si>
    <t>Watsonia versfeldii</t>
  </si>
  <si>
    <t>Yucca gloriosa</t>
  </si>
  <si>
    <t>Ziziphus mauritiana</t>
  </si>
  <si>
    <t>Supplementary Table S2. Risk assessment: Species' predicted area and scores (s)</t>
  </si>
  <si>
    <t>Southwestern</t>
  </si>
  <si>
    <t>Sierra Nevada</t>
  </si>
  <si>
    <t>North Western</t>
  </si>
  <si>
    <t>Modoc Plateau</t>
  </si>
  <si>
    <t>Central Western</t>
  </si>
  <si>
    <t xml:space="preserve"> </t>
  </si>
  <si>
    <t>Cascade Ranges</t>
  </si>
  <si>
    <t xml:space="preserve"> Great Valley</t>
  </si>
  <si>
    <t>Mojave Desert</t>
  </si>
  <si>
    <t>East of Sierra Nevada</t>
  </si>
  <si>
    <t>Sonoran Desert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</si>
</sst>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164" fontId="1" fillId="0" borderId="0" xfId="0" applyNumberFormat="1" applyFont="1" applyFill="1"/>
    <xf numFmtId="0" fontId="1" fillId="0" borderId="3" xfId="0" applyFont="1" applyFill="1" applyBorder="1"/>
    <xf numFmtId="164" fontId="1" fillId="0" borderId="3" xfId="0" applyNumberFormat="1" applyFont="1" applyFill="1" applyBorder="1"/>
    <xf numFmtId="0" fontId="0" fillId="0" borderId="0" xfId="0" applyFont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/>
    <xf numFmtId="0" fontId="2" fillId="0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3"/>
  <sheetViews>
    <sheetView tabSelected="1" topLeftCell="D1" zoomScale="98" zoomScaleNormal="98" workbookViewId="0">
      <selection activeCell="D12" sqref="D12"/>
    </sheetView>
  </sheetViews>
  <sheetFormatPr defaultRowHeight="14.5" x14ac:dyDescent="0.35"/>
  <cols>
    <col min="1" max="1" width="4.26953125" style="14" customWidth="1"/>
    <col min="2" max="2" width="15.08984375" style="14" customWidth="1"/>
    <col min="3" max="3" width="24.54296875" style="14" customWidth="1"/>
    <col min="4" max="4" width="13.453125" style="14" bestFit="1" customWidth="1"/>
    <col min="5" max="5" width="3.6328125" style="14" customWidth="1"/>
    <col min="6" max="6" width="23.08984375" style="14" customWidth="1"/>
    <col min="7" max="7" width="18.08984375" style="14" customWidth="1"/>
    <col min="8" max="8" width="8.7265625" style="14"/>
    <col min="9" max="9" width="3.1796875" style="14" customWidth="1"/>
    <col min="10" max="10" width="16.54296875" style="14" bestFit="1" customWidth="1"/>
    <col min="11" max="11" width="8.08984375" style="14" bestFit="1" customWidth="1"/>
    <col min="12" max="12" width="16.54296875" style="14" bestFit="1" customWidth="1"/>
    <col min="13" max="13" width="8.7265625" style="14"/>
    <col min="14" max="14" width="2.81640625" style="14" customWidth="1"/>
    <col min="15" max="15" width="16.54296875" style="14" bestFit="1" customWidth="1"/>
    <col min="16" max="16" width="8.7265625" style="14"/>
    <col min="17" max="17" width="16.54296875" style="14" bestFit="1" customWidth="1"/>
    <col min="18" max="18" width="8.7265625" style="14"/>
    <col min="19" max="19" width="4.08984375" style="14" customWidth="1"/>
    <col min="20" max="20" width="4.90625" style="14" customWidth="1"/>
    <col min="21" max="21" width="15.08984375" style="14" customWidth="1"/>
    <col min="22" max="22" width="14.81640625" style="14" bestFit="1" customWidth="1"/>
    <col min="23" max="23" width="13.453125" style="14" bestFit="1" customWidth="1"/>
    <col min="24" max="24" width="14.08984375" style="14" bestFit="1" customWidth="1"/>
    <col min="25" max="25" width="12.08984375" style="14" bestFit="1" customWidth="1"/>
    <col min="26" max="26" width="13.7265625" style="14" bestFit="1" customWidth="1"/>
    <col min="27" max="27" width="13.6328125" style="14" bestFit="1" customWidth="1"/>
    <col min="28" max="28" width="13.1796875" style="14" bestFit="1" customWidth="1"/>
    <col min="29" max="29" width="18.81640625" style="14" bestFit="1" customWidth="1"/>
    <col min="30" max="30" width="12.36328125" style="14" bestFit="1" customWidth="1"/>
    <col min="31" max="16384" width="8.7265625" style="14"/>
  </cols>
  <sheetData>
    <row r="1" spans="1:32" s="1" customFormat="1" ht="16.5" customHeight="1" x14ac:dyDescent="0.3">
      <c r="A1" s="1" t="s">
        <v>252</v>
      </c>
    </row>
    <row r="2" spans="1:32" s="1" customFormat="1" ht="20" customHeight="1" x14ac:dyDescent="0.3">
      <c r="A2" s="16" t="s">
        <v>0</v>
      </c>
      <c r="B2" s="16" t="s">
        <v>1</v>
      </c>
      <c r="C2" s="16" t="s">
        <v>2</v>
      </c>
      <c r="D2" s="16" t="s">
        <v>3</v>
      </c>
      <c r="E2" s="2"/>
      <c r="F2" s="3" t="s">
        <v>4</v>
      </c>
      <c r="G2" s="18" t="s">
        <v>5</v>
      </c>
      <c r="H2" s="18"/>
      <c r="I2" s="3"/>
      <c r="J2" s="15" t="s">
        <v>6</v>
      </c>
      <c r="K2" s="15"/>
      <c r="L2" s="15"/>
      <c r="M2" s="15"/>
      <c r="N2" s="4"/>
      <c r="O2" s="15" t="s">
        <v>7</v>
      </c>
      <c r="P2" s="15"/>
      <c r="Q2" s="15"/>
      <c r="R2" s="15"/>
      <c r="S2" s="2"/>
      <c r="T2" s="2"/>
      <c r="U2" s="15" t="s">
        <v>8</v>
      </c>
      <c r="V2" s="15"/>
      <c r="W2" s="15"/>
      <c r="X2" s="15"/>
      <c r="Y2" s="15"/>
      <c r="Z2" s="15"/>
      <c r="AA2" s="15"/>
      <c r="AB2" s="15"/>
      <c r="AC2" s="15"/>
      <c r="AD2" s="15"/>
      <c r="AE2" s="15" t="s">
        <v>9</v>
      </c>
      <c r="AF2" s="15"/>
    </row>
    <row r="3" spans="1:32" s="1" customFormat="1" ht="13.5" customHeight="1" x14ac:dyDescent="0.3">
      <c r="A3" s="17"/>
      <c r="B3" s="17"/>
      <c r="C3" s="17"/>
      <c r="D3" s="17"/>
      <c r="E3" s="5"/>
      <c r="F3" s="6" t="s">
        <v>10</v>
      </c>
      <c r="G3" s="6" t="s">
        <v>11</v>
      </c>
      <c r="H3" s="6" t="s">
        <v>12</v>
      </c>
      <c r="I3" s="6"/>
      <c r="J3" s="5" t="s">
        <v>13</v>
      </c>
      <c r="K3" s="6" t="s">
        <v>14</v>
      </c>
      <c r="L3" s="5" t="s">
        <v>15</v>
      </c>
      <c r="M3" s="7" t="s">
        <v>14</v>
      </c>
      <c r="N3" s="5"/>
      <c r="O3" s="8" t="s">
        <v>13</v>
      </c>
      <c r="P3" s="6" t="s">
        <v>14</v>
      </c>
      <c r="Q3" s="8" t="s">
        <v>15</v>
      </c>
      <c r="R3" s="6" t="s">
        <v>14</v>
      </c>
      <c r="S3" s="9" t="s">
        <v>12</v>
      </c>
      <c r="T3" s="10" t="s">
        <v>258</v>
      </c>
      <c r="U3" s="6" t="s">
        <v>257</v>
      </c>
      <c r="V3" s="6" t="s">
        <v>259</v>
      </c>
      <c r="W3" s="6" t="s">
        <v>261</v>
      </c>
      <c r="X3" s="6" t="s">
        <v>263</v>
      </c>
      <c r="Y3" s="6" t="s">
        <v>260</v>
      </c>
      <c r="Z3" s="6" t="s">
        <v>256</v>
      </c>
      <c r="AA3" s="6" t="s">
        <v>255</v>
      </c>
      <c r="AB3" s="6" t="s">
        <v>254</v>
      </c>
      <c r="AC3" s="6" t="s">
        <v>262</v>
      </c>
      <c r="AD3" s="6" t="s">
        <v>253</v>
      </c>
      <c r="AE3" s="6" t="s">
        <v>16</v>
      </c>
      <c r="AF3" s="6" t="s">
        <v>12</v>
      </c>
    </row>
    <row r="4" spans="1:32" s="1" customFormat="1" ht="14" x14ac:dyDescent="0.3">
      <c r="A4" s="1">
        <v>1</v>
      </c>
      <c r="B4" s="1" t="s">
        <v>17</v>
      </c>
      <c r="C4" s="1" t="s">
        <v>18</v>
      </c>
      <c r="D4" s="1" t="s">
        <v>19</v>
      </c>
      <c r="F4" s="1">
        <v>2758</v>
      </c>
      <c r="G4" s="11">
        <v>11.361014994232988</v>
      </c>
      <c r="H4" s="1">
        <v>1</v>
      </c>
      <c r="J4" s="1">
        <v>2200</v>
      </c>
      <c r="K4" s="1" t="str">
        <f>IF(J4&gt;F4,"y","no")</f>
        <v>no</v>
      </c>
      <c r="L4" s="1">
        <v>2230</v>
      </c>
      <c r="M4" s="1" t="str">
        <f>IF(L4&gt;F4,"y","no")</f>
        <v>no</v>
      </c>
      <c r="O4" s="1">
        <v>2658</v>
      </c>
      <c r="P4" s="1" t="str">
        <f>IF(O4&gt;F4,"y","no")</f>
        <v>no</v>
      </c>
      <c r="Q4" s="1">
        <v>2178</v>
      </c>
      <c r="R4" s="1" t="str">
        <f>IF(Q4&gt;F4,"y","no")</f>
        <v>no</v>
      </c>
      <c r="S4" s="1">
        <v>0</v>
      </c>
      <c r="U4" s="1">
        <v>1074</v>
      </c>
      <c r="V4" s="1">
        <v>0</v>
      </c>
      <c r="W4" s="1">
        <v>0</v>
      </c>
      <c r="X4" s="1">
        <v>0</v>
      </c>
      <c r="Y4" s="1">
        <v>345</v>
      </c>
      <c r="Z4" s="1">
        <v>0</v>
      </c>
      <c r="AA4" s="1">
        <v>6</v>
      </c>
      <c r="AB4" s="1">
        <v>5</v>
      </c>
      <c r="AC4" s="1">
        <v>0</v>
      </c>
      <c r="AD4" s="1">
        <v>1126</v>
      </c>
      <c r="AE4" s="1">
        <v>5</v>
      </c>
      <c r="AF4" s="1">
        <v>2</v>
      </c>
    </row>
    <row r="5" spans="1:32" s="1" customFormat="1" ht="14" x14ac:dyDescent="0.3">
      <c r="A5" s="1">
        <v>2</v>
      </c>
      <c r="B5" s="1" t="s">
        <v>17</v>
      </c>
      <c r="C5" s="1" t="s">
        <v>20</v>
      </c>
      <c r="D5" s="1" t="s">
        <v>19</v>
      </c>
      <c r="F5" s="1">
        <v>1715</v>
      </c>
      <c r="G5" s="11">
        <v>7.064590542099193</v>
      </c>
      <c r="H5" s="1">
        <v>1</v>
      </c>
      <c r="J5" s="1">
        <v>1638</v>
      </c>
      <c r="K5" s="1" t="str">
        <f t="shared" ref="K5:K68" si="0">IF(J5&gt;F5,"y","no")</f>
        <v>no</v>
      </c>
      <c r="L5" s="1">
        <v>1589</v>
      </c>
      <c r="M5" s="1" t="str">
        <f t="shared" ref="M5:M68" si="1">IF(L5&gt;F5,"y","no")</f>
        <v>no</v>
      </c>
      <c r="O5" s="1">
        <v>1536</v>
      </c>
      <c r="P5" s="1" t="str">
        <f t="shared" ref="P5:P68" si="2">IF(O5&gt;F5,"y","no")</f>
        <v>no</v>
      </c>
      <c r="Q5" s="1">
        <v>1571</v>
      </c>
      <c r="R5" s="1" t="str">
        <f t="shared" ref="R5:R68" si="3">IF(Q5&gt;F5,"y","no")</f>
        <v>no</v>
      </c>
      <c r="S5" s="1">
        <v>0</v>
      </c>
      <c r="U5" s="1">
        <v>672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649</v>
      </c>
      <c r="AB5" s="1">
        <v>0</v>
      </c>
      <c r="AC5" s="1">
        <v>0</v>
      </c>
      <c r="AD5" s="1">
        <v>144</v>
      </c>
      <c r="AE5" s="1">
        <v>3</v>
      </c>
      <c r="AF5" s="1">
        <v>1</v>
      </c>
    </row>
    <row r="6" spans="1:32" s="1" customFormat="1" ht="14" x14ac:dyDescent="0.3">
      <c r="A6" s="1">
        <v>3</v>
      </c>
      <c r="B6" s="1" t="s">
        <v>17</v>
      </c>
      <c r="C6" s="1" t="s">
        <v>21</v>
      </c>
      <c r="D6" s="1" t="s">
        <v>22</v>
      </c>
      <c r="F6" s="1">
        <v>7641</v>
      </c>
      <c r="G6" s="11">
        <v>31.475531389026202</v>
      </c>
      <c r="H6" s="1">
        <v>2</v>
      </c>
      <c r="J6" s="1">
        <v>5766</v>
      </c>
      <c r="K6" s="1" t="str">
        <f t="shared" si="0"/>
        <v>no</v>
      </c>
      <c r="L6" s="1">
        <v>5738</v>
      </c>
      <c r="M6" s="1" t="str">
        <f t="shared" si="1"/>
        <v>no</v>
      </c>
      <c r="O6" s="1">
        <v>6058</v>
      </c>
      <c r="P6" s="1" t="str">
        <f t="shared" si="2"/>
        <v>no</v>
      </c>
      <c r="Q6" s="1">
        <v>5529</v>
      </c>
      <c r="R6" s="1" t="str">
        <f t="shared" si="3"/>
        <v>no</v>
      </c>
      <c r="S6" s="1">
        <v>0</v>
      </c>
      <c r="U6" s="1">
        <v>1875</v>
      </c>
      <c r="V6" s="1">
        <v>8</v>
      </c>
      <c r="W6" s="1">
        <v>456</v>
      </c>
      <c r="X6" s="1">
        <v>54</v>
      </c>
      <c r="Y6" s="1">
        <v>2615</v>
      </c>
      <c r="Z6" s="1">
        <v>0</v>
      </c>
      <c r="AA6" s="1">
        <v>126</v>
      </c>
      <c r="AB6" s="1">
        <v>569</v>
      </c>
      <c r="AC6" s="1">
        <v>0</v>
      </c>
      <c r="AD6" s="1">
        <v>1725</v>
      </c>
      <c r="AE6" s="1">
        <v>8</v>
      </c>
      <c r="AF6" s="1">
        <v>3</v>
      </c>
    </row>
    <row r="7" spans="1:32" s="1" customFormat="1" ht="14" x14ac:dyDescent="0.3">
      <c r="A7" s="1">
        <v>4</v>
      </c>
      <c r="B7" s="1" t="s">
        <v>17</v>
      </c>
      <c r="C7" s="1" t="s">
        <v>23</v>
      </c>
      <c r="D7" s="1" t="s">
        <v>19</v>
      </c>
      <c r="F7" s="1">
        <v>288</v>
      </c>
      <c r="G7" s="11">
        <v>1.1863568956994563</v>
      </c>
      <c r="H7" s="1">
        <v>1</v>
      </c>
      <c r="J7" s="1">
        <v>201</v>
      </c>
      <c r="K7" s="1" t="str">
        <f t="shared" si="0"/>
        <v>no</v>
      </c>
      <c r="L7" s="1">
        <v>178</v>
      </c>
      <c r="M7" s="1" t="str">
        <f t="shared" si="1"/>
        <v>no</v>
      </c>
      <c r="O7" s="1">
        <v>226</v>
      </c>
      <c r="P7" s="1" t="str">
        <f t="shared" si="2"/>
        <v>no</v>
      </c>
      <c r="Q7" s="1">
        <v>173</v>
      </c>
      <c r="R7" s="1" t="str">
        <f t="shared" si="3"/>
        <v>no</v>
      </c>
      <c r="S7" s="1">
        <v>0</v>
      </c>
      <c r="U7" s="1">
        <v>190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30</v>
      </c>
      <c r="AE7" s="1">
        <v>2</v>
      </c>
      <c r="AF7" s="1">
        <v>1</v>
      </c>
    </row>
    <row r="8" spans="1:32" s="1" customFormat="1" ht="14" x14ac:dyDescent="0.3">
      <c r="A8" s="1">
        <v>5</v>
      </c>
      <c r="B8" s="1" t="s">
        <v>17</v>
      </c>
      <c r="C8" s="1" t="s">
        <v>24</v>
      </c>
      <c r="D8" s="1" t="s">
        <v>22</v>
      </c>
      <c r="F8" s="1">
        <v>1084</v>
      </c>
      <c r="G8" s="11">
        <v>4.4653155379798974</v>
      </c>
      <c r="H8" s="1">
        <v>1</v>
      </c>
      <c r="J8" s="1">
        <v>1154</v>
      </c>
      <c r="K8" s="1" t="str">
        <f t="shared" si="0"/>
        <v>y</v>
      </c>
      <c r="L8" s="1">
        <v>1161</v>
      </c>
      <c r="M8" s="1" t="str">
        <f t="shared" si="1"/>
        <v>y</v>
      </c>
      <c r="O8" s="1">
        <v>1184</v>
      </c>
      <c r="P8" s="1" t="str">
        <f t="shared" si="2"/>
        <v>y</v>
      </c>
      <c r="Q8" s="1">
        <v>1145</v>
      </c>
      <c r="R8" s="1" t="str">
        <f t="shared" si="3"/>
        <v>y</v>
      </c>
      <c r="S8" s="1">
        <v>2</v>
      </c>
      <c r="U8" s="1">
        <v>365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17</v>
      </c>
      <c r="AB8" s="1">
        <v>0</v>
      </c>
      <c r="AC8" s="1">
        <v>0</v>
      </c>
      <c r="AD8" s="1">
        <v>516</v>
      </c>
      <c r="AE8" s="1">
        <v>3</v>
      </c>
      <c r="AF8" s="1">
        <v>1</v>
      </c>
    </row>
    <row r="9" spans="1:32" s="1" customFormat="1" ht="14" x14ac:dyDescent="0.3">
      <c r="A9" s="1">
        <v>6</v>
      </c>
      <c r="B9" s="1" t="s">
        <v>17</v>
      </c>
      <c r="C9" s="1" t="s">
        <v>25</v>
      </c>
      <c r="D9" s="1" t="s">
        <v>19</v>
      </c>
      <c r="F9" s="1">
        <v>2532</v>
      </c>
      <c r="G9" s="11">
        <v>10.430054374691053</v>
      </c>
      <c r="H9" s="1">
        <v>1</v>
      </c>
      <c r="J9" s="1">
        <v>2354</v>
      </c>
      <c r="K9" s="1" t="str">
        <f t="shared" si="0"/>
        <v>no</v>
      </c>
      <c r="L9" s="1">
        <v>2427</v>
      </c>
      <c r="M9" s="1" t="str">
        <f t="shared" si="1"/>
        <v>no</v>
      </c>
      <c r="O9" s="1">
        <v>2813</v>
      </c>
      <c r="P9" s="1" t="str">
        <f t="shared" si="2"/>
        <v>y</v>
      </c>
      <c r="Q9" s="1">
        <v>2479</v>
      </c>
      <c r="R9" s="1" t="str">
        <f t="shared" si="3"/>
        <v>no</v>
      </c>
      <c r="S9" s="1">
        <v>0</v>
      </c>
      <c r="U9" s="1">
        <v>966</v>
      </c>
      <c r="V9" s="1">
        <v>0</v>
      </c>
      <c r="W9" s="1">
        <v>0</v>
      </c>
      <c r="X9" s="1">
        <v>0</v>
      </c>
      <c r="Y9" s="1">
        <v>399</v>
      </c>
      <c r="Z9" s="1">
        <v>0</v>
      </c>
      <c r="AA9" s="1">
        <v>4</v>
      </c>
      <c r="AB9" s="1">
        <v>8</v>
      </c>
      <c r="AC9" s="1">
        <v>0</v>
      </c>
      <c r="AD9" s="1">
        <v>935</v>
      </c>
      <c r="AE9" s="1">
        <v>5</v>
      </c>
      <c r="AF9" s="1">
        <v>2</v>
      </c>
    </row>
    <row r="10" spans="1:32" s="1" customFormat="1" ht="14" x14ac:dyDescent="0.3">
      <c r="A10" s="1">
        <v>7</v>
      </c>
      <c r="B10" s="1" t="s">
        <v>17</v>
      </c>
      <c r="C10" s="1" t="s">
        <v>26</v>
      </c>
      <c r="D10" s="1" t="s">
        <v>22</v>
      </c>
      <c r="F10" s="1">
        <v>687</v>
      </c>
      <c r="G10" s="11">
        <v>2.8299555116164115</v>
      </c>
      <c r="H10" s="1">
        <v>1</v>
      </c>
      <c r="J10" s="1">
        <v>651</v>
      </c>
      <c r="K10" s="1" t="str">
        <f t="shared" si="0"/>
        <v>no</v>
      </c>
      <c r="L10" s="1">
        <v>618</v>
      </c>
      <c r="M10" s="1" t="str">
        <f t="shared" si="1"/>
        <v>no</v>
      </c>
      <c r="O10" s="1">
        <v>632</v>
      </c>
      <c r="P10" s="1" t="str">
        <f t="shared" si="2"/>
        <v>no</v>
      </c>
      <c r="Q10" s="1">
        <v>630</v>
      </c>
      <c r="R10" s="1" t="str">
        <f t="shared" si="3"/>
        <v>no</v>
      </c>
      <c r="S10" s="1">
        <v>0</v>
      </c>
      <c r="U10" s="1">
        <v>387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159</v>
      </c>
      <c r="AB10" s="1">
        <v>0</v>
      </c>
      <c r="AC10" s="1">
        <v>0</v>
      </c>
      <c r="AD10" s="1">
        <v>3</v>
      </c>
      <c r="AE10" s="1">
        <v>3</v>
      </c>
      <c r="AF10" s="1">
        <v>1</v>
      </c>
    </row>
    <row r="11" spans="1:32" s="1" customFormat="1" ht="14" x14ac:dyDescent="0.3">
      <c r="A11" s="1">
        <v>8</v>
      </c>
      <c r="B11" s="1" t="s">
        <v>27</v>
      </c>
      <c r="C11" s="1" t="s">
        <v>28</v>
      </c>
      <c r="D11" s="1" t="s">
        <v>22</v>
      </c>
      <c r="F11" s="1">
        <v>160</v>
      </c>
      <c r="G11" s="11">
        <v>0.65908716427747571</v>
      </c>
      <c r="H11" s="1">
        <v>0</v>
      </c>
      <c r="J11" s="1">
        <v>143</v>
      </c>
      <c r="K11" s="1" t="str">
        <f t="shared" si="0"/>
        <v>no</v>
      </c>
      <c r="L11" s="1">
        <v>14</v>
      </c>
      <c r="M11" s="1" t="str">
        <f t="shared" si="1"/>
        <v>no</v>
      </c>
      <c r="O11" s="1">
        <v>51</v>
      </c>
      <c r="P11" s="1" t="str">
        <f t="shared" si="2"/>
        <v>no</v>
      </c>
      <c r="Q11" s="1">
        <v>10</v>
      </c>
      <c r="R11" s="1" t="str">
        <f t="shared" si="3"/>
        <v>no</v>
      </c>
      <c r="S11" s="1">
        <v>0</v>
      </c>
      <c r="U11" s="1">
        <v>0</v>
      </c>
      <c r="V11" s="1">
        <v>16</v>
      </c>
      <c r="W11" s="1">
        <v>0</v>
      </c>
      <c r="X11" s="1">
        <v>0</v>
      </c>
      <c r="Y11" s="1">
        <v>0</v>
      </c>
      <c r="Z11" s="1">
        <v>24</v>
      </c>
      <c r="AA11" s="1">
        <v>1</v>
      </c>
      <c r="AB11" s="1">
        <v>116</v>
      </c>
      <c r="AC11" s="1">
        <v>3</v>
      </c>
      <c r="AD11" s="1">
        <v>0</v>
      </c>
      <c r="AE11" s="1">
        <v>5</v>
      </c>
      <c r="AF11" s="1">
        <v>2</v>
      </c>
    </row>
    <row r="12" spans="1:32" s="1" customFormat="1" ht="14" x14ac:dyDescent="0.3">
      <c r="A12" s="1">
        <v>9</v>
      </c>
      <c r="B12" s="1" t="s">
        <v>29</v>
      </c>
      <c r="C12" s="1" t="s">
        <v>30</v>
      </c>
      <c r="D12" s="1" t="s">
        <v>22</v>
      </c>
      <c r="F12" s="1">
        <v>753</v>
      </c>
      <c r="G12" s="11">
        <v>3.1018289668808698</v>
      </c>
      <c r="H12" s="1">
        <v>1</v>
      </c>
      <c r="J12" s="1">
        <v>698</v>
      </c>
      <c r="K12" s="1" t="str">
        <f t="shared" si="0"/>
        <v>no</v>
      </c>
      <c r="L12" s="1">
        <v>622</v>
      </c>
      <c r="M12" s="1" t="str">
        <f t="shared" si="1"/>
        <v>no</v>
      </c>
      <c r="O12" s="1">
        <v>593</v>
      </c>
      <c r="P12" s="1" t="str">
        <f t="shared" si="2"/>
        <v>no</v>
      </c>
      <c r="Q12" s="1">
        <v>757</v>
      </c>
      <c r="R12" s="1" t="str">
        <f t="shared" si="3"/>
        <v>y</v>
      </c>
      <c r="S12" s="1">
        <v>0</v>
      </c>
      <c r="U12" s="1">
        <v>543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29</v>
      </c>
      <c r="AB12" s="1">
        <v>0</v>
      </c>
      <c r="AC12" s="1">
        <v>0</v>
      </c>
      <c r="AD12" s="1">
        <v>46</v>
      </c>
      <c r="AE12" s="1">
        <v>3</v>
      </c>
      <c r="AF12" s="1">
        <v>1</v>
      </c>
    </row>
    <row r="13" spans="1:32" s="1" customFormat="1" ht="14" x14ac:dyDescent="0.3">
      <c r="A13" s="1">
        <v>10</v>
      </c>
      <c r="B13" s="1" t="s">
        <v>31</v>
      </c>
      <c r="C13" s="1" t="s">
        <v>32</v>
      </c>
      <c r="D13" s="1" t="s">
        <v>22</v>
      </c>
      <c r="F13" s="1">
        <v>857</v>
      </c>
      <c r="G13" s="11">
        <v>3.5302356236612291</v>
      </c>
      <c r="H13" s="1">
        <v>1</v>
      </c>
      <c r="J13" s="1">
        <v>1420</v>
      </c>
      <c r="K13" s="1" t="str">
        <f t="shared" si="0"/>
        <v>y</v>
      </c>
      <c r="L13" s="1">
        <v>1470</v>
      </c>
      <c r="M13" s="1" t="str">
        <f t="shared" si="1"/>
        <v>y</v>
      </c>
      <c r="O13" s="1">
        <v>1403</v>
      </c>
      <c r="P13" s="1" t="str">
        <f t="shared" si="2"/>
        <v>y</v>
      </c>
      <c r="Q13" s="1">
        <v>1593</v>
      </c>
      <c r="R13" s="1" t="str">
        <f t="shared" si="3"/>
        <v>y</v>
      </c>
      <c r="S13" s="1">
        <v>2</v>
      </c>
      <c r="U13" s="1">
        <v>136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539</v>
      </c>
      <c r="AE13" s="1">
        <v>2</v>
      </c>
      <c r="AF13" s="1">
        <v>1</v>
      </c>
    </row>
    <row r="14" spans="1:32" s="1" customFormat="1" ht="14" x14ac:dyDescent="0.3">
      <c r="A14" s="1">
        <v>11</v>
      </c>
      <c r="B14" s="1" t="s">
        <v>33</v>
      </c>
      <c r="C14" s="1" t="s">
        <v>34</v>
      </c>
      <c r="D14" s="1" t="s">
        <v>22</v>
      </c>
      <c r="F14" s="1">
        <v>826</v>
      </c>
      <c r="G14" s="11">
        <v>3.4025374855824686</v>
      </c>
      <c r="H14" s="1">
        <v>1</v>
      </c>
      <c r="J14" s="1">
        <v>804</v>
      </c>
      <c r="K14" s="1" t="str">
        <f t="shared" si="0"/>
        <v>no</v>
      </c>
      <c r="L14" s="1">
        <v>788</v>
      </c>
      <c r="M14" s="1" t="str">
        <f t="shared" si="1"/>
        <v>no</v>
      </c>
      <c r="O14" s="1">
        <v>848</v>
      </c>
      <c r="P14" s="1" t="str">
        <f t="shared" si="2"/>
        <v>y</v>
      </c>
      <c r="Q14" s="1">
        <v>843</v>
      </c>
      <c r="R14" s="1" t="str">
        <f t="shared" si="3"/>
        <v>y</v>
      </c>
      <c r="S14" s="1">
        <v>1</v>
      </c>
      <c r="U14" s="1">
        <v>374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7</v>
      </c>
      <c r="AB14" s="1">
        <v>0</v>
      </c>
      <c r="AC14" s="1">
        <v>0</v>
      </c>
      <c r="AD14" s="1">
        <v>213</v>
      </c>
      <c r="AE14" s="1">
        <v>3</v>
      </c>
      <c r="AF14" s="1">
        <v>1</v>
      </c>
    </row>
    <row r="15" spans="1:32" s="1" customFormat="1" ht="14" x14ac:dyDescent="0.3">
      <c r="A15" s="1">
        <v>12</v>
      </c>
      <c r="B15" s="1" t="s">
        <v>35</v>
      </c>
      <c r="C15" s="1" t="s">
        <v>36</v>
      </c>
      <c r="D15" s="1" t="s">
        <v>19</v>
      </c>
      <c r="F15" s="1">
        <v>9</v>
      </c>
      <c r="G15" s="11">
        <v>3.7073652990608011E-2</v>
      </c>
      <c r="H15" s="1">
        <v>0</v>
      </c>
      <c r="J15" s="1">
        <v>9</v>
      </c>
      <c r="K15" s="1" t="str">
        <f t="shared" si="0"/>
        <v>no</v>
      </c>
      <c r="L15" s="1">
        <v>9</v>
      </c>
      <c r="M15" s="1" t="str">
        <f t="shared" si="1"/>
        <v>no</v>
      </c>
      <c r="O15" s="1">
        <v>8</v>
      </c>
      <c r="P15" s="1" t="str">
        <f t="shared" si="2"/>
        <v>no</v>
      </c>
      <c r="Q15" s="1">
        <v>8</v>
      </c>
      <c r="R15" s="1" t="str">
        <f t="shared" si="3"/>
        <v>no</v>
      </c>
      <c r="S15" s="1">
        <v>0</v>
      </c>
      <c r="U15" s="1">
        <v>0</v>
      </c>
      <c r="V15" s="1">
        <v>1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8</v>
      </c>
      <c r="AD15" s="1">
        <v>0</v>
      </c>
      <c r="AE15" s="1">
        <v>2</v>
      </c>
      <c r="AF15" s="1">
        <v>1</v>
      </c>
    </row>
    <row r="16" spans="1:32" s="1" customFormat="1" ht="14" x14ac:dyDescent="0.3">
      <c r="A16" s="1">
        <v>13</v>
      </c>
      <c r="B16" s="1" t="s">
        <v>17</v>
      </c>
      <c r="C16" s="1" t="s">
        <v>37</v>
      </c>
      <c r="D16" s="1" t="s">
        <v>22</v>
      </c>
      <c r="F16" s="1">
        <v>156</v>
      </c>
      <c r="G16" s="11">
        <v>0.6426099851705388</v>
      </c>
      <c r="H16" s="1">
        <v>0</v>
      </c>
      <c r="J16" s="1">
        <v>245</v>
      </c>
      <c r="K16" s="1" t="str">
        <f t="shared" si="0"/>
        <v>y</v>
      </c>
      <c r="L16" s="1">
        <v>262</v>
      </c>
      <c r="M16" s="1" t="str">
        <f t="shared" si="1"/>
        <v>y</v>
      </c>
      <c r="O16" s="1">
        <v>279</v>
      </c>
      <c r="P16" s="1" t="str">
        <f t="shared" si="2"/>
        <v>y</v>
      </c>
      <c r="Q16" s="1">
        <v>302</v>
      </c>
      <c r="R16" s="1" t="str">
        <f t="shared" si="3"/>
        <v>y</v>
      </c>
      <c r="S16" s="1">
        <v>2</v>
      </c>
      <c r="U16" s="1">
        <v>0</v>
      </c>
      <c r="V16" s="1">
        <v>0</v>
      </c>
      <c r="W16" s="1">
        <v>0</v>
      </c>
      <c r="X16" s="1">
        <v>0</v>
      </c>
      <c r="Y16" s="1">
        <v>22</v>
      </c>
      <c r="Z16" s="1">
        <v>0</v>
      </c>
      <c r="AA16" s="1">
        <v>0</v>
      </c>
      <c r="AB16" s="1">
        <v>1</v>
      </c>
      <c r="AC16" s="1">
        <v>0</v>
      </c>
      <c r="AD16" s="1">
        <v>83</v>
      </c>
      <c r="AE16" s="1">
        <v>3</v>
      </c>
      <c r="AF16" s="1">
        <v>1</v>
      </c>
    </row>
    <row r="17" spans="1:32" s="1" customFormat="1" ht="14" x14ac:dyDescent="0.3">
      <c r="A17" s="1">
        <v>14</v>
      </c>
      <c r="B17" s="1" t="s">
        <v>38</v>
      </c>
      <c r="C17" s="1" t="s">
        <v>39</v>
      </c>
      <c r="D17" s="1" t="s">
        <v>22</v>
      </c>
      <c r="F17" s="1">
        <v>3429</v>
      </c>
      <c r="G17" s="11">
        <v>14.12506178942165</v>
      </c>
      <c r="H17" s="1">
        <v>1</v>
      </c>
      <c r="J17" s="1">
        <v>3578</v>
      </c>
      <c r="K17" s="1" t="str">
        <f t="shared" si="0"/>
        <v>y</v>
      </c>
      <c r="L17" s="1">
        <v>3400</v>
      </c>
      <c r="M17" s="1" t="str">
        <f t="shared" si="1"/>
        <v>no</v>
      </c>
      <c r="O17" s="1">
        <v>3640</v>
      </c>
      <c r="P17" s="1" t="str">
        <f t="shared" si="2"/>
        <v>y</v>
      </c>
      <c r="Q17" s="1">
        <v>3515</v>
      </c>
      <c r="R17" s="1" t="str">
        <f t="shared" si="3"/>
        <v>y</v>
      </c>
      <c r="S17" s="1">
        <v>1</v>
      </c>
      <c r="U17" s="1">
        <v>1146</v>
      </c>
      <c r="V17" s="1">
        <v>0</v>
      </c>
      <c r="W17" s="1">
        <v>0</v>
      </c>
      <c r="X17" s="1">
        <v>0</v>
      </c>
      <c r="Y17" s="1">
        <v>669</v>
      </c>
      <c r="Z17" s="1">
        <v>0</v>
      </c>
      <c r="AA17" s="1">
        <v>149</v>
      </c>
      <c r="AB17" s="1">
        <v>37</v>
      </c>
      <c r="AC17" s="1">
        <v>0</v>
      </c>
      <c r="AD17" s="1">
        <v>1177</v>
      </c>
      <c r="AE17" s="1">
        <v>5</v>
      </c>
      <c r="AF17" s="1">
        <v>2</v>
      </c>
    </row>
    <row r="18" spans="1:32" s="1" customFormat="1" ht="14" x14ac:dyDescent="0.3">
      <c r="A18" s="1">
        <v>15</v>
      </c>
      <c r="B18" s="1" t="s">
        <v>40</v>
      </c>
      <c r="C18" s="1" t="s">
        <v>41</v>
      </c>
      <c r="D18" s="1" t="s">
        <v>22</v>
      </c>
      <c r="F18" s="1">
        <v>2106</v>
      </c>
      <c r="G18" s="11">
        <v>8.6752347998022739</v>
      </c>
      <c r="H18" s="1">
        <v>1</v>
      </c>
      <c r="J18" s="1">
        <v>2654</v>
      </c>
      <c r="K18" s="1" t="str">
        <f t="shared" si="0"/>
        <v>y</v>
      </c>
      <c r="L18" s="1">
        <v>2545</v>
      </c>
      <c r="M18" s="1" t="str">
        <f t="shared" si="1"/>
        <v>y</v>
      </c>
      <c r="O18" s="1">
        <v>2555</v>
      </c>
      <c r="P18" s="1" t="str">
        <f t="shared" si="2"/>
        <v>y</v>
      </c>
      <c r="Q18" s="1">
        <v>2068</v>
      </c>
      <c r="R18" s="1" t="str">
        <f t="shared" si="3"/>
        <v>no</v>
      </c>
      <c r="S18" s="1">
        <v>1</v>
      </c>
      <c r="U18" s="1">
        <v>233</v>
      </c>
      <c r="V18" s="1">
        <v>261</v>
      </c>
      <c r="W18" s="1">
        <v>0</v>
      </c>
      <c r="X18" s="1">
        <v>0</v>
      </c>
      <c r="Y18" s="1">
        <v>29</v>
      </c>
      <c r="Z18" s="1">
        <v>7</v>
      </c>
      <c r="AA18" s="1">
        <v>1040</v>
      </c>
      <c r="AB18" s="1">
        <v>458</v>
      </c>
      <c r="AC18" s="1">
        <v>0</v>
      </c>
      <c r="AD18" s="1">
        <v>5</v>
      </c>
      <c r="AE18" s="1">
        <v>7</v>
      </c>
      <c r="AF18" s="1">
        <v>3</v>
      </c>
    </row>
    <row r="19" spans="1:32" s="1" customFormat="1" ht="14" x14ac:dyDescent="0.3">
      <c r="A19" s="1">
        <v>16</v>
      </c>
      <c r="B19" s="1" t="s">
        <v>29</v>
      </c>
      <c r="C19" s="1" t="s">
        <v>42</v>
      </c>
      <c r="D19" s="1" t="s">
        <v>22</v>
      </c>
      <c r="F19" s="1">
        <v>2791</v>
      </c>
      <c r="G19" s="11">
        <v>11.496951721865218</v>
      </c>
      <c r="H19" s="1">
        <v>1</v>
      </c>
      <c r="J19" s="1">
        <v>1972</v>
      </c>
      <c r="K19" s="1" t="str">
        <f t="shared" si="0"/>
        <v>no</v>
      </c>
      <c r="L19" s="1">
        <v>1666</v>
      </c>
      <c r="M19" s="1" t="str">
        <f t="shared" si="1"/>
        <v>no</v>
      </c>
      <c r="O19" s="1">
        <v>2010</v>
      </c>
      <c r="P19" s="1" t="str">
        <f t="shared" si="2"/>
        <v>no</v>
      </c>
      <c r="Q19" s="1">
        <v>1629</v>
      </c>
      <c r="R19" s="1" t="str">
        <f t="shared" si="3"/>
        <v>no</v>
      </c>
      <c r="S19" s="1">
        <v>0</v>
      </c>
      <c r="U19" s="1">
        <v>155</v>
      </c>
      <c r="V19" s="1">
        <v>261</v>
      </c>
      <c r="W19" s="1">
        <v>0</v>
      </c>
      <c r="X19" s="1">
        <v>0</v>
      </c>
      <c r="Y19" s="1">
        <v>0</v>
      </c>
      <c r="Z19" s="1">
        <v>0</v>
      </c>
      <c r="AA19" s="1">
        <v>1662</v>
      </c>
      <c r="AB19" s="1">
        <v>625</v>
      </c>
      <c r="AC19" s="1">
        <v>0</v>
      </c>
      <c r="AD19" s="1">
        <v>2</v>
      </c>
      <c r="AE19" s="1">
        <v>5</v>
      </c>
      <c r="AF19" s="1">
        <v>2</v>
      </c>
    </row>
    <row r="20" spans="1:32" s="1" customFormat="1" ht="14" x14ac:dyDescent="0.3">
      <c r="A20" s="1">
        <v>17</v>
      </c>
      <c r="B20" s="1" t="s">
        <v>43</v>
      </c>
      <c r="C20" s="1" t="s">
        <v>44</v>
      </c>
      <c r="D20" s="1" t="s">
        <v>19</v>
      </c>
      <c r="F20" s="1">
        <v>2299</v>
      </c>
      <c r="G20" s="11">
        <v>9.4702586917119795</v>
      </c>
      <c r="H20" s="1">
        <v>1</v>
      </c>
      <c r="J20" s="1">
        <v>1729</v>
      </c>
      <c r="K20" s="1" t="str">
        <f t="shared" si="0"/>
        <v>no</v>
      </c>
      <c r="L20" s="1">
        <v>1706</v>
      </c>
      <c r="M20" s="1" t="str">
        <f t="shared" si="1"/>
        <v>no</v>
      </c>
      <c r="O20" s="1">
        <v>1795</v>
      </c>
      <c r="P20" s="1" t="str">
        <f t="shared" si="2"/>
        <v>no</v>
      </c>
      <c r="Q20" s="1">
        <v>1769</v>
      </c>
      <c r="R20" s="1" t="str">
        <f t="shared" si="3"/>
        <v>no</v>
      </c>
      <c r="S20" s="1">
        <v>0</v>
      </c>
      <c r="U20" s="1">
        <v>1189</v>
      </c>
      <c r="V20" s="1">
        <v>0</v>
      </c>
      <c r="W20" s="1">
        <v>0</v>
      </c>
      <c r="X20" s="1">
        <v>0</v>
      </c>
      <c r="Y20" s="1">
        <v>78</v>
      </c>
      <c r="Z20" s="1">
        <v>0</v>
      </c>
      <c r="AA20" s="1">
        <v>55</v>
      </c>
      <c r="AB20" s="1">
        <v>2</v>
      </c>
      <c r="AC20" s="1">
        <v>0</v>
      </c>
      <c r="AD20" s="1">
        <v>731</v>
      </c>
      <c r="AE20" s="1">
        <v>5</v>
      </c>
      <c r="AF20" s="1">
        <v>2</v>
      </c>
    </row>
    <row r="21" spans="1:32" s="1" customFormat="1" ht="14" x14ac:dyDescent="0.3">
      <c r="A21" s="1">
        <v>18</v>
      </c>
      <c r="B21" s="1" t="s">
        <v>45</v>
      </c>
      <c r="C21" s="1" t="s">
        <v>46</v>
      </c>
      <c r="D21" s="1" t="s">
        <v>22</v>
      </c>
      <c r="F21" s="1">
        <v>974</v>
      </c>
      <c r="G21" s="11">
        <v>4.0121931125391335</v>
      </c>
      <c r="H21" s="1">
        <v>1</v>
      </c>
      <c r="J21" s="1">
        <v>989</v>
      </c>
      <c r="K21" s="1" t="str">
        <f t="shared" si="0"/>
        <v>y</v>
      </c>
      <c r="L21" s="1">
        <v>888</v>
      </c>
      <c r="M21" s="1" t="str">
        <f t="shared" si="1"/>
        <v>no</v>
      </c>
      <c r="O21" s="1">
        <v>782</v>
      </c>
      <c r="P21" s="1" t="str">
        <f t="shared" si="2"/>
        <v>no</v>
      </c>
      <c r="Q21" s="1">
        <v>741</v>
      </c>
      <c r="R21" s="1" t="str">
        <f t="shared" si="3"/>
        <v>no</v>
      </c>
      <c r="S21" s="1">
        <v>0</v>
      </c>
      <c r="U21" s="1">
        <v>0</v>
      </c>
      <c r="V21" s="1">
        <v>31</v>
      </c>
      <c r="W21" s="1">
        <v>0</v>
      </c>
      <c r="X21" s="1">
        <v>0</v>
      </c>
      <c r="Y21" s="1">
        <v>0</v>
      </c>
      <c r="Z21" s="1">
        <v>0</v>
      </c>
      <c r="AA21" s="1">
        <v>815</v>
      </c>
      <c r="AB21" s="1">
        <v>95</v>
      </c>
      <c r="AC21" s="1">
        <v>0</v>
      </c>
      <c r="AD21" s="1">
        <v>0</v>
      </c>
      <c r="AE21" s="1">
        <v>3</v>
      </c>
      <c r="AF21" s="1">
        <v>1</v>
      </c>
    </row>
    <row r="22" spans="1:32" s="1" customFormat="1" ht="14" x14ac:dyDescent="0.3">
      <c r="A22" s="1">
        <v>19</v>
      </c>
      <c r="B22" s="1" t="s">
        <v>47</v>
      </c>
      <c r="C22" s="1" t="s">
        <v>48</v>
      </c>
      <c r="D22" s="1" t="s">
        <v>22</v>
      </c>
      <c r="F22" s="1">
        <v>4681</v>
      </c>
      <c r="G22" s="11">
        <v>19.282418849892899</v>
      </c>
      <c r="H22" s="1">
        <v>1</v>
      </c>
      <c r="J22" s="1">
        <v>6467</v>
      </c>
      <c r="K22" s="1" t="str">
        <f t="shared" si="0"/>
        <v>y</v>
      </c>
      <c r="L22" s="1">
        <v>6608</v>
      </c>
      <c r="M22" s="1" t="str">
        <f t="shared" si="1"/>
        <v>y</v>
      </c>
      <c r="O22" s="1">
        <v>6382</v>
      </c>
      <c r="P22" s="1" t="str">
        <f t="shared" si="2"/>
        <v>y</v>
      </c>
      <c r="Q22" s="1">
        <v>6634</v>
      </c>
      <c r="R22" s="1" t="str">
        <f t="shared" si="3"/>
        <v>y</v>
      </c>
      <c r="S22" s="1">
        <v>2</v>
      </c>
      <c r="U22" s="1">
        <v>1012</v>
      </c>
      <c r="V22" s="1">
        <v>86</v>
      </c>
      <c r="W22" s="1">
        <v>69</v>
      </c>
      <c r="X22" s="1">
        <v>81</v>
      </c>
      <c r="Y22" s="1">
        <v>1328</v>
      </c>
      <c r="Z22" s="1">
        <v>0</v>
      </c>
      <c r="AA22" s="1">
        <v>302</v>
      </c>
      <c r="AB22" s="1">
        <v>332</v>
      </c>
      <c r="AC22" s="1">
        <v>0</v>
      </c>
      <c r="AD22" s="1">
        <v>1389</v>
      </c>
      <c r="AE22" s="1">
        <v>8</v>
      </c>
      <c r="AF22" s="1">
        <v>3</v>
      </c>
    </row>
    <row r="23" spans="1:32" s="1" customFormat="1" ht="14" x14ac:dyDescent="0.3">
      <c r="A23" s="1">
        <v>20</v>
      </c>
      <c r="B23" s="1" t="s">
        <v>49</v>
      </c>
      <c r="C23" s="1" t="s">
        <v>50</v>
      </c>
      <c r="D23" s="1" t="s">
        <v>22</v>
      </c>
      <c r="F23" s="1">
        <v>4931</v>
      </c>
      <c r="G23" s="11">
        <v>20.312242544076454</v>
      </c>
      <c r="H23" s="1">
        <v>2</v>
      </c>
      <c r="J23" s="1">
        <v>4365</v>
      </c>
      <c r="K23" s="1" t="str">
        <f t="shared" si="0"/>
        <v>no</v>
      </c>
      <c r="L23" s="1">
        <v>4663</v>
      </c>
      <c r="M23" s="1" t="str">
        <f t="shared" si="1"/>
        <v>no</v>
      </c>
      <c r="O23" s="1">
        <v>4579</v>
      </c>
      <c r="P23" s="1" t="str">
        <f t="shared" si="2"/>
        <v>no</v>
      </c>
      <c r="Q23" s="1">
        <v>4466</v>
      </c>
      <c r="R23" s="1" t="str">
        <f t="shared" si="3"/>
        <v>no</v>
      </c>
      <c r="S23" s="1">
        <v>0</v>
      </c>
      <c r="U23" s="1">
        <v>1452</v>
      </c>
      <c r="V23" s="1">
        <v>0</v>
      </c>
      <c r="W23" s="1">
        <v>15</v>
      </c>
      <c r="X23" s="1">
        <v>31</v>
      </c>
      <c r="Y23" s="1">
        <v>1460</v>
      </c>
      <c r="Z23" s="1">
        <v>0</v>
      </c>
      <c r="AA23" s="1">
        <v>281</v>
      </c>
      <c r="AB23" s="1">
        <v>71</v>
      </c>
      <c r="AC23" s="1">
        <v>0</v>
      </c>
      <c r="AD23" s="1">
        <v>1352</v>
      </c>
      <c r="AE23" s="1">
        <v>7</v>
      </c>
      <c r="AF23" s="1">
        <v>3</v>
      </c>
    </row>
    <row r="24" spans="1:32" s="1" customFormat="1" ht="14" x14ac:dyDescent="0.3">
      <c r="A24" s="1">
        <v>21</v>
      </c>
      <c r="B24" s="1" t="s">
        <v>29</v>
      </c>
      <c r="C24" s="1" t="s">
        <v>51</v>
      </c>
      <c r="D24" s="1" t="s">
        <v>22</v>
      </c>
      <c r="F24" s="1">
        <v>6500</v>
      </c>
      <c r="G24" s="11">
        <v>26.775416048772449</v>
      </c>
      <c r="H24" s="1">
        <v>2</v>
      </c>
      <c r="J24" s="1">
        <v>6387</v>
      </c>
      <c r="K24" s="1" t="str">
        <f t="shared" si="0"/>
        <v>no</v>
      </c>
      <c r="L24" s="1">
        <v>6574</v>
      </c>
      <c r="M24" s="1" t="str">
        <f t="shared" si="1"/>
        <v>y</v>
      </c>
      <c r="O24" s="1">
        <v>5926</v>
      </c>
      <c r="P24" s="1" t="str">
        <f t="shared" si="2"/>
        <v>no</v>
      </c>
      <c r="Q24" s="1">
        <v>6373</v>
      </c>
      <c r="R24" s="1" t="str">
        <f t="shared" si="3"/>
        <v>no</v>
      </c>
      <c r="S24" s="1">
        <v>0</v>
      </c>
      <c r="U24" s="1">
        <v>1602</v>
      </c>
      <c r="V24" s="1">
        <v>100</v>
      </c>
      <c r="W24" s="1">
        <v>16</v>
      </c>
      <c r="X24" s="1">
        <v>3</v>
      </c>
      <c r="Y24" s="1">
        <v>990</v>
      </c>
      <c r="Z24" s="1">
        <v>0</v>
      </c>
      <c r="AA24" s="1">
        <v>1444</v>
      </c>
      <c r="AB24" s="1">
        <v>715</v>
      </c>
      <c r="AC24" s="1">
        <v>0</v>
      </c>
      <c r="AD24" s="1">
        <v>1340</v>
      </c>
      <c r="AE24" s="1">
        <v>8</v>
      </c>
      <c r="AF24" s="1">
        <v>3</v>
      </c>
    </row>
    <row r="25" spans="1:32" s="1" customFormat="1" ht="14" x14ac:dyDescent="0.3">
      <c r="A25" s="1">
        <v>22</v>
      </c>
      <c r="B25" s="1" t="s">
        <v>49</v>
      </c>
      <c r="C25" s="1" t="s">
        <v>52</v>
      </c>
      <c r="D25" s="1" t="s">
        <v>22</v>
      </c>
      <c r="F25" s="1">
        <v>4173</v>
      </c>
      <c r="G25" s="11">
        <v>17.189817103311913</v>
      </c>
      <c r="H25" s="1">
        <v>1</v>
      </c>
      <c r="J25" s="1">
        <v>6044</v>
      </c>
      <c r="K25" s="1" t="str">
        <f t="shared" si="0"/>
        <v>y</v>
      </c>
      <c r="L25" s="1">
        <v>6177</v>
      </c>
      <c r="M25" s="1" t="str">
        <f t="shared" si="1"/>
        <v>y</v>
      </c>
      <c r="O25" s="1">
        <v>6882</v>
      </c>
      <c r="P25" s="1" t="str">
        <f t="shared" si="2"/>
        <v>y</v>
      </c>
      <c r="Q25" s="1">
        <v>5996</v>
      </c>
      <c r="R25" s="1" t="str">
        <f t="shared" si="3"/>
        <v>y</v>
      </c>
      <c r="S25" s="1">
        <v>2</v>
      </c>
      <c r="U25" s="1">
        <v>1049</v>
      </c>
      <c r="V25" s="1">
        <v>0</v>
      </c>
      <c r="W25" s="1">
        <v>1</v>
      </c>
      <c r="X25" s="1">
        <v>7</v>
      </c>
      <c r="Y25" s="1">
        <v>708</v>
      </c>
      <c r="Z25" s="1">
        <v>0</v>
      </c>
      <c r="AA25" s="1">
        <v>869</v>
      </c>
      <c r="AB25" s="1">
        <v>76</v>
      </c>
      <c r="AC25" s="1">
        <v>0</v>
      </c>
      <c r="AD25" s="1">
        <v>1173</v>
      </c>
      <c r="AE25" s="1">
        <v>7</v>
      </c>
      <c r="AF25" s="1">
        <v>3</v>
      </c>
    </row>
    <row r="26" spans="1:32" s="1" customFormat="1" ht="14" x14ac:dyDescent="0.3">
      <c r="A26" s="1">
        <v>23</v>
      </c>
      <c r="B26" s="1" t="s">
        <v>49</v>
      </c>
      <c r="C26" s="1" t="s">
        <v>53</v>
      </c>
      <c r="D26" s="1" t="s">
        <v>22</v>
      </c>
      <c r="F26" s="1">
        <v>2453</v>
      </c>
      <c r="G26" s="11">
        <v>10.104630087329049</v>
      </c>
      <c r="H26" s="1">
        <v>1</v>
      </c>
      <c r="J26" s="1">
        <v>1978</v>
      </c>
      <c r="K26" s="1" t="str">
        <f t="shared" si="0"/>
        <v>no</v>
      </c>
      <c r="L26" s="1">
        <v>1866</v>
      </c>
      <c r="M26" s="1" t="str">
        <f t="shared" si="1"/>
        <v>no</v>
      </c>
      <c r="O26" s="1">
        <v>1743</v>
      </c>
      <c r="P26" s="1" t="str">
        <f t="shared" si="2"/>
        <v>no</v>
      </c>
      <c r="Q26" s="1">
        <v>1933</v>
      </c>
      <c r="R26" s="1" t="str">
        <f t="shared" si="3"/>
        <v>no</v>
      </c>
      <c r="S26" s="1">
        <v>0</v>
      </c>
      <c r="U26" s="1">
        <v>1090</v>
      </c>
      <c r="V26" s="1">
        <v>0</v>
      </c>
      <c r="W26" s="1">
        <v>0</v>
      </c>
      <c r="X26" s="1">
        <v>0</v>
      </c>
      <c r="Y26" s="1">
        <v>30</v>
      </c>
      <c r="Z26" s="1">
        <v>0</v>
      </c>
      <c r="AA26" s="1">
        <v>592</v>
      </c>
      <c r="AB26" s="1">
        <v>0</v>
      </c>
      <c r="AC26" s="1">
        <v>0</v>
      </c>
      <c r="AD26" s="1">
        <v>459</v>
      </c>
      <c r="AE26" s="1">
        <v>4</v>
      </c>
      <c r="AF26" s="1">
        <v>2</v>
      </c>
    </row>
    <row r="27" spans="1:32" s="1" customFormat="1" ht="14" x14ac:dyDescent="0.3">
      <c r="A27" s="1">
        <v>24</v>
      </c>
      <c r="B27" s="1" t="s">
        <v>54</v>
      </c>
      <c r="C27" s="1" t="s">
        <v>55</v>
      </c>
      <c r="D27" s="1" t="s">
        <v>22</v>
      </c>
      <c r="F27" s="1">
        <v>124</v>
      </c>
      <c r="G27" s="11">
        <v>0.51079255231504361</v>
      </c>
      <c r="H27" s="1">
        <v>0</v>
      </c>
      <c r="J27" s="1">
        <v>347</v>
      </c>
      <c r="K27" s="1" t="str">
        <f t="shared" si="0"/>
        <v>y</v>
      </c>
      <c r="L27" s="1">
        <v>320</v>
      </c>
      <c r="M27" s="1" t="str">
        <f t="shared" si="1"/>
        <v>y</v>
      </c>
      <c r="O27" s="1">
        <v>342</v>
      </c>
      <c r="P27" s="1" t="str">
        <f t="shared" si="2"/>
        <v>y</v>
      </c>
      <c r="Q27" s="1">
        <v>408</v>
      </c>
      <c r="R27" s="1" t="str">
        <f t="shared" si="3"/>
        <v>y</v>
      </c>
      <c r="S27" s="1">
        <v>2</v>
      </c>
      <c r="U27" s="1">
        <v>57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48</v>
      </c>
      <c r="AE27" s="1">
        <v>2</v>
      </c>
      <c r="AF27" s="1">
        <v>1</v>
      </c>
    </row>
    <row r="28" spans="1:32" s="1" customFormat="1" ht="14" x14ac:dyDescent="0.3">
      <c r="A28" s="1">
        <v>25</v>
      </c>
      <c r="B28" s="1" t="s">
        <v>33</v>
      </c>
      <c r="C28" s="1" t="s">
        <v>56</v>
      </c>
      <c r="D28" s="1" t="s">
        <v>22</v>
      </c>
      <c r="F28" s="1">
        <v>198</v>
      </c>
      <c r="G28" s="11">
        <v>0.81562036579337616</v>
      </c>
      <c r="H28" s="1">
        <v>0</v>
      </c>
      <c r="J28" s="1">
        <v>40</v>
      </c>
      <c r="K28" s="1" t="str">
        <f t="shared" si="0"/>
        <v>no</v>
      </c>
      <c r="L28" s="1">
        <v>14</v>
      </c>
      <c r="M28" s="1" t="str">
        <f t="shared" si="1"/>
        <v>no</v>
      </c>
      <c r="O28" s="1">
        <v>90</v>
      </c>
      <c r="P28" s="1" t="str">
        <f t="shared" si="2"/>
        <v>no</v>
      </c>
      <c r="Q28" s="1">
        <v>22</v>
      </c>
      <c r="R28" s="1" t="str">
        <f t="shared" si="3"/>
        <v>no</v>
      </c>
      <c r="S28" s="1">
        <v>0</v>
      </c>
      <c r="U28" s="1">
        <v>171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16</v>
      </c>
      <c r="AE28" s="1">
        <v>2</v>
      </c>
      <c r="AF28" s="1">
        <v>1</v>
      </c>
    </row>
    <row r="29" spans="1:32" s="1" customFormat="1" ht="14" x14ac:dyDescent="0.3">
      <c r="A29" s="1">
        <v>26</v>
      </c>
      <c r="B29" s="1" t="s">
        <v>57</v>
      </c>
      <c r="C29" s="1" t="s">
        <v>58</v>
      </c>
      <c r="D29" s="1" t="s">
        <v>19</v>
      </c>
      <c r="F29" s="1">
        <v>2587</v>
      </c>
      <c r="G29" s="11">
        <v>10.656615587411435</v>
      </c>
      <c r="H29" s="1">
        <v>1</v>
      </c>
      <c r="J29" s="1">
        <v>2520</v>
      </c>
      <c r="K29" s="1" t="str">
        <f t="shared" si="0"/>
        <v>no</v>
      </c>
      <c r="L29" s="1">
        <v>1834</v>
      </c>
      <c r="M29" s="1" t="str">
        <f t="shared" si="1"/>
        <v>no</v>
      </c>
      <c r="O29" s="1">
        <v>1874</v>
      </c>
      <c r="P29" s="1" t="str">
        <f t="shared" si="2"/>
        <v>no</v>
      </c>
      <c r="Q29" s="1">
        <v>1772</v>
      </c>
      <c r="R29" s="1" t="str">
        <f t="shared" si="3"/>
        <v>no</v>
      </c>
      <c r="S29" s="1">
        <v>0</v>
      </c>
      <c r="U29" s="1">
        <v>387</v>
      </c>
      <c r="V29" s="1">
        <v>37</v>
      </c>
      <c r="W29" s="1">
        <v>0</v>
      </c>
      <c r="X29" s="1">
        <v>0</v>
      </c>
      <c r="Y29" s="1">
        <v>0</v>
      </c>
      <c r="Z29" s="1">
        <v>0</v>
      </c>
      <c r="AA29" s="1">
        <v>1802</v>
      </c>
      <c r="AB29" s="1">
        <v>228</v>
      </c>
      <c r="AC29" s="1">
        <v>0</v>
      </c>
      <c r="AD29" s="1">
        <v>4</v>
      </c>
      <c r="AE29" s="1">
        <v>5</v>
      </c>
      <c r="AF29" s="1">
        <v>2</v>
      </c>
    </row>
    <row r="30" spans="1:32" s="1" customFormat="1" ht="14" x14ac:dyDescent="0.3">
      <c r="A30" s="1">
        <v>27</v>
      </c>
      <c r="B30" s="1" t="s">
        <v>59</v>
      </c>
      <c r="C30" s="1" t="s">
        <v>60</v>
      </c>
      <c r="D30" s="1" t="s">
        <v>19</v>
      </c>
      <c r="F30" s="1">
        <v>515</v>
      </c>
      <c r="G30" s="11">
        <v>2.1214368100181251</v>
      </c>
      <c r="H30" s="1">
        <v>1</v>
      </c>
      <c r="J30" s="1">
        <v>585</v>
      </c>
      <c r="K30" s="1" t="str">
        <f t="shared" si="0"/>
        <v>y</v>
      </c>
      <c r="L30" s="1">
        <v>765</v>
      </c>
      <c r="M30" s="1" t="str">
        <f t="shared" si="1"/>
        <v>y</v>
      </c>
      <c r="O30" s="1">
        <v>809</v>
      </c>
      <c r="P30" s="1" t="str">
        <f t="shared" si="2"/>
        <v>y</v>
      </c>
      <c r="Q30" s="1">
        <v>626</v>
      </c>
      <c r="R30" s="1" t="str">
        <f t="shared" si="3"/>
        <v>y</v>
      </c>
      <c r="S30" s="1">
        <v>2</v>
      </c>
      <c r="U30" s="1">
        <v>160</v>
      </c>
      <c r="V30" s="1">
        <v>0</v>
      </c>
      <c r="W30" s="1">
        <v>0</v>
      </c>
      <c r="X30" s="1">
        <v>0</v>
      </c>
      <c r="Y30" s="1">
        <v>160</v>
      </c>
      <c r="Z30" s="1">
        <v>0</v>
      </c>
      <c r="AA30" s="1">
        <v>65</v>
      </c>
      <c r="AB30" s="1">
        <v>63</v>
      </c>
      <c r="AC30" s="1">
        <v>0</v>
      </c>
      <c r="AD30" s="1">
        <v>65</v>
      </c>
      <c r="AE30" s="1">
        <v>5</v>
      </c>
      <c r="AF30" s="1">
        <v>2</v>
      </c>
    </row>
    <row r="31" spans="1:32" s="1" customFormat="1" ht="14" x14ac:dyDescent="0.3">
      <c r="A31" s="1">
        <v>28</v>
      </c>
      <c r="B31" s="1" t="s">
        <v>17</v>
      </c>
      <c r="C31" s="1" t="s">
        <v>61</v>
      </c>
      <c r="D31" s="1" t="s">
        <v>22</v>
      </c>
      <c r="F31" s="1">
        <v>2758</v>
      </c>
      <c r="G31" s="11">
        <v>11.361014994232988</v>
      </c>
      <c r="H31" s="1">
        <v>1</v>
      </c>
      <c r="J31" s="1">
        <v>2700</v>
      </c>
      <c r="K31" s="1" t="str">
        <f t="shared" si="0"/>
        <v>no</v>
      </c>
      <c r="L31" s="1">
        <v>2706</v>
      </c>
      <c r="M31" s="1" t="str">
        <f t="shared" si="1"/>
        <v>no</v>
      </c>
      <c r="O31" s="1">
        <v>2405</v>
      </c>
      <c r="P31" s="1" t="str">
        <f t="shared" si="2"/>
        <v>no</v>
      </c>
      <c r="Q31" s="1">
        <v>2631</v>
      </c>
      <c r="R31" s="1" t="str">
        <f t="shared" si="3"/>
        <v>no</v>
      </c>
      <c r="S31" s="1">
        <v>0</v>
      </c>
      <c r="U31" s="1">
        <v>648</v>
      </c>
      <c r="V31" s="1">
        <v>83</v>
      </c>
      <c r="W31" s="1">
        <v>0</v>
      </c>
      <c r="X31" s="1">
        <v>0</v>
      </c>
      <c r="Y31" s="1">
        <v>2</v>
      </c>
      <c r="Z31" s="1">
        <v>0</v>
      </c>
      <c r="AA31" s="1">
        <v>1456</v>
      </c>
      <c r="AB31" s="1">
        <v>305</v>
      </c>
      <c r="AC31" s="1">
        <v>0</v>
      </c>
      <c r="AD31" s="1">
        <v>92</v>
      </c>
      <c r="AE31" s="1">
        <v>6</v>
      </c>
      <c r="AF31" s="1">
        <v>2</v>
      </c>
    </row>
    <row r="32" spans="1:32" s="1" customFormat="1" ht="14" x14ac:dyDescent="0.3">
      <c r="A32" s="1">
        <v>29</v>
      </c>
      <c r="B32" s="1" t="s">
        <v>62</v>
      </c>
      <c r="C32" s="1" t="s">
        <v>63</v>
      </c>
      <c r="D32" s="1" t="s">
        <v>22</v>
      </c>
      <c r="F32" s="1">
        <v>1887</v>
      </c>
      <c r="G32" s="11">
        <v>7.7731092436974789</v>
      </c>
      <c r="H32" s="1">
        <v>1</v>
      </c>
      <c r="J32" s="1">
        <v>2197</v>
      </c>
      <c r="K32" s="1" t="str">
        <f t="shared" si="0"/>
        <v>y</v>
      </c>
      <c r="L32" s="1">
        <v>2274</v>
      </c>
      <c r="M32" s="1" t="str">
        <f t="shared" si="1"/>
        <v>y</v>
      </c>
      <c r="O32" s="1">
        <v>2223</v>
      </c>
      <c r="P32" s="1" t="str">
        <f t="shared" si="2"/>
        <v>y</v>
      </c>
      <c r="Q32" s="1">
        <v>2213</v>
      </c>
      <c r="R32" s="1" t="str">
        <f t="shared" si="3"/>
        <v>y</v>
      </c>
      <c r="S32" s="1">
        <v>2</v>
      </c>
      <c r="U32" s="1">
        <v>614</v>
      </c>
      <c r="V32" s="1">
        <v>27</v>
      </c>
      <c r="W32" s="1">
        <v>0</v>
      </c>
      <c r="X32" s="1">
        <v>0</v>
      </c>
      <c r="Y32" s="1">
        <v>3</v>
      </c>
      <c r="Z32" s="1">
        <v>0</v>
      </c>
      <c r="AA32" s="1">
        <v>733</v>
      </c>
      <c r="AB32" s="1">
        <v>29</v>
      </c>
      <c r="AC32" s="1">
        <v>0</v>
      </c>
      <c r="AD32" s="1">
        <v>307</v>
      </c>
      <c r="AE32" s="1">
        <v>6</v>
      </c>
      <c r="AF32" s="1">
        <v>2</v>
      </c>
    </row>
    <row r="33" spans="1:32" s="1" customFormat="1" ht="14" x14ac:dyDescent="0.3">
      <c r="A33" s="1">
        <v>30</v>
      </c>
      <c r="B33" s="1" t="s">
        <v>64</v>
      </c>
      <c r="C33" s="1" t="s">
        <v>65</v>
      </c>
      <c r="D33" s="1" t="s">
        <v>22</v>
      </c>
      <c r="F33" s="1">
        <v>580</v>
      </c>
      <c r="G33" s="11">
        <v>2.3891909705058492</v>
      </c>
      <c r="H33" s="1">
        <v>1</v>
      </c>
      <c r="J33" s="1">
        <v>806</v>
      </c>
      <c r="K33" s="1" t="str">
        <f t="shared" si="0"/>
        <v>y</v>
      </c>
      <c r="L33" s="1">
        <v>850</v>
      </c>
      <c r="M33" s="1" t="str">
        <f t="shared" si="1"/>
        <v>y</v>
      </c>
      <c r="O33" s="1">
        <v>785</v>
      </c>
      <c r="P33" s="1" t="str">
        <f t="shared" si="2"/>
        <v>y</v>
      </c>
      <c r="Q33" s="1">
        <v>891</v>
      </c>
      <c r="R33" s="1" t="str">
        <f t="shared" si="3"/>
        <v>y</v>
      </c>
      <c r="S33" s="1">
        <v>2</v>
      </c>
      <c r="U33" s="1">
        <v>247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215</v>
      </c>
      <c r="AE33" s="1">
        <v>2</v>
      </c>
      <c r="AF33" s="1">
        <v>1</v>
      </c>
    </row>
    <row r="34" spans="1:32" s="1" customFormat="1" ht="14" x14ac:dyDescent="0.3">
      <c r="A34" s="1">
        <v>31</v>
      </c>
      <c r="B34" s="1" t="s">
        <v>17</v>
      </c>
      <c r="C34" s="1" t="s">
        <v>66</v>
      </c>
      <c r="D34" s="1" t="s">
        <v>22</v>
      </c>
      <c r="F34" s="1">
        <v>198</v>
      </c>
      <c r="G34" s="11">
        <v>0.81562036579337616</v>
      </c>
      <c r="H34" s="1">
        <v>0</v>
      </c>
      <c r="J34" s="1">
        <v>342</v>
      </c>
      <c r="K34" s="1" t="str">
        <f t="shared" si="0"/>
        <v>y</v>
      </c>
      <c r="L34" s="1">
        <v>405</v>
      </c>
      <c r="M34" s="1" t="str">
        <f t="shared" si="1"/>
        <v>y</v>
      </c>
      <c r="O34" s="1">
        <v>353</v>
      </c>
      <c r="P34" s="1" t="str">
        <f t="shared" si="2"/>
        <v>y</v>
      </c>
      <c r="Q34" s="1">
        <v>351</v>
      </c>
      <c r="R34" s="1" t="str">
        <f t="shared" si="3"/>
        <v>y</v>
      </c>
      <c r="S34" s="1">
        <v>2</v>
      </c>
      <c r="U34" s="1">
        <v>0</v>
      </c>
      <c r="V34" s="1">
        <v>77</v>
      </c>
      <c r="W34" s="1">
        <v>0</v>
      </c>
      <c r="X34" s="1">
        <v>0</v>
      </c>
      <c r="Y34" s="1">
        <v>0</v>
      </c>
      <c r="Z34" s="1">
        <v>0</v>
      </c>
      <c r="AA34" s="1">
        <v>81</v>
      </c>
      <c r="AB34" s="1">
        <v>26</v>
      </c>
      <c r="AC34" s="1">
        <v>0</v>
      </c>
      <c r="AD34" s="1">
        <v>13</v>
      </c>
      <c r="AE34" s="1">
        <v>4</v>
      </c>
      <c r="AF34" s="1">
        <v>2</v>
      </c>
    </row>
    <row r="35" spans="1:32" s="1" customFormat="1" ht="14" x14ac:dyDescent="0.3">
      <c r="A35" s="1">
        <v>32</v>
      </c>
      <c r="B35" s="1" t="s">
        <v>67</v>
      </c>
      <c r="C35" s="1" t="s">
        <v>68</v>
      </c>
      <c r="D35" s="1" t="s">
        <v>22</v>
      </c>
      <c r="F35" s="1">
        <v>2892</v>
      </c>
      <c r="G35" s="11">
        <v>11.913000494315373</v>
      </c>
      <c r="H35" s="1">
        <v>1</v>
      </c>
      <c r="J35" s="1">
        <v>3932</v>
      </c>
      <c r="K35" s="1" t="str">
        <f t="shared" si="0"/>
        <v>y</v>
      </c>
      <c r="L35" s="1">
        <v>3998</v>
      </c>
      <c r="M35" s="1" t="str">
        <f t="shared" si="1"/>
        <v>y</v>
      </c>
      <c r="O35" s="1">
        <v>4009</v>
      </c>
      <c r="P35" s="1" t="str">
        <f t="shared" si="2"/>
        <v>y</v>
      </c>
      <c r="Q35" s="1">
        <v>4124</v>
      </c>
      <c r="R35" s="1" t="str">
        <f t="shared" si="3"/>
        <v>y</v>
      </c>
      <c r="S35" s="1">
        <v>2</v>
      </c>
      <c r="U35" s="1">
        <v>520</v>
      </c>
      <c r="V35" s="1">
        <v>10</v>
      </c>
      <c r="W35" s="1">
        <v>107</v>
      </c>
      <c r="X35" s="1">
        <v>253</v>
      </c>
      <c r="Y35" s="1">
        <v>739</v>
      </c>
      <c r="Z35" s="1">
        <v>0</v>
      </c>
      <c r="AA35" s="1">
        <v>79</v>
      </c>
      <c r="AB35" s="1">
        <v>151</v>
      </c>
      <c r="AC35" s="1">
        <v>0</v>
      </c>
      <c r="AD35" s="1">
        <v>899</v>
      </c>
      <c r="AE35" s="1">
        <v>8</v>
      </c>
      <c r="AF35" s="1">
        <v>3</v>
      </c>
    </row>
    <row r="36" spans="1:32" s="1" customFormat="1" ht="14" x14ac:dyDescent="0.3">
      <c r="A36" s="1">
        <v>33</v>
      </c>
      <c r="B36" s="1" t="s">
        <v>69</v>
      </c>
      <c r="C36" s="1" t="s">
        <v>70</v>
      </c>
      <c r="D36" s="1" t="s">
        <v>19</v>
      </c>
      <c r="F36" s="1">
        <v>596</v>
      </c>
      <c r="G36" s="11">
        <v>2.4550996869335968</v>
      </c>
      <c r="H36" s="1">
        <v>1</v>
      </c>
      <c r="J36" s="1">
        <v>992</v>
      </c>
      <c r="K36" s="1" t="str">
        <f t="shared" si="0"/>
        <v>y</v>
      </c>
      <c r="L36" s="1">
        <v>1084</v>
      </c>
      <c r="M36" s="1" t="str">
        <f t="shared" si="1"/>
        <v>y</v>
      </c>
      <c r="O36" s="1">
        <v>957</v>
      </c>
      <c r="P36" s="1" t="str">
        <f t="shared" si="2"/>
        <v>y</v>
      </c>
      <c r="Q36" s="1">
        <v>1066</v>
      </c>
      <c r="R36" s="1" t="str">
        <f t="shared" si="3"/>
        <v>y</v>
      </c>
      <c r="S36" s="1">
        <v>2</v>
      </c>
      <c r="U36" s="1">
        <v>42</v>
      </c>
      <c r="V36" s="1">
        <v>0</v>
      </c>
      <c r="W36" s="1">
        <v>0</v>
      </c>
      <c r="X36" s="1">
        <v>1</v>
      </c>
      <c r="Y36" s="1">
        <v>0</v>
      </c>
      <c r="Z36" s="1">
        <v>0</v>
      </c>
      <c r="AA36" s="1">
        <v>1</v>
      </c>
      <c r="AB36" s="1">
        <v>1</v>
      </c>
      <c r="AC36" s="1">
        <v>0</v>
      </c>
      <c r="AD36" s="1">
        <v>455</v>
      </c>
      <c r="AE36" s="1">
        <v>5</v>
      </c>
      <c r="AF36" s="1">
        <v>2</v>
      </c>
    </row>
    <row r="37" spans="1:32" s="1" customFormat="1" ht="14" x14ac:dyDescent="0.3">
      <c r="A37" s="1">
        <v>34</v>
      </c>
      <c r="B37" s="1" t="s">
        <v>71</v>
      </c>
      <c r="C37" s="1" t="s">
        <v>72</v>
      </c>
      <c r="D37" s="1" t="s">
        <v>22</v>
      </c>
      <c r="F37" s="1">
        <v>2282</v>
      </c>
      <c r="G37" s="11">
        <v>9.400230680507498</v>
      </c>
      <c r="H37" s="1">
        <v>1</v>
      </c>
      <c r="J37" s="1">
        <v>2981</v>
      </c>
      <c r="K37" s="1" t="str">
        <f t="shared" si="0"/>
        <v>y</v>
      </c>
      <c r="L37" s="1">
        <v>2556</v>
      </c>
      <c r="M37" s="1" t="str">
        <f t="shared" si="1"/>
        <v>y</v>
      </c>
      <c r="O37" s="1">
        <v>2993</v>
      </c>
      <c r="P37" s="1" t="str">
        <f t="shared" si="2"/>
        <v>y</v>
      </c>
      <c r="Q37" s="1">
        <v>2651</v>
      </c>
      <c r="R37" s="1" t="str">
        <f t="shared" si="3"/>
        <v>y</v>
      </c>
      <c r="S37" s="1">
        <v>2</v>
      </c>
      <c r="U37" s="1">
        <v>159</v>
      </c>
      <c r="V37" s="1">
        <v>63</v>
      </c>
      <c r="W37" s="1">
        <v>0</v>
      </c>
      <c r="X37" s="1">
        <v>2</v>
      </c>
      <c r="Y37" s="1">
        <v>1012</v>
      </c>
      <c r="Z37" s="1">
        <v>0</v>
      </c>
      <c r="AA37" s="1">
        <v>192</v>
      </c>
      <c r="AB37" s="1">
        <v>419</v>
      </c>
      <c r="AC37" s="1">
        <v>0</v>
      </c>
      <c r="AD37" s="1">
        <v>427</v>
      </c>
      <c r="AE37" s="1">
        <v>7</v>
      </c>
      <c r="AF37" s="1">
        <v>3</v>
      </c>
    </row>
    <row r="38" spans="1:32" s="1" customFormat="1" ht="14" x14ac:dyDescent="0.3">
      <c r="A38" s="1">
        <v>35</v>
      </c>
      <c r="B38" s="1" t="s">
        <v>73</v>
      </c>
      <c r="C38" s="1" t="s">
        <v>74</v>
      </c>
      <c r="D38" s="1" t="s">
        <v>22</v>
      </c>
      <c r="F38" s="1">
        <v>4515</v>
      </c>
      <c r="G38" s="11">
        <v>18.598615916955016</v>
      </c>
      <c r="H38" s="1">
        <v>1</v>
      </c>
      <c r="J38" s="1">
        <v>4838</v>
      </c>
      <c r="K38" s="1" t="str">
        <f t="shared" si="0"/>
        <v>y</v>
      </c>
      <c r="L38" s="1">
        <v>5002</v>
      </c>
      <c r="M38" s="1" t="str">
        <f t="shared" si="1"/>
        <v>y</v>
      </c>
      <c r="O38" s="1">
        <v>4431</v>
      </c>
      <c r="P38" s="1" t="str">
        <f t="shared" si="2"/>
        <v>no</v>
      </c>
      <c r="Q38" s="1">
        <v>4976</v>
      </c>
      <c r="R38" s="1" t="str">
        <f t="shared" si="3"/>
        <v>y</v>
      </c>
      <c r="S38" s="1">
        <v>1</v>
      </c>
      <c r="U38" s="1">
        <v>1254</v>
      </c>
      <c r="V38" s="1">
        <v>161</v>
      </c>
      <c r="W38" s="1">
        <v>0</v>
      </c>
      <c r="X38" s="1">
        <v>0</v>
      </c>
      <c r="Y38" s="1">
        <v>124</v>
      </c>
      <c r="Z38" s="1">
        <v>0</v>
      </c>
      <c r="AA38" s="1">
        <v>1887</v>
      </c>
      <c r="AB38" s="1">
        <v>671</v>
      </c>
      <c r="AC38" s="1">
        <v>0</v>
      </c>
      <c r="AD38" s="1">
        <v>203</v>
      </c>
      <c r="AE38" s="1">
        <v>6</v>
      </c>
      <c r="AF38" s="1">
        <v>2</v>
      </c>
    </row>
    <row r="39" spans="1:32" s="1" customFormat="1" ht="14" x14ac:dyDescent="0.3">
      <c r="A39" s="1">
        <v>36</v>
      </c>
      <c r="B39" s="1" t="s">
        <v>73</v>
      </c>
      <c r="C39" s="1" t="s">
        <v>75</v>
      </c>
      <c r="D39" s="1" t="s">
        <v>22</v>
      </c>
      <c r="F39" s="1">
        <v>936</v>
      </c>
      <c r="G39" s="11">
        <v>3.8556599110232326</v>
      </c>
      <c r="H39" s="1">
        <v>1</v>
      </c>
      <c r="J39" s="1">
        <v>195</v>
      </c>
      <c r="K39" s="1" t="str">
        <f t="shared" si="0"/>
        <v>no</v>
      </c>
      <c r="L39" s="1">
        <v>253</v>
      </c>
      <c r="M39" s="1" t="str">
        <f t="shared" si="1"/>
        <v>no</v>
      </c>
      <c r="O39" s="1">
        <v>178</v>
      </c>
      <c r="P39" s="1" t="str">
        <f t="shared" si="2"/>
        <v>no</v>
      </c>
      <c r="Q39" s="1">
        <v>244</v>
      </c>
      <c r="R39" s="1" t="str">
        <f t="shared" si="3"/>
        <v>no</v>
      </c>
      <c r="S39" s="1">
        <v>0</v>
      </c>
      <c r="U39" s="1">
        <v>76</v>
      </c>
      <c r="V39" s="1">
        <v>74</v>
      </c>
      <c r="W39" s="1">
        <v>0</v>
      </c>
      <c r="X39" s="1">
        <v>0</v>
      </c>
      <c r="Y39" s="1">
        <v>279</v>
      </c>
      <c r="Z39" s="1">
        <v>0</v>
      </c>
      <c r="AA39" s="1">
        <v>181</v>
      </c>
      <c r="AB39" s="1">
        <v>275</v>
      </c>
      <c r="AC39" s="1">
        <v>0</v>
      </c>
      <c r="AD39" s="1">
        <v>41</v>
      </c>
      <c r="AE39" s="1">
        <v>6</v>
      </c>
      <c r="AF39" s="1">
        <v>2</v>
      </c>
    </row>
    <row r="40" spans="1:32" s="1" customFormat="1" ht="14" x14ac:dyDescent="0.3">
      <c r="A40" s="1">
        <v>37</v>
      </c>
      <c r="B40" s="1" t="s">
        <v>76</v>
      </c>
      <c r="C40" s="1" t="s">
        <v>77</v>
      </c>
      <c r="D40" s="1" t="s">
        <v>19</v>
      </c>
      <c r="F40" s="1">
        <v>2695</v>
      </c>
      <c r="G40" s="11">
        <v>11.101499423298732</v>
      </c>
      <c r="H40" s="1">
        <v>1</v>
      </c>
      <c r="J40" s="1">
        <v>4322</v>
      </c>
      <c r="K40" s="1" t="str">
        <f t="shared" si="0"/>
        <v>y</v>
      </c>
      <c r="L40" s="1">
        <v>4489</v>
      </c>
      <c r="M40" s="1" t="str">
        <f t="shared" si="1"/>
        <v>y</v>
      </c>
      <c r="O40" s="1">
        <v>4791</v>
      </c>
      <c r="P40" s="1" t="str">
        <f t="shared" si="2"/>
        <v>y</v>
      </c>
      <c r="Q40" s="1">
        <v>4629</v>
      </c>
      <c r="R40" s="1" t="str">
        <f t="shared" si="3"/>
        <v>y</v>
      </c>
      <c r="S40" s="1">
        <v>2</v>
      </c>
      <c r="U40" s="1">
        <v>859</v>
      </c>
      <c r="V40" s="1">
        <v>0</v>
      </c>
      <c r="W40" s="1">
        <v>0</v>
      </c>
      <c r="X40" s="1">
        <v>0</v>
      </c>
      <c r="Y40" s="1">
        <v>361</v>
      </c>
      <c r="Z40" s="1">
        <v>0</v>
      </c>
      <c r="AA40" s="1">
        <v>90</v>
      </c>
      <c r="AB40" s="1">
        <v>49</v>
      </c>
      <c r="AC40" s="1">
        <v>0</v>
      </c>
      <c r="AD40" s="1">
        <v>1101</v>
      </c>
      <c r="AE40" s="1">
        <v>5</v>
      </c>
      <c r="AF40" s="1">
        <v>2</v>
      </c>
    </row>
    <row r="41" spans="1:32" s="1" customFormat="1" ht="14" x14ac:dyDescent="0.3">
      <c r="A41" s="1">
        <v>38</v>
      </c>
      <c r="B41" s="1" t="s">
        <v>33</v>
      </c>
      <c r="C41" s="1" t="s">
        <v>78</v>
      </c>
      <c r="D41" s="1" t="s">
        <v>19</v>
      </c>
      <c r="F41" s="1">
        <v>1759</v>
      </c>
      <c r="G41" s="11">
        <v>7.2458395122754986</v>
      </c>
      <c r="H41" s="1">
        <v>1</v>
      </c>
      <c r="J41" s="1">
        <v>1569</v>
      </c>
      <c r="K41" s="1" t="str">
        <f t="shared" si="0"/>
        <v>no</v>
      </c>
      <c r="L41" s="1">
        <v>1651</v>
      </c>
      <c r="M41" s="1" t="str">
        <f t="shared" si="1"/>
        <v>no</v>
      </c>
      <c r="O41" s="1">
        <v>1608</v>
      </c>
      <c r="P41" s="1" t="str">
        <f t="shared" si="2"/>
        <v>no</v>
      </c>
      <c r="Q41" s="1">
        <v>1558</v>
      </c>
      <c r="R41" s="1" t="str">
        <f t="shared" si="3"/>
        <v>no</v>
      </c>
      <c r="S41" s="1">
        <v>0</v>
      </c>
      <c r="U41" s="1">
        <v>795</v>
      </c>
      <c r="V41" s="1">
        <v>0</v>
      </c>
      <c r="W41" s="1">
        <v>0</v>
      </c>
      <c r="X41" s="1">
        <v>0</v>
      </c>
      <c r="Y41" s="1">
        <v>27</v>
      </c>
      <c r="Z41" s="1">
        <v>0</v>
      </c>
      <c r="AA41" s="1">
        <v>186</v>
      </c>
      <c r="AB41" s="1">
        <v>0</v>
      </c>
      <c r="AC41" s="1">
        <v>0</v>
      </c>
      <c r="AD41" s="1">
        <v>504</v>
      </c>
      <c r="AE41" s="1">
        <v>4</v>
      </c>
      <c r="AF41" s="1">
        <v>2</v>
      </c>
    </row>
    <row r="42" spans="1:32" s="1" customFormat="1" ht="14" x14ac:dyDescent="0.3">
      <c r="A42" s="1">
        <v>39</v>
      </c>
      <c r="B42" s="1" t="s">
        <v>79</v>
      </c>
      <c r="C42" s="1" t="s">
        <v>80</v>
      </c>
      <c r="D42" s="1" t="s">
        <v>19</v>
      </c>
      <c r="F42" s="1">
        <v>847</v>
      </c>
      <c r="G42" s="11">
        <v>3.4890426758938871</v>
      </c>
      <c r="H42" s="1">
        <v>1</v>
      </c>
      <c r="J42" s="1">
        <v>953</v>
      </c>
      <c r="K42" s="1" t="str">
        <f t="shared" si="0"/>
        <v>y</v>
      </c>
      <c r="L42" s="1">
        <v>905</v>
      </c>
      <c r="M42" s="1" t="str">
        <f t="shared" si="1"/>
        <v>y</v>
      </c>
      <c r="O42" s="1">
        <v>1080</v>
      </c>
      <c r="P42" s="1" t="str">
        <f t="shared" si="2"/>
        <v>y</v>
      </c>
      <c r="Q42" s="1">
        <v>948</v>
      </c>
      <c r="R42" s="1" t="str">
        <f t="shared" si="3"/>
        <v>y</v>
      </c>
      <c r="S42" s="1">
        <v>2</v>
      </c>
      <c r="U42" s="1">
        <v>615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110</v>
      </c>
      <c r="AB42" s="1">
        <v>0</v>
      </c>
      <c r="AC42" s="1">
        <v>0</v>
      </c>
      <c r="AD42" s="1">
        <v>43</v>
      </c>
      <c r="AE42" s="1">
        <v>3</v>
      </c>
      <c r="AF42" s="1">
        <v>1</v>
      </c>
    </row>
    <row r="43" spans="1:32" s="1" customFormat="1" ht="14" x14ac:dyDescent="0.3">
      <c r="A43" s="1">
        <v>40</v>
      </c>
      <c r="B43" s="1" t="s">
        <v>33</v>
      </c>
      <c r="C43" s="1" t="s">
        <v>81</v>
      </c>
      <c r="D43" s="1" t="s">
        <v>22</v>
      </c>
      <c r="F43" s="1">
        <v>6480</v>
      </c>
      <c r="G43" s="11">
        <v>26.693030153237768</v>
      </c>
      <c r="H43" s="1">
        <v>2</v>
      </c>
      <c r="J43" s="1">
        <v>7397</v>
      </c>
      <c r="K43" s="1" t="str">
        <f t="shared" si="0"/>
        <v>y</v>
      </c>
      <c r="L43" s="1">
        <v>7498</v>
      </c>
      <c r="M43" s="1" t="str">
        <f t="shared" si="1"/>
        <v>y</v>
      </c>
      <c r="O43" s="1">
        <v>7539</v>
      </c>
      <c r="P43" s="1" t="str">
        <f t="shared" si="2"/>
        <v>y</v>
      </c>
      <c r="Q43" s="1">
        <v>7305</v>
      </c>
      <c r="R43" s="1" t="str">
        <f t="shared" si="3"/>
        <v>y</v>
      </c>
      <c r="S43" s="1">
        <v>2</v>
      </c>
      <c r="U43" s="1">
        <v>1615</v>
      </c>
      <c r="V43" s="1">
        <v>187</v>
      </c>
      <c r="W43" s="1">
        <v>3</v>
      </c>
      <c r="X43" s="1">
        <v>22</v>
      </c>
      <c r="Y43" s="1">
        <v>1347</v>
      </c>
      <c r="Z43" s="1">
        <v>0</v>
      </c>
      <c r="AA43" s="1">
        <v>1271</v>
      </c>
      <c r="AB43" s="1">
        <v>737</v>
      </c>
      <c r="AC43" s="1">
        <v>0</v>
      </c>
      <c r="AD43" s="1">
        <v>1097</v>
      </c>
      <c r="AE43" s="1">
        <v>8</v>
      </c>
      <c r="AF43" s="1">
        <v>3</v>
      </c>
    </row>
    <row r="44" spans="1:32" s="1" customFormat="1" ht="14" x14ac:dyDescent="0.3">
      <c r="A44" s="1">
        <v>41</v>
      </c>
      <c r="B44" s="1" t="s">
        <v>33</v>
      </c>
      <c r="C44" s="1" t="s">
        <v>82</v>
      </c>
      <c r="D44" s="1" t="s">
        <v>19</v>
      </c>
      <c r="F44" s="1">
        <v>5946</v>
      </c>
      <c r="G44" s="11">
        <v>24.49332674246169</v>
      </c>
      <c r="H44" s="1">
        <v>2</v>
      </c>
      <c r="J44" s="1">
        <v>5705</v>
      </c>
      <c r="K44" s="1" t="str">
        <f t="shared" si="0"/>
        <v>no</v>
      </c>
      <c r="L44" s="1">
        <v>5407</v>
      </c>
      <c r="M44" s="1" t="str">
        <f t="shared" si="1"/>
        <v>no</v>
      </c>
      <c r="O44" s="1">
        <v>5787</v>
      </c>
      <c r="P44" s="1" t="str">
        <f t="shared" si="2"/>
        <v>no</v>
      </c>
      <c r="Q44" s="1">
        <v>5373</v>
      </c>
      <c r="R44" s="1" t="str">
        <f t="shared" si="3"/>
        <v>no</v>
      </c>
      <c r="S44" s="1">
        <v>0</v>
      </c>
      <c r="U44" s="1">
        <v>596</v>
      </c>
      <c r="V44" s="1">
        <v>744</v>
      </c>
      <c r="W44" s="1">
        <v>3</v>
      </c>
      <c r="X44" s="1">
        <v>0</v>
      </c>
      <c r="Y44" s="1">
        <v>7</v>
      </c>
      <c r="Z44" s="1">
        <v>28</v>
      </c>
      <c r="AA44" s="1">
        <v>2620</v>
      </c>
      <c r="AB44" s="1">
        <v>1662</v>
      </c>
      <c r="AC44" s="1">
        <v>0</v>
      </c>
      <c r="AD44" s="1">
        <v>188</v>
      </c>
      <c r="AE44" s="1">
        <v>8</v>
      </c>
      <c r="AF44" s="1">
        <v>3</v>
      </c>
    </row>
    <row r="45" spans="1:32" s="1" customFormat="1" ht="14" x14ac:dyDescent="0.3">
      <c r="A45" s="1">
        <v>42</v>
      </c>
      <c r="B45" s="1" t="s">
        <v>83</v>
      </c>
      <c r="C45" s="1" t="s">
        <v>84</v>
      </c>
      <c r="D45" s="1" t="s">
        <v>22</v>
      </c>
      <c r="F45" s="1">
        <v>320</v>
      </c>
      <c r="G45" s="11">
        <v>1.3181743285549514</v>
      </c>
      <c r="H45" s="1">
        <v>1</v>
      </c>
      <c r="J45" s="1">
        <v>387</v>
      </c>
      <c r="K45" s="1" t="str">
        <f t="shared" si="0"/>
        <v>y</v>
      </c>
      <c r="L45" s="1">
        <v>372</v>
      </c>
      <c r="M45" s="1" t="str">
        <f t="shared" si="1"/>
        <v>y</v>
      </c>
      <c r="O45" s="1">
        <v>219</v>
      </c>
      <c r="P45" s="1" t="str">
        <f t="shared" si="2"/>
        <v>no</v>
      </c>
      <c r="Q45" s="1">
        <v>326</v>
      </c>
      <c r="R45" s="1" t="str">
        <f t="shared" si="3"/>
        <v>y</v>
      </c>
      <c r="S45" s="1">
        <v>1</v>
      </c>
      <c r="U45" s="1">
        <v>0</v>
      </c>
      <c r="V45" s="1">
        <v>14</v>
      </c>
      <c r="W45" s="1">
        <v>8</v>
      </c>
      <c r="X45" s="1">
        <v>0</v>
      </c>
      <c r="Y45" s="1">
        <v>0</v>
      </c>
      <c r="Z45" s="1">
        <v>33</v>
      </c>
      <c r="AA45" s="1">
        <v>15</v>
      </c>
      <c r="AB45" s="1">
        <v>237</v>
      </c>
      <c r="AC45" s="1">
        <v>11</v>
      </c>
      <c r="AD45" s="1">
        <v>2</v>
      </c>
      <c r="AE45" s="1">
        <v>7</v>
      </c>
      <c r="AF45" s="1">
        <v>3</v>
      </c>
    </row>
    <row r="46" spans="1:32" s="1" customFormat="1" ht="14" x14ac:dyDescent="0.3">
      <c r="A46" s="1">
        <v>43</v>
      </c>
      <c r="B46" s="1" t="s">
        <v>83</v>
      </c>
      <c r="C46" s="1" t="s">
        <v>85</v>
      </c>
      <c r="D46" s="1" t="s">
        <v>22</v>
      </c>
      <c r="F46" s="1">
        <v>1153</v>
      </c>
      <c r="G46" s="11">
        <v>4.7495468775745593</v>
      </c>
      <c r="H46" s="1">
        <v>1</v>
      </c>
      <c r="J46" s="1">
        <v>1076</v>
      </c>
      <c r="K46" s="1" t="str">
        <f t="shared" si="0"/>
        <v>no</v>
      </c>
      <c r="L46" s="1">
        <v>1110</v>
      </c>
      <c r="M46" s="1" t="str">
        <f t="shared" si="1"/>
        <v>no</v>
      </c>
      <c r="O46" s="1">
        <v>1024</v>
      </c>
      <c r="P46" s="1" t="str">
        <f t="shared" si="2"/>
        <v>no</v>
      </c>
      <c r="Q46" s="1">
        <v>975</v>
      </c>
      <c r="R46" s="1" t="str">
        <f t="shared" si="3"/>
        <v>no</v>
      </c>
      <c r="S46" s="1">
        <v>0</v>
      </c>
      <c r="U46" s="1">
        <v>431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558</v>
      </c>
      <c r="AB46" s="1">
        <v>0</v>
      </c>
      <c r="AC46" s="1">
        <v>0</v>
      </c>
      <c r="AD46" s="1">
        <v>17</v>
      </c>
      <c r="AE46" s="1">
        <v>3</v>
      </c>
      <c r="AF46" s="1">
        <v>1</v>
      </c>
    </row>
    <row r="47" spans="1:32" s="1" customFormat="1" ht="14" x14ac:dyDescent="0.3">
      <c r="A47" s="1">
        <v>44</v>
      </c>
      <c r="B47" s="1" t="s">
        <v>86</v>
      </c>
      <c r="C47" s="1" t="s">
        <v>87</v>
      </c>
      <c r="D47" s="1" t="s">
        <v>22</v>
      </c>
      <c r="F47" s="1">
        <v>279</v>
      </c>
      <c r="G47" s="11">
        <v>1.1492832427088482</v>
      </c>
      <c r="H47" s="1">
        <v>1</v>
      </c>
      <c r="J47" s="1">
        <v>67</v>
      </c>
      <c r="K47" s="1" t="str">
        <f t="shared" si="0"/>
        <v>no</v>
      </c>
      <c r="L47" s="1">
        <v>86</v>
      </c>
      <c r="M47" s="1" t="str">
        <f t="shared" si="1"/>
        <v>no</v>
      </c>
      <c r="O47" s="1">
        <v>105</v>
      </c>
      <c r="P47" s="1" t="str">
        <f t="shared" si="2"/>
        <v>no</v>
      </c>
      <c r="Q47" s="1">
        <v>86</v>
      </c>
      <c r="R47" s="1" t="str">
        <f t="shared" si="3"/>
        <v>no</v>
      </c>
      <c r="S47" s="1">
        <v>0</v>
      </c>
      <c r="U47" s="1">
        <v>0</v>
      </c>
      <c r="V47" s="1">
        <v>114</v>
      </c>
      <c r="W47" s="1">
        <v>0</v>
      </c>
      <c r="X47" s="1">
        <v>0</v>
      </c>
      <c r="Y47" s="1">
        <v>0</v>
      </c>
      <c r="Z47" s="1">
        <v>0</v>
      </c>
      <c r="AA47" s="1">
        <v>56</v>
      </c>
      <c r="AB47" s="1">
        <v>15</v>
      </c>
      <c r="AC47" s="1">
        <v>0</v>
      </c>
      <c r="AD47" s="1">
        <v>94</v>
      </c>
      <c r="AE47" s="1">
        <v>4</v>
      </c>
      <c r="AF47" s="1">
        <v>2</v>
      </c>
    </row>
    <row r="48" spans="1:32" s="1" customFormat="1" ht="14" x14ac:dyDescent="0.3">
      <c r="A48" s="1">
        <v>45</v>
      </c>
      <c r="B48" s="1" t="s">
        <v>17</v>
      </c>
      <c r="C48" s="1" t="s">
        <v>88</v>
      </c>
      <c r="D48" s="1" t="s">
        <v>19</v>
      </c>
      <c r="F48" s="1">
        <v>6644</v>
      </c>
      <c r="G48" s="11">
        <v>27.36859449662218</v>
      </c>
      <c r="H48" s="1">
        <v>2</v>
      </c>
      <c r="J48" s="1">
        <v>4790</v>
      </c>
      <c r="K48" s="1" t="str">
        <f t="shared" si="0"/>
        <v>no</v>
      </c>
      <c r="L48" s="1">
        <v>4771</v>
      </c>
      <c r="M48" s="1" t="str">
        <f t="shared" si="1"/>
        <v>no</v>
      </c>
      <c r="O48" s="1">
        <v>4974</v>
      </c>
      <c r="P48" s="1" t="str">
        <f t="shared" si="2"/>
        <v>no</v>
      </c>
      <c r="Q48" s="1">
        <v>4101</v>
      </c>
      <c r="R48" s="1" t="str">
        <f t="shared" si="3"/>
        <v>no</v>
      </c>
      <c r="S48" s="1">
        <v>0</v>
      </c>
      <c r="U48" s="1">
        <v>1942</v>
      </c>
      <c r="V48" s="1">
        <v>22</v>
      </c>
      <c r="W48" s="1">
        <v>23</v>
      </c>
      <c r="X48" s="1">
        <v>20</v>
      </c>
      <c r="Y48" s="1">
        <v>918</v>
      </c>
      <c r="Z48" s="1">
        <v>0</v>
      </c>
      <c r="AA48" s="1">
        <v>2097</v>
      </c>
      <c r="AB48" s="1">
        <v>659</v>
      </c>
      <c r="AC48" s="1">
        <v>0</v>
      </c>
      <c r="AD48" s="1">
        <v>791</v>
      </c>
      <c r="AE48" s="1">
        <v>8</v>
      </c>
      <c r="AF48" s="1">
        <v>3</v>
      </c>
    </row>
    <row r="49" spans="1:32" s="1" customFormat="1" ht="14" x14ac:dyDescent="0.3">
      <c r="A49" s="1">
        <v>46</v>
      </c>
      <c r="B49" s="1" t="s">
        <v>17</v>
      </c>
      <c r="C49" s="1" t="s">
        <v>89</v>
      </c>
      <c r="D49" s="1" t="s">
        <v>22</v>
      </c>
      <c r="F49" s="1">
        <v>743</v>
      </c>
      <c r="G49" s="11">
        <v>3.0606360191135278</v>
      </c>
      <c r="H49" s="1">
        <v>1</v>
      </c>
      <c r="J49" s="1">
        <v>620</v>
      </c>
      <c r="K49" s="1" t="str">
        <f t="shared" si="0"/>
        <v>no</v>
      </c>
      <c r="L49" s="1">
        <v>606</v>
      </c>
      <c r="M49" s="1" t="str">
        <f t="shared" si="1"/>
        <v>no</v>
      </c>
      <c r="O49" s="1">
        <v>853</v>
      </c>
      <c r="P49" s="1" t="str">
        <f t="shared" si="2"/>
        <v>y</v>
      </c>
      <c r="Q49" s="1">
        <v>501</v>
      </c>
      <c r="R49" s="1" t="str">
        <f t="shared" si="3"/>
        <v>no</v>
      </c>
      <c r="S49" s="1">
        <v>0</v>
      </c>
      <c r="U49" s="1">
        <v>0</v>
      </c>
      <c r="V49" s="1">
        <v>0</v>
      </c>
      <c r="W49" s="1">
        <v>168</v>
      </c>
      <c r="X49" s="1">
        <v>574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1</v>
      </c>
      <c r="AE49" s="1">
        <v>3</v>
      </c>
      <c r="AF49" s="1">
        <v>1</v>
      </c>
    </row>
    <row r="50" spans="1:32" s="1" customFormat="1" ht="14" x14ac:dyDescent="0.3">
      <c r="A50" s="1">
        <v>47</v>
      </c>
      <c r="B50" s="1" t="s">
        <v>17</v>
      </c>
      <c r="C50" s="1" t="s">
        <v>90</v>
      </c>
      <c r="D50" s="1" t="s">
        <v>19</v>
      </c>
      <c r="F50" s="1">
        <v>2479</v>
      </c>
      <c r="G50" s="11">
        <v>10.211731751524139</v>
      </c>
      <c r="H50" s="1">
        <v>1</v>
      </c>
      <c r="J50" s="1">
        <v>2195</v>
      </c>
      <c r="K50" s="1" t="str">
        <f t="shared" si="0"/>
        <v>no</v>
      </c>
      <c r="L50" s="1">
        <v>2370</v>
      </c>
      <c r="M50" s="1" t="str">
        <f t="shared" si="1"/>
        <v>no</v>
      </c>
      <c r="O50" s="1">
        <v>2351</v>
      </c>
      <c r="P50" s="1" t="str">
        <f t="shared" si="2"/>
        <v>no</v>
      </c>
      <c r="Q50" s="1">
        <v>2292</v>
      </c>
      <c r="R50" s="1" t="str">
        <f t="shared" si="3"/>
        <v>no</v>
      </c>
      <c r="S50" s="1">
        <v>0</v>
      </c>
      <c r="U50" s="1">
        <v>975</v>
      </c>
      <c r="V50" s="1">
        <v>0</v>
      </c>
      <c r="W50" s="1">
        <v>0</v>
      </c>
      <c r="X50" s="1">
        <v>2</v>
      </c>
      <c r="Y50" s="1">
        <v>80</v>
      </c>
      <c r="Z50" s="1">
        <v>0</v>
      </c>
      <c r="AA50" s="1">
        <v>265</v>
      </c>
      <c r="AB50" s="1">
        <v>0</v>
      </c>
      <c r="AC50" s="1">
        <v>0</v>
      </c>
      <c r="AD50" s="1">
        <v>894</v>
      </c>
      <c r="AE50" s="1">
        <v>5</v>
      </c>
      <c r="AF50" s="1">
        <v>2</v>
      </c>
    </row>
    <row r="51" spans="1:32" s="1" customFormat="1" ht="14" x14ac:dyDescent="0.3">
      <c r="A51" s="1">
        <v>48</v>
      </c>
      <c r="B51" s="1" t="s">
        <v>91</v>
      </c>
      <c r="C51" s="1" t="s">
        <v>92</v>
      </c>
      <c r="D51" s="1" t="s">
        <v>19</v>
      </c>
      <c r="F51" s="1">
        <v>8970</v>
      </c>
      <c r="G51" s="11">
        <v>36.950074147305983</v>
      </c>
      <c r="H51" s="1">
        <v>2</v>
      </c>
      <c r="J51" s="1">
        <v>7937</v>
      </c>
      <c r="K51" s="1" t="str">
        <f t="shared" si="0"/>
        <v>no</v>
      </c>
      <c r="L51" s="1">
        <v>7812</v>
      </c>
      <c r="M51" s="1" t="str">
        <f t="shared" si="1"/>
        <v>no</v>
      </c>
      <c r="O51" s="1">
        <v>8217</v>
      </c>
      <c r="P51" s="1" t="str">
        <f t="shared" si="2"/>
        <v>no</v>
      </c>
      <c r="Q51" s="1">
        <v>7557</v>
      </c>
      <c r="R51" s="1" t="str">
        <f t="shared" si="3"/>
        <v>no</v>
      </c>
      <c r="S51" s="1">
        <v>0</v>
      </c>
      <c r="U51" s="1">
        <v>1047</v>
      </c>
      <c r="V51" s="1">
        <v>698</v>
      </c>
      <c r="W51" s="1">
        <v>155</v>
      </c>
      <c r="X51" s="1">
        <v>39</v>
      </c>
      <c r="Y51" s="1">
        <v>721</v>
      </c>
      <c r="Z51" s="1">
        <v>1352</v>
      </c>
      <c r="AA51" s="1">
        <v>2203</v>
      </c>
      <c r="AB51" s="1">
        <v>1255</v>
      </c>
      <c r="AC51" s="1">
        <v>186</v>
      </c>
      <c r="AD51" s="1">
        <v>1289</v>
      </c>
      <c r="AE51" s="1">
        <v>10</v>
      </c>
      <c r="AF51" s="1">
        <v>3</v>
      </c>
    </row>
    <row r="52" spans="1:32" s="1" customFormat="1" ht="14" x14ac:dyDescent="0.3">
      <c r="A52" s="1">
        <v>49</v>
      </c>
      <c r="B52" s="1" t="s">
        <v>93</v>
      </c>
      <c r="C52" s="1" t="s">
        <v>94</v>
      </c>
      <c r="D52" s="1" t="s">
        <v>22</v>
      </c>
      <c r="F52" s="1">
        <v>259</v>
      </c>
      <c r="G52" s="11">
        <v>1.0668973471741636</v>
      </c>
      <c r="H52" s="1">
        <v>1</v>
      </c>
      <c r="J52" s="1">
        <v>622</v>
      </c>
      <c r="K52" s="1" t="str">
        <f t="shared" si="0"/>
        <v>y</v>
      </c>
      <c r="L52" s="1">
        <v>711</v>
      </c>
      <c r="M52" s="1" t="str">
        <f t="shared" si="1"/>
        <v>y</v>
      </c>
      <c r="O52" s="1">
        <v>806</v>
      </c>
      <c r="P52" s="1" t="str">
        <f t="shared" si="2"/>
        <v>y</v>
      </c>
      <c r="Q52" s="1">
        <v>611</v>
      </c>
      <c r="R52" s="1" t="str">
        <f t="shared" si="3"/>
        <v>y</v>
      </c>
      <c r="S52" s="1">
        <v>2</v>
      </c>
      <c r="U52" s="1">
        <v>66</v>
      </c>
      <c r="V52" s="1">
        <v>2</v>
      </c>
      <c r="W52" s="1">
        <v>0</v>
      </c>
      <c r="X52" s="1">
        <v>0</v>
      </c>
      <c r="Y52" s="1">
        <v>0</v>
      </c>
      <c r="Z52" s="1">
        <v>9</v>
      </c>
      <c r="AA52" s="1">
        <v>62</v>
      </c>
      <c r="AB52" s="1">
        <v>4</v>
      </c>
      <c r="AC52" s="1">
        <v>3</v>
      </c>
      <c r="AD52" s="1">
        <v>80</v>
      </c>
      <c r="AE52" s="1">
        <v>7</v>
      </c>
      <c r="AF52" s="1">
        <v>3</v>
      </c>
    </row>
    <row r="53" spans="1:32" s="1" customFormat="1" ht="14" x14ac:dyDescent="0.3">
      <c r="A53" s="1">
        <v>50</v>
      </c>
      <c r="B53" s="1" t="s">
        <v>35</v>
      </c>
      <c r="C53" s="1" t="s">
        <v>95</v>
      </c>
      <c r="D53" s="1" t="s">
        <v>19</v>
      </c>
      <c r="F53" s="1">
        <v>4376</v>
      </c>
      <c r="G53" s="11">
        <v>18.02603394298896</v>
      </c>
      <c r="H53" s="1">
        <v>1</v>
      </c>
      <c r="J53" s="1">
        <v>5465</v>
      </c>
      <c r="K53" s="1" t="str">
        <f t="shared" si="0"/>
        <v>y</v>
      </c>
      <c r="L53" s="1">
        <v>5685</v>
      </c>
      <c r="M53" s="1" t="str">
        <f t="shared" si="1"/>
        <v>y</v>
      </c>
      <c r="O53" s="1">
        <v>5552</v>
      </c>
      <c r="P53" s="1" t="str">
        <f t="shared" si="2"/>
        <v>y</v>
      </c>
      <c r="Q53" s="1">
        <v>5809</v>
      </c>
      <c r="R53" s="1" t="str">
        <f t="shared" si="3"/>
        <v>y</v>
      </c>
      <c r="S53" s="1">
        <v>2</v>
      </c>
      <c r="U53" s="1">
        <v>1310</v>
      </c>
      <c r="V53" s="1">
        <v>255</v>
      </c>
      <c r="W53" s="1">
        <v>5</v>
      </c>
      <c r="X53" s="1">
        <v>9</v>
      </c>
      <c r="Y53" s="1">
        <v>1027</v>
      </c>
      <c r="Z53" s="1">
        <v>0</v>
      </c>
      <c r="AA53" s="1">
        <v>586</v>
      </c>
      <c r="AB53" s="1">
        <v>568</v>
      </c>
      <c r="AC53" s="1">
        <v>9</v>
      </c>
      <c r="AD53" s="1">
        <v>513</v>
      </c>
      <c r="AE53" s="1">
        <v>9</v>
      </c>
      <c r="AF53" s="1">
        <v>3</v>
      </c>
    </row>
    <row r="54" spans="1:32" s="1" customFormat="1" ht="14" x14ac:dyDescent="0.3">
      <c r="A54" s="1">
        <v>51</v>
      </c>
      <c r="B54" s="1" t="s">
        <v>96</v>
      </c>
      <c r="C54" s="1" t="s">
        <v>97</v>
      </c>
      <c r="D54" s="1" t="s">
        <v>22</v>
      </c>
      <c r="F54" s="1">
        <v>4607</v>
      </c>
      <c r="G54" s="11">
        <v>18.977591036414566</v>
      </c>
      <c r="H54" s="1">
        <v>1</v>
      </c>
      <c r="J54" s="1">
        <v>3422</v>
      </c>
      <c r="K54" s="1" t="str">
        <f t="shared" si="0"/>
        <v>no</v>
      </c>
      <c r="L54" s="1">
        <v>3484</v>
      </c>
      <c r="M54" s="1" t="str">
        <f t="shared" si="1"/>
        <v>no</v>
      </c>
      <c r="O54" s="1">
        <v>3109</v>
      </c>
      <c r="P54" s="1" t="str">
        <f t="shared" si="2"/>
        <v>no</v>
      </c>
      <c r="Q54" s="1">
        <v>3254</v>
      </c>
      <c r="R54" s="1" t="str">
        <f t="shared" si="3"/>
        <v>no</v>
      </c>
      <c r="S54" s="1">
        <v>0</v>
      </c>
      <c r="U54" s="1">
        <v>1621</v>
      </c>
      <c r="V54" s="1">
        <v>0</v>
      </c>
      <c r="W54" s="1">
        <v>2</v>
      </c>
      <c r="X54" s="1">
        <v>2</v>
      </c>
      <c r="Y54" s="1">
        <v>277</v>
      </c>
      <c r="Z54" s="1">
        <v>0</v>
      </c>
      <c r="AA54" s="1">
        <v>1424</v>
      </c>
      <c r="AB54" s="1">
        <v>205</v>
      </c>
      <c r="AC54" s="1">
        <v>0</v>
      </c>
      <c r="AD54" s="1">
        <v>835</v>
      </c>
      <c r="AE54" s="1">
        <v>7</v>
      </c>
      <c r="AF54" s="1">
        <v>3</v>
      </c>
    </row>
    <row r="55" spans="1:32" s="1" customFormat="1" ht="14" x14ac:dyDescent="0.3">
      <c r="A55" s="1">
        <v>52</v>
      </c>
      <c r="B55" s="1" t="s">
        <v>33</v>
      </c>
      <c r="C55" s="1" t="s">
        <v>98</v>
      </c>
      <c r="D55" s="1" t="s">
        <v>19</v>
      </c>
      <c r="F55" s="1">
        <v>3849</v>
      </c>
      <c r="G55" s="11">
        <v>15.855165595650025</v>
      </c>
      <c r="H55" s="1">
        <v>1</v>
      </c>
      <c r="J55" s="1">
        <v>3151</v>
      </c>
      <c r="K55" s="1" t="str">
        <f t="shared" si="0"/>
        <v>no</v>
      </c>
      <c r="L55" s="1">
        <v>3047</v>
      </c>
      <c r="M55" s="1" t="str">
        <f t="shared" si="1"/>
        <v>no</v>
      </c>
      <c r="O55" s="1">
        <v>3064</v>
      </c>
      <c r="P55" s="1" t="str">
        <f t="shared" si="2"/>
        <v>no</v>
      </c>
      <c r="Q55" s="1">
        <v>2771</v>
      </c>
      <c r="R55" s="1" t="str">
        <f t="shared" si="3"/>
        <v>no</v>
      </c>
      <c r="S55" s="1">
        <v>0</v>
      </c>
      <c r="U55" s="1">
        <v>1318</v>
      </c>
      <c r="V55" s="1">
        <v>11</v>
      </c>
      <c r="W55" s="1">
        <v>0</v>
      </c>
      <c r="X55" s="1">
        <v>8</v>
      </c>
      <c r="Y55" s="1">
        <v>226</v>
      </c>
      <c r="Z55" s="1">
        <v>0</v>
      </c>
      <c r="AA55" s="1">
        <v>1215</v>
      </c>
      <c r="AB55" s="1">
        <v>51</v>
      </c>
      <c r="AC55" s="1">
        <v>0</v>
      </c>
      <c r="AD55" s="1">
        <v>746</v>
      </c>
      <c r="AE55" s="1">
        <v>7</v>
      </c>
      <c r="AF55" s="1">
        <v>3</v>
      </c>
    </row>
    <row r="56" spans="1:32" s="1" customFormat="1" ht="14" x14ac:dyDescent="0.3">
      <c r="A56" s="1">
        <v>53</v>
      </c>
      <c r="B56" s="1" t="s">
        <v>83</v>
      </c>
      <c r="C56" s="1" t="s">
        <v>99</v>
      </c>
      <c r="D56" s="1" t="s">
        <v>19</v>
      </c>
      <c r="F56" s="1">
        <v>4701</v>
      </c>
      <c r="G56" s="11">
        <v>19.364804745427584</v>
      </c>
      <c r="H56" s="1">
        <v>1</v>
      </c>
      <c r="J56" s="1">
        <v>4971</v>
      </c>
      <c r="K56" s="1" t="str">
        <f t="shared" si="0"/>
        <v>y</v>
      </c>
      <c r="L56" s="1">
        <v>4768</v>
      </c>
      <c r="M56" s="1" t="str">
        <f t="shared" si="1"/>
        <v>y</v>
      </c>
      <c r="O56" s="1">
        <v>4717</v>
      </c>
      <c r="P56" s="1" t="str">
        <f t="shared" si="2"/>
        <v>y</v>
      </c>
      <c r="Q56" s="1">
        <v>4741</v>
      </c>
      <c r="R56" s="1" t="str">
        <f t="shared" si="3"/>
        <v>y</v>
      </c>
      <c r="S56" s="1">
        <v>2</v>
      </c>
      <c r="U56" s="1">
        <v>1361</v>
      </c>
      <c r="V56" s="1">
        <v>101</v>
      </c>
      <c r="W56" s="1">
        <v>5</v>
      </c>
      <c r="X56" s="1">
        <v>1</v>
      </c>
      <c r="Y56" s="1">
        <v>378</v>
      </c>
      <c r="Z56" s="1">
        <v>0</v>
      </c>
      <c r="AA56" s="1">
        <v>968</v>
      </c>
      <c r="AB56" s="1">
        <v>674</v>
      </c>
      <c r="AC56" s="1">
        <v>0</v>
      </c>
      <c r="AD56" s="1">
        <v>936</v>
      </c>
      <c r="AE56" s="1">
        <v>8</v>
      </c>
      <c r="AF56" s="1">
        <v>3</v>
      </c>
    </row>
    <row r="57" spans="1:32" s="1" customFormat="1" ht="14" x14ac:dyDescent="0.3">
      <c r="A57" s="1">
        <v>54</v>
      </c>
      <c r="B57" s="1" t="s">
        <v>100</v>
      </c>
      <c r="C57" s="1" t="s">
        <v>101</v>
      </c>
      <c r="D57" s="1" t="s">
        <v>19</v>
      </c>
      <c r="F57" s="1">
        <v>3176</v>
      </c>
      <c r="G57" s="11">
        <v>13.082880210907893</v>
      </c>
      <c r="H57" s="1">
        <v>1</v>
      </c>
      <c r="J57" s="1">
        <v>3621</v>
      </c>
      <c r="K57" s="1" t="str">
        <f t="shared" si="0"/>
        <v>y</v>
      </c>
      <c r="L57" s="1">
        <v>3487</v>
      </c>
      <c r="M57" s="1" t="str">
        <f t="shared" si="1"/>
        <v>y</v>
      </c>
      <c r="O57" s="1">
        <v>4456</v>
      </c>
      <c r="P57" s="1" t="str">
        <f t="shared" si="2"/>
        <v>y</v>
      </c>
      <c r="Q57" s="1">
        <v>3481</v>
      </c>
      <c r="R57" s="1" t="str">
        <f t="shared" si="3"/>
        <v>y</v>
      </c>
      <c r="S57" s="1">
        <v>2</v>
      </c>
      <c r="U57" s="1">
        <v>823</v>
      </c>
      <c r="V57" s="1">
        <v>0</v>
      </c>
      <c r="W57" s="1">
        <v>0</v>
      </c>
      <c r="X57" s="1">
        <v>10</v>
      </c>
      <c r="Y57" s="1">
        <v>855</v>
      </c>
      <c r="Z57" s="1">
        <v>0</v>
      </c>
      <c r="AA57" s="1">
        <v>2</v>
      </c>
      <c r="AB57" s="1">
        <v>95</v>
      </c>
      <c r="AC57" s="1">
        <v>0</v>
      </c>
      <c r="AD57" s="1">
        <v>1203</v>
      </c>
      <c r="AE57" s="1">
        <v>6</v>
      </c>
      <c r="AF57" s="1">
        <v>2</v>
      </c>
    </row>
    <row r="58" spans="1:32" s="1" customFormat="1" ht="14" x14ac:dyDescent="0.3">
      <c r="A58" s="1">
        <v>55</v>
      </c>
      <c r="B58" s="1" t="s">
        <v>100</v>
      </c>
      <c r="C58" s="1" t="s">
        <v>102</v>
      </c>
      <c r="D58" s="1" t="s">
        <v>22</v>
      </c>
      <c r="F58" s="1">
        <v>2592</v>
      </c>
      <c r="G58" s="11">
        <v>10.677212061295107</v>
      </c>
      <c r="H58" s="1">
        <v>1</v>
      </c>
      <c r="J58" s="1">
        <v>3424</v>
      </c>
      <c r="K58" s="1" t="str">
        <f t="shared" si="0"/>
        <v>y</v>
      </c>
      <c r="L58" s="1">
        <v>3547</v>
      </c>
      <c r="M58" s="1" t="str">
        <f t="shared" si="1"/>
        <v>y</v>
      </c>
      <c r="O58" s="1">
        <v>3557</v>
      </c>
      <c r="P58" s="1" t="str">
        <f t="shared" si="2"/>
        <v>y</v>
      </c>
      <c r="Q58" s="1">
        <v>3767</v>
      </c>
      <c r="R58" s="1" t="str">
        <f t="shared" si="3"/>
        <v>y</v>
      </c>
      <c r="S58" s="1">
        <v>2</v>
      </c>
      <c r="U58" s="1">
        <v>936</v>
      </c>
      <c r="V58" s="1">
        <v>0</v>
      </c>
      <c r="W58" s="1">
        <v>0</v>
      </c>
      <c r="X58" s="1">
        <v>0</v>
      </c>
      <c r="Y58" s="1">
        <v>121</v>
      </c>
      <c r="Z58" s="1">
        <v>0</v>
      </c>
      <c r="AA58" s="1">
        <v>276</v>
      </c>
      <c r="AB58" s="1">
        <v>2</v>
      </c>
      <c r="AC58" s="1">
        <v>0</v>
      </c>
      <c r="AD58" s="1">
        <v>972</v>
      </c>
      <c r="AE58" s="1">
        <v>5</v>
      </c>
      <c r="AF58" s="1">
        <v>2</v>
      </c>
    </row>
    <row r="59" spans="1:32" s="1" customFormat="1" ht="14" x14ac:dyDescent="0.3">
      <c r="A59" s="1">
        <v>56</v>
      </c>
      <c r="B59" s="1" t="s">
        <v>103</v>
      </c>
      <c r="C59" s="1" t="s">
        <v>104</v>
      </c>
      <c r="D59" s="1" t="s">
        <v>22</v>
      </c>
      <c r="F59" s="1">
        <v>898</v>
      </c>
      <c r="G59" s="11">
        <v>3.6991267095073326</v>
      </c>
      <c r="H59" s="1">
        <v>1</v>
      </c>
      <c r="J59" s="1">
        <v>424</v>
      </c>
      <c r="K59" s="1" t="str">
        <f t="shared" si="0"/>
        <v>no</v>
      </c>
      <c r="L59" s="1">
        <v>335</v>
      </c>
      <c r="M59" s="1" t="str">
        <f t="shared" si="1"/>
        <v>no</v>
      </c>
      <c r="O59" s="1">
        <v>690</v>
      </c>
      <c r="P59" s="1" t="str">
        <f t="shared" si="2"/>
        <v>no</v>
      </c>
      <c r="Q59" s="1">
        <v>226</v>
      </c>
      <c r="R59" s="1" t="str">
        <f t="shared" si="3"/>
        <v>no</v>
      </c>
      <c r="S59" s="1">
        <v>0</v>
      </c>
      <c r="U59" s="1">
        <v>113</v>
      </c>
      <c r="V59" s="1">
        <v>280</v>
      </c>
      <c r="W59" s="1">
        <v>0</v>
      </c>
      <c r="X59" s="1">
        <v>0</v>
      </c>
      <c r="Y59" s="1">
        <v>0</v>
      </c>
      <c r="Z59" s="1">
        <v>3</v>
      </c>
      <c r="AA59" s="1">
        <v>108</v>
      </c>
      <c r="AB59" s="1">
        <v>349</v>
      </c>
      <c r="AC59" s="1">
        <v>0</v>
      </c>
      <c r="AD59" s="1">
        <v>38</v>
      </c>
      <c r="AE59" s="1">
        <v>6</v>
      </c>
      <c r="AF59" s="1">
        <v>2</v>
      </c>
    </row>
    <row r="60" spans="1:32" s="1" customFormat="1" ht="14" x14ac:dyDescent="0.3">
      <c r="A60" s="1">
        <v>57</v>
      </c>
      <c r="B60" s="1" t="s">
        <v>76</v>
      </c>
      <c r="C60" s="1" t="s">
        <v>105</v>
      </c>
      <c r="D60" s="1" t="s">
        <v>22</v>
      </c>
      <c r="F60" s="1">
        <v>2327</v>
      </c>
      <c r="G60" s="11">
        <v>9.5855989454605375</v>
      </c>
      <c r="H60" s="1">
        <v>1</v>
      </c>
      <c r="J60" s="1">
        <v>2527</v>
      </c>
      <c r="K60" s="1" t="str">
        <f t="shared" si="0"/>
        <v>y</v>
      </c>
      <c r="L60" s="1">
        <v>2542</v>
      </c>
      <c r="M60" s="1" t="str">
        <f t="shared" si="1"/>
        <v>y</v>
      </c>
      <c r="O60" s="1">
        <v>2697</v>
      </c>
      <c r="P60" s="1" t="str">
        <f t="shared" si="2"/>
        <v>y</v>
      </c>
      <c r="Q60" s="1">
        <v>2387</v>
      </c>
      <c r="R60" s="1" t="str">
        <f t="shared" si="3"/>
        <v>y</v>
      </c>
      <c r="S60" s="1">
        <v>2</v>
      </c>
      <c r="U60" s="1">
        <v>796</v>
      </c>
      <c r="V60" s="1">
        <v>0</v>
      </c>
      <c r="W60" s="1">
        <v>0</v>
      </c>
      <c r="X60" s="1">
        <v>0</v>
      </c>
      <c r="Y60" s="1">
        <v>278</v>
      </c>
      <c r="Z60" s="1">
        <v>0</v>
      </c>
      <c r="AA60" s="1">
        <v>51</v>
      </c>
      <c r="AB60" s="1">
        <v>10</v>
      </c>
      <c r="AC60" s="1">
        <v>0</v>
      </c>
      <c r="AD60" s="1">
        <v>1047</v>
      </c>
      <c r="AE60" s="1">
        <v>5</v>
      </c>
      <c r="AF60" s="1">
        <v>2</v>
      </c>
    </row>
    <row r="61" spans="1:32" s="1" customFormat="1" ht="14" x14ac:dyDescent="0.3">
      <c r="A61" s="1">
        <v>58</v>
      </c>
      <c r="B61" s="1" t="s">
        <v>76</v>
      </c>
      <c r="C61" s="1" t="s">
        <v>106</v>
      </c>
      <c r="D61" s="1" t="s">
        <v>22</v>
      </c>
      <c r="F61" s="1">
        <v>4470</v>
      </c>
      <c r="G61" s="11">
        <v>18.413247652001978</v>
      </c>
      <c r="H61" s="1">
        <v>1</v>
      </c>
      <c r="J61" s="1">
        <v>3790</v>
      </c>
      <c r="K61" s="1" t="str">
        <f t="shared" si="0"/>
        <v>no</v>
      </c>
      <c r="L61" s="1">
        <v>3724</v>
      </c>
      <c r="M61" s="1" t="str">
        <f t="shared" si="1"/>
        <v>no</v>
      </c>
      <c r="O61" s="1">
        <v>3782</v>
      </c>
      <c r="P61" s="1" t="str">
        <f t="shared" si="2"/>
        <v>no</v>
      </c>
      <c r="Q61" s="1">
        <v>3596</v>
      </c>
      <c r="R61" s="1" t="str">
        <f t="shared" si="3"/>
        <v>no</v>
      </c>
      <c r="S61" s="1">
        <v>0</v>
      </c>
      <c r="U61" s="1">
        <v>1610</v>
      </c>
      <c r="V61" s="1">
        <v>0</v>
      </c>
      <c r="W61" s="1">
        <v>1</v>
      </c>
      <c r="X61" s="1">
        <v>8</v>
      </c>
      <c r="Y61" s="1">
        <v>423</v>
      </c>
      <c r="Z61" s="1">
        <v>0</v>
      </c>
      <c r="AA61" s="1">
        <v>766</v>
      </c>
      <c r="AB61" s="1">
        <v>127</v>
      </c>
      <c r="AC61" s="1">
        <v>0</v>
      </c>
      <c r="AD61" s="1">
        <v>1248</v>
      </c>
      <c r="AE61" s="1">
        <v>7</v>
      </c>
      <c r="AF61" s="1">
        <v>3</v>
      </c>
    </row>
    <row r="62" spans="1:32" s="1" customFormat="1" ht="14" x14ac:dyDescent="0.3">
      <c r="A62" s="1">
        <v>59</v>
      </c>
      <c r="B62" s="1" t="s">
        <v>107</v>
      </c>
      <c r="C62" s="1" t="s">
        <v>108</v>
      </c>
      <c r="D62" s="1" t="s">
        <v>19</v>
      </c>
      <c r="F62" s="1">
        <v>936</v>
      </c>
      <c r="G62" s="11">
        <v>3.8556599110232326</v>
      </c>
      <c r="H62" s="1">
        <v>1</v>
      </c>
      <c r="J62" s="1">
        <v>661</v>
      </c>
      <c r="K62" s="1" t="str">
        <f t="shared" si="0"/>
        <v>no</v>
      </c>
      <c r="L62" s="1">
        <v>649</v>
      </c>
      <c r="M62" s="1" t="str">
        <f t="shared" si="1"/>
        <v>no</v>
      </c>
      <c r="O62" s="1">
        <v>626</v>
      </c>
      <c r="P62" s="1" t="str">
        <f t="shared" si="2"/>
        <v>no</v>
      </c>
      <c r="Q62" s="1">
        <v>635</v>
      </c>
      <c r="R62" s="1" t="str">
        <f t="shared" si="3"/>
        <v>no</v>
      </c>
      <c r="S62" s="1">
        <v>0</v>
      </c>
      <c r="U62" s="1">
        <v>415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371</v>
      </c>
      <c r="AB62" s="1">
        <v>0</v>
      </c>
      <c r="AC62" s="1">
        <v>0</v>
      </c>
      <c r="AD62" s="1">
        <v>1</v>
      </c>
      <c r="AE62" s="1">
        <v>3</v>
      </c>
      <c r="AF62" s="1">
        <v>1</v>
      </c>
    </row>
    <row r="63" spans="1:32" s="1" customFormat="1" ht="14" x14ac:dyDescent="0.3">
      <c r="A63" s="1">
        <v>60</v>
      </c>
      <c r="B63" s="1" t="s">
        <v>33</v>
      </c>
      <c r="C63" s="1" t="s">
        <v>109</v>
      </c>
      <c r="D63" s="1" t="s">
        <v>19</v>
      </c>
      <c r="F63" s="1">
        <v>7008</v>
      </c>
      <c r="G63" s="11">
        <v>28.868017795353435</v>
      </c>
      <c r="H63" s="1">
        <v>2</v>
      </c>
      <c r="J63" s="1">
        <v>7101</v>
      </c>
      <c r="K63" s="1" t="str">
        <f t="shared" si="0"/>
        <v>y</v>
      </c>
      <c r="L63" s="1">
        <v>6999</v>
      </c>
      <c r="M63" s="1" t="str">
        <f t="shared" si="1"/>
        <v>no</v>
      </c>
      <c r="O63" s="1">
        <v>7307</v>
      </c>
      <c r="P63" s="1" t="str">
        <f t="shared" si="2"/>
        <v>y</v>
      </c>
      <c r="Q63" s="1">
        <v>6953</v>
      </c>
      <c r="R63" s="1" t="str">
        <f t="shared" si="3"/>
        <v>no</v>
      </c>
      <c r="S63" s="1">
        <v>0</v>
      </c>
      <c r="U63" s="1">
        <v>1832</v>
      </c>
      <c r="V63" s="1">
        <v>30</v>
      </c>
      <c r="W63" s="1">
        <v>19</v>
      </c>
      <c r="X63" s="1">
        <v>66</v>
      </c>
      <c r="Y63" s="1">
        <v>1622</v>
      </c>
      <c r="Z63" s="1">
        <v>0</v>
      </c>
      <c r="AA63" s="1">
        <v>1065</v>
      </c>
      <c r="AB63" s="1">
        <v>360</v>
      </c>
      <c r="AC63" s="1">
        <v>3</v>
      </c>
      <c r="AD63" s="1">
        <v>1721</v>
      </c>
      <c r="AE63" s="1">
        <v>9</v>
      </c>
      <c r="AF63" s="1">
        <v>3</v>
      </c>
    </row>
    <row r="64" spans="1:32" s="1" customFormat="1" ht="14" x14ac:dyDescent="0.3">
      <c r="A64" s="1">
        <v>61</v>
      </c>
      <c r="B64" s="1" t="s">
        <v>110</v>
      </c>
      <c r="C64" s="1" t="s">
        <v>111</v>
      </c>
      <c r="D64" s="1" t="s">
        <v>19</v>
      </c>
      <c r="F64" s="1">
        <v>722</v>
      </c>
      <c r="G64" s="11">
        <v>2.9741308288021089</v>
      </c>
      <c r="H64" s="1">
        <v>1</v>
      </c>
      <c r="J64" s="1">
        <v>654</v>
      </c>
      <c r="K64" s="1" t="str">
        <f t="shared" si="0"/>
        <v>no</v>
      </c>
      <c r="L64" s="1">
        <v>542</v>
      </c>
      <c r="M64" s="1" t="str">
        <f t="shared" si="1"/>
        <v>no</v>
      </c>
      <c r="O64" s="1">
        <v>675</v>
      </c>
      <c r="P64" s="1" t="str">
        <f t="shared" si="2"/>
        <v>no</v>
      </c>
      <c r="Q64" s="1">
        <v>454</v>
      </c>
      <c r="R64" s="1" t="str">
        <f t="shared" si="3"/>
        <v>no</v>
      </c>
      <c r="S64" s="1">
        <v>0</v>
      </c>
      <c r="U64" s="1">
        <v>414</v>
      </c>
      <c r="V64" s="1">
        <v>0</v>
      </c>
      <c r="W64" s="1">
        <v>0</v>
      </c>
      <c r="X64" s="1">
        <v>0</v>
      </c>
      <c r="Y64" s="1">
        <v>4</v>
      </c>
      <c r="Z64" s="1">
        <v>0</v>
      </c>
      <c r="AA64" s="1">
        <v>229</v>
      </c>
      <c r="AB64" s="1">
        <v>0</v>
      </c>
      <c r="AC64" s="1">
        <v>0</v>
      </c>
      <c r="AD64" s="1">
        <v>20</v>
      </c>
      <c r="AE64" s="1">
        <v>4</v>
      </c>
      <c r="AF64" s="1">
        <v>2</v>
      </c>
    </row>
    <row r="65" spans="1:32" s="1" customFormat="1" ht="14" x14ac:dyDescent="0.3">
      <c r="A65" s="1">
        <v>62</v>
      </c>
      <c r="B65" s="1" t="s">
        <v>110</v>
      </c>
      <c r="C65" s="1" t="s">
        <v>112</v>
      </c>
      <c r="D65" s="1" t="s">
        <v>19</v>
      </c>
      <c r="F65" s="1">
        <v>1353</v>
      </c>
      <c r="G65" s="11">
        <v>5.573405832921404</v>
      </c>
      <c r="H65" s="1">
        <v>1</v>
      </c>
      <c r="J65" s="1">
        <v>1071</v>
      </c>
      <c r="K65" s="1" t="str">
        <f t="shared" si="0"/>
        <v>no</v>
      </c>
      <c r="L65" s="1">
        <v>983</v>
      </c>
      <c r="M65" s="1" t="str">
        <f t="shared" si="1"/>
        <v>no</v>
      </c>
      <c r="O65" s="1">
        <v>990</v>
      </c>
      <c r="P65" s="1" t="str">
        <f t="shared" si="2"/>
        <v>no</v>
      </c>
      <c r="Q65" s="1">
        <v>955</v>
      </c>
      <c r="R65" s="1" t="str">
        <f t="shared" si="3"/>
        <v>no</v>
      </c>
      <c r="S65" s="1">
        <v>0</v>
      </c>
      <c r="U65" s="1">
        <v>566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630</v>
      </c>
      <c r="AB65" s="1">
        <v>0</v>
      </c>
      <c r="AC65" s="1">
        <v>0</v>
      </c>
      <c r="AD65" s="1">
        <v>12</v>
      </c>
      <c r="AE65" s="1">
        <v>3</v>
      </c>
      <c r="AF65" s="1">
        <v>1</v>
      </c>
    </row>
    <row r="66" spans="1:32" s="1" customFormat="1" ht="14" x14ac:dyDescent="0.3">
      <c r="A66" s="1">
        <v>63</v>
      </c>
      <c r="B66" s="1" t="s">
        <v>76</v>
      </c>
      <c r="C66" s="1" t="s">
        <v>113</v>
      </c>
      <c r="D66" s="1" t="s">
        <v>22</v>
      </c>
      <c r="F66" s="1">
        <v>2340</v>
      </c>
      <c r="G66" s="11">
        <v>9.6391497775580817</v>
      </c>
      <c r="H66" s="1">
        <v>1</v>
      </c>
      <c r="J66" s="1">
        <v>644</v>
      </c>
      <c r="K66" s="1" t="str">
        <f t="shared" si="0"/>
        <v>no</v>
      </c>
      <c r="L66" s="1">
        <v>475</v>
      </c>
      <c r="M66" s="1" t="str">
        <f t="shared" si="1"/>
        <v>no</v>
      </c>
      <c r="O66" s="1">
        <v>1231</v>
      </c>
      <c r="P66" s="1" t="str">
        <f t="shared" si="2"/>
        <v>no</v>
      </c>
      <c r="Q66" s="1">
        <v>310</v>
      </c>
      <c r="R66" s="1" t="str">
        <f t="shared" si="3"/>
        <v>no</v>
      </c>
      <c r="S66" s="1">
        <v>0</v>
      </c>
      <c r="U66" s="1">
        <v>979</v>
      </c>
      <c r="V66" s="1">
        <v>4</v>
      </c>
      <c r="W66" s="1">
        <v>0</v>
      </c>
      <c r="X66" s="1">
        <v>0</v>
      </c>
      <c r="Y66" s="1">
        <v>96</v>
      </c>
      <c r="Z66" s="1">
        <v>0</v>
      </c>
      <c r="AA66" s="1">
        <v>584</v>
      </c>
      <c r="AB66" s="1">
        <v>118</v>
      </c>
      <c r="AC66" s="1">
        <v>0</v>
      </c>
      <c r="AD66" s="1">
        <v>376</v>
      </c>
      <c r="AE66" s="1">
        <v>6</v>
      </c>
      <c r="AF66" s="1">
        <v>2</v>
      </c>
    </row>
    <row r="67" spans="1:32" s="1" customFormat="1" ht="14" x14ac:dyDescent="0.3">
      <c r="A67" s="1">
        <v>64</v>
      </c>
      <c r="B67" s="1" t="s">
        <v>114</v>
      </c>
      <c r="C67" s="1" t="s">
        <v>115</v>
      </c>
      <c r="D67" s="1" t="s">
        <v>22</v>
      </c>
      <c r="F67" s="1">
        <v>13240</v>
      </c>
      <c r="G67" s="11">
        <v>54.539462843961118</v>
      </c>
      <c r="H67" s="1">
        <v>3</v>
      </c>
      <c r="J67" s="1">
        <v>14480</v>
      </c>
      <c r="K67" s="1" t="str">
        <f t="shared" si="0"/>
        <v>y</v>
      </c>
      <c r="L67" s="1">
        <v>14710</v>
      </c>
      <c r="M67" s="1" t="str">
        <f t="shared" si="1"/>
        <v>y</v>
      </c>
      <c r="O67" s="1">
        <v>14431</v>
      </c>
      <c r="P67" s="1" t="str">
        <f t="shared" si="2"/>
        <v>y</v>
      </c>
      <c r="Q67" s="1">
        <v>14707</v>
      </c>
      <c r="R67" s="1" t="str">
        <f t="shared" si="3"/>
        <v>y</v>
      </c>
      <c r="S67" s="1">
        <v>2</v>
      </c>
      <c r="U67" s="1">
        <v>1620</v>
      </c>
      <c r="V67" s="1">
        <v>396</v>
      </c>
      <c r="W67" s="1">
        <v>3210</v>
      </c>
      <c r="X67" s="1">
        <v>224</v>
      </c>
      <c r="Y67" s="1">
        <v>2895</v>
      </c>
      <c r="Z67" s="1">
        <v>1238</v>
      </c>
      <c r="AA67" s="1">
        <v>510</v>
      </c>
      <c r="AB67" s="1">
        <v>1050</v>
      </c>
      <c r="AC67" s="1">
        <v>203</v>
      </c>
      <c r="AD67" s="1">
        <v>1700</v>
      </c>
      <c r="AE67" s="1">
        <v>10</v>
      </c>
      <c r="AF67" s="1">
        <v>3</v>
      </c>
    </row>
    <row r="68" spans="1:32" s="1" customFormat="1" ht="14" x14ac:dyDescent="0.3">
      <c r="A68" s="1">
        <v>65</v>
      </c>
      <c r="B68" s="1" t="s">
        <v>17</v>
      </c>
      <c r="C68" s="1" t="s">
        <v>116</v>
      </c>
      <c r="D68" s="1" t="s">
        <v>19</v>
      </c>
      <c r="F68" s="1">
        <v>2822</v>
      </c>
      <c r="G68" s="11">
        <v>11.624649859943977</v>
      </c>
      <c r="H68" s="1">
        <v>1</v>
      </c>
      <c r="J68" s="1">
        <v>3030</v>
      </c>
      <c r="K68" s="1" t="str">
        <f t="shared" si="0"/>
        <v>y</v>
      </c>
      <c r="L68" s="1">
        <v>3461</v>
      </c>
      <c r="M68" s="1" t="str">
        <f t="shared" si="1"/>
        <v>y</v>
      </c>
      <c r="O68" s="1">
        <v>3657</v>
      </c>
      <c r="P68" s="1" t="str">
        <f t="shared" si="2"/>
        <v>y</v>
      </c>
      <c r="Q68" s="1">
        <v>3028</v>
      </c>
      <c r="R68" s="1" t="str">
        <f t="shared" si="3"/>
        <v>y</v>
      </c>
      <c r="S68" s="1">
        <v>2</v>
      </c>
      <c r="U68" s="1">
        <v>613</v>
      </c>
      <c r="V68" s="1">
        <v>77</v>
      </c>
      <c r="W68" s="1">
        <v>54</v>
      </c>
      <c r="X68" s="1">
        <v>19</v>
      </c>
      <c r="Y68" s="1">
        <v>1007</v>
      </c>
      <c r="Z68" s="1">
        <v>24</v>
      </c>
      <c r="AA68" s="1">
        <v>95</v>
      </c>
      <c r="AB68" s="1">
        <v>268</v>
      </c>
      <c r="AC68" s="1">
        <v>1</v>
      </c>
      <c r="AD68" s="1">
        <v>654</v>
      </c>
      <c r="AE68" s="1">
        <v>10</v>
      </c>
      <c r="AF68" s="1">
        <v>3</v>
      </c>
    </row>
    <row r="69" spans="1:32" s="1" customFormat="1" ht="14" x14ac:dyDescent="0.3">
      <c r="A69" s="1">
        <v>66</v>
      </c>
      <c r="B69" s="1" t="s">
        <v>29</v>
      </c>
      <c r="C69" s="1" t="s">
        <v>117</v>
      </c>
      <c r="D69" s="1" t="s">
        <v>22</v>
      </c>
      <c r="F69" s="1">
        <v>146</v>
      </c>
      <c r="G69" s="11">
        <v>0.60141703740319663</v>
      </c>
      <c r="H69" s="1">
        <v>0</v>
      </c>
      <c r="J69" s="1">
        <v>548</v>
      </c>
      <c r="K69" s="1" t="str">
        <f t="shared" ref="K69:K132" si="4">IF(J69&gt;F69,"y","no")</f>
        <v>y</v>
      </c>
      <c r="L69" s="1">
        <v>535</v>
      </c>
      <c r="M69" s="1" t="str">
        <f t="shared" ref="M69:M132" si="5">IF(L69&gt;F69,"y","no")</f>
        <v>y</v>
      </c>
      <c r="O69" s="1">
        <v>480</v>
      </c>
      <c r="P69" s="1" t="str">
        <f t="shared" ref="P69:P132" si="6">IF(O69&gt;F69,"y","no")</f>
        <v>y</v>
      </c>
      <c r="Q69" s="1">
        <v>601</v>
      </c>
      <c r="R69" s="1" t="str">
        <f t="shared" ref="R69:R132" si="7">IF(Q69&gt;F69,"y","no")</f>
        <v>y</v>
      </c>
      <c r="S69" s="1">
        <v>2</v>
      </c>
      <c r="U69" s="1">
        <v>18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94</v>
      </c>
      <c r="AE69" s="1">
        <v>2</v>
      </c>
      <c r="AF69" s="1">
        <v>1</v>
      </c>
    </row>
    <row r="70" spans="1:32" s="1" customFormat="1" ht="14" x14ac:dyDescent="0.3">
      <c r="A70" s="1">
        <v>67</v>
      </c>
      <c r="B70" s="1" t="s">
        <v>35</v>
      </c>
      <c r="C70" s="1" t="s">
        <v>118</v>
      </c>
      <c r="D70" s="1" t="s">
        <v>22</v>
      </c>
      <c r="F70" s="1">
        <v>49</v>
      </c>
      <c r="G70" s="11">
        <v>0.20184544405997693</v>
      </c>
      <c r="H70" s="1">
        <v>0</v>
      </c>
      <c r="J70" s="1">
        <v>4</v>
      </c>
      <c r="K70" s="1" t="str">
        <f t="shared" si="4"/>
        <v>no</v>
      </c>
      <c r="L70" s="1">
        <v>6</v>
      </c>
      <c r="M70" s="1" t="str">
        <f t="shared" si="5"/>
        <v>no</v>
      </c>
      <c r="O70" s="1">
        <v>8</v>
      </c>
      <c r="P70" s="1" t="str">
        <f t="shared" si="6"/>
        <v>no</v>
      </c>
      <c r="Q70" s="1">
        <v>5</v>
      </c>
      <c r="R70" s="1" t="str">
        <f t="shared" si="7"/>
        <v>no</v>
      </c>
      <c r="S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27</v>
      </c>
      <c r="AA70" s="1">
        <v>0</v>
      </c>
      <c r="AB70" s="1">
        <v>10</v>
      </c>
      <c r="AC70" s="1">
        <v>12</v>
      </c>
      <c r="AD70" s="1">
        <v>0</v>
      </c>
      <c r="AE70" s="1">
        <v>3</v>
      </c>
      <c r="AF70" s="1">
        <v>1</v>
      </c>
    </row>
    <row r="71" spans="1:32" s="1" customFormat="1" ht="14" x14ac:dyDescent="0.3">
      <c r="A71" s="1">
        <v>68</v>
      </c>
      <c r="B71" s="1" t="s">
        <v>119</v>
      </c>
      <c r="C71" s="1" t="s">
        <v>120</v>
      </c>
      <c r="D71" s="1" t="s">
        <v>19</v>
      </c>
      <c r="F71" s="1">
        <v>1821</v>
      </c>
      <c r="G71" s="11">
        <v>7.5012357884330205</v>
      </c>
      <c r="H71" s="1">
        <v>1</v>
      </c>
      <c r="J71" s="1">
        <v>1799</v>
      </c>
      <c r="K71" s="1" t="str">
        <f t="shared" si="4"/>
        <v>no</v>
      </c>
      <c r="L71" s="1">
        <v>1849</v>
      </c>
      <c r="M71" s="1" t="str">
        <f t="shared" si="5"/>
        <v>y</v>
      </c>
      <c r="O71" s="1">
        <v>1783</v>
      </c>
      <c r="P71" s="1" t="str">
        <f t="shared" si="6"/>
        <v>no</v>
      </c>
      <c r="Q71" s="1">
        <v>1879</v>
      </c>
      <c r="R71" s="1" t="str">
        <f t="shared" si="7"/>
        <v>y</v>
      </c>
      <c r="S71" s="1">
        <v>0</v>
      </c>
      <c r="U71" s="1">
        <v>937</v>
      </c>
      <c r="V71" s="1">
        <v>0</v>
      </c>
      <c r="W71" s="1">
        <v>0</v>
      </c>
      <c r="X71" s="1">
        <v>0</v>
      </c>
      <c r="Y71" s="1">
        <v>82</v>
      </c>
      <c r="Z71" s="1">
        <v>0</v>
      </c>
      <c r="AA71" s="1">
        <v>62</v>
      </c>
      <c r="AB71" s="1">
        <v>0</v>
      </c>
      <c r="AC71" s="1">
        <v>0</v>
      </c>
      <c r="AD71" s="1">
        <v>546</v>
      </c>
      <c r="AE71" s="1">
        <v>4</v>
      </c>
      <c r="AF71" s="1">
        <v>2</v>
      </c>
    </row>
    <row r="72" spans="1:32" s="1" customFormat="1" ht="14" x14ac:dyDescent="0.3">
      <c r="A72" s="1">
        <v>69</v>
      </c>
      <c r="B72" s="1" t="s">
        <v>33</v>
      </c>
      <c r="C72" s="1" t="s">
        <v>121</v>
      </c>
      <c r="D72" s="1" t="s">
        <v>22</v>
      </c>
      <c r="F72" s="1">
        <v>1497</v>
      </c>
      <c r="G72" s="11">
        <v>6.166584280771132</v>
      </c>
      <c r="H72" s="1">
        <v>1</v>
      </c>
      <c r="J72" s="1">
        <v>2157</v>
      </c>
      <c r="K72" s="1" t="str">
        <f t="shared" si="4"/>
        <v>y</v>
      </c>
      <c r="L72" s="1">
        <v>2386</v>
      </c>
      <c r="M72" s="1" t="str">
        <f t="shared" si="5"/>
        <v>y</v>
      </c>
      <c r="O72" s="1">
        <v>2615</v>
      </c>
      <c r="P72" s="1" t="str">
        <f t="shared" si="6"/>
        <v>y</v>
      </c>
      <c r="Q72" s="1">
        <v>2265</v>
      </c>
      <c r="R72" s="1" t="str">
        <f t="shared" si="7"/>
        <v>y</v>
      </c>
      <c r="S72" s="1">
        <v>2</v>
      </c>
      <c r="U72" s="1">
        <v>145</v>
      </c>
      <c r="V72" s="1">
        <v>257</v>
      </c>
      <c r="W72" s="1">
        <v>0</v>
      </c>
      <c r="X72" s="1">
        <v>0</v>
      </c>
      <c r="Y72" s="1">
        <v>0</v>
      </c>
      <c r="Z72" s="1">
        <v>0</v>
      </c>
      <c r="AA72" s="1">
        <v>590</v>
      </c>
      <c r="AB72" s="1">
        <v>474</v>
      </c>
      <c r="AC72" s="1">
        <v>0</v>
      </c>
      <c r="AD72" s="1">
        <v>0</v>
      </c>
      <c r="AE72" s="1">
        <v>4</v>
      </c>
      <c r="AF72" s="1">
        <v>2</v>
      </c>
    </row>
    <row r="73" spans="1:32" s="1" customFormat="1" ht="14" x14ac:dyDescent="0.3">
      <c r="A73" s="1">
        <v>70</v>
      </c>
      <c r="B73" s="1" t="s">
        <v>119</v>
      </c>
      <c r="C73" s="1" t="s">
        <v>122</v>
      </c>
      <c r="D73" s="1" t="s">
        <v>22</v>
      </c>
      <c r="F73" s="1">
        <v>8844</v>
      </c>
      <c r="G73" s="11">
        <v>36.431043005437466</v>
      </c>
      <c r="H73" s="1">
        <v>2</v>
      </c>
      <c r="J73" s="1">
        <v>9740</v>
      </c>
      <c r="K73" s="1" t="str">
        <f t="shared" si="4"/>
        <v>y</v>
      </c>
      <c r="L73" s="1">
        <v>8946</v>
      </c>
      <c r="M73" s="1" t="str">
        <f t="shared" si="5"/>
        <v>y</v>
      </c>
      <c r="O73" s="1">
        <v>9694</v>
      </c>
      <c r="P73" s="1" t="str">
        <f t="shared" si="6"/>
        <v>y</v>
      </c>
      <c r="Q73" s="1">
        <v>10047</v>
      </c>
      <c r="R73" s="1" t="str">
        <f t="shared" si="7"/>
        <v>y</v>
      </c>
      <c r="S73" s="1">
        <v>2</v>
      </c>
      <c r="U73" s="1">
        <v>1756</v>
      </c>
      <c r="V73" s="1">
        <v>55</v>
      </c>
      <c r="W73" s="1">
        <v>292</v>
      </c>
      <c r="X73" s="1">
        <v>91</v>
      </c>
      <c r="Y73" s="1">
        <v>3195</v>
      </c>
      <c r="Z73" s="1">
        <v>0</v>
      </c>
      <c r="AA73" s="1">
        <v>915</v>
      </c>
      <c r="AB73" s="1">
        <v>678</v>
      </c>
      <c r="AC73" s="1">
        <v>0</v>
      </c>
      <c r="AD73" s="1">
        <v>1594</v>
      </c>
      <c r="AE73" s="1">
        <v>8</v>
      </c>
      <c r="AF73" s="1">
        <v>3</v>
      </c>
    </row>
    <row r="74" spans="1:32" s="1" customFormat="1" ht="14" x14ac:dyDescent="0.3">
      <c r="A74" s="1">
        <v>71</v>
      </c>
      <c r="B74" s="1" t="s">
        <v>119</v>
      </c>
      <c r="C74" s="1" t="s">
        <v>123</v>
      </c>
      <c r="D74" s="1" t="s">
        <v>22</v>
      </c>
      <c r="F74" s="1">
        <v>686</v>
      </c>
      <c r="G74" s="11">
        <v>2.8258362168396771</v>
      </c>
      <c r="H74" s="1">
        <v>1</v>
      </c>
      <c r="J74" s="1">
        <v>622</v>
      </c>
      <c r="K74" s="1" t="str">
        <f t="shared" si="4"/>
        <v>no</v>
      </c>
      <c r="L74" s="1">
        <v>603</v>
      </c>
      <c r="M74" s="1" t="str">
        <f t="shared" si="5"/>
        <v>no</v>
      </c>
      <c r="O74" s="1">
        <v>614</v>
      </c>
      <c r="P74" s="1" t="str">
        <f t="shared" si="6"/>
        <v>no</v>
      </c>
      <c r="Q74" s="1">
        <v>694</v>
      </c>
      <c r="R74" s="1" t="str">
        <f t="shared" si="7"/>
        <v>y</v>
      </c>
      <c r="S74" s="1">
        <v>0</v>
      </c>
      <c r="U74" s="1">
        <v>410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171</v>
      </c>
      <c r="AB74" s="1">
        <v>0</v>
      </c>
      <c r="AC74" s="1">
        <v>0</v>
      </c>
      <c r="AD74" s="1">
        <v>0</v>
      </c>
      <c r="AE74" s="1">
        <v>2</v>
      </c>
      <c r="AF74" s="1">
        <v>1</v>
      </c>
    </row>
    <row r="75" spans="1:32" s="1" customFormat="1" ht="14" x14ac:dyDescent="0.3">
      <c r="A75" s="1">
        <v>72</v>
      </c>
      <c r="B75" s="1" t="s">
        <v>119</v>
      </c>
      <c r="C75" s="1" t="s">
        <v>124</v>
      </c>
      <c r="D75" s="1" t="s">
        <v>22</v>
      </c>
      <c r="F75" s="1">
        <v>657</v>
      </c>
      <c r="G75" s="11">
        <v>2.7063766683143848</v>
      </c>
      <c r="H75" s="1">
        <v>1</v>
      </c>
      <c r="J75" s="1">
        <v>1007</v>
      </c>
      <c r="K75" s="1" t="str">
        <f t="shared" si="4"/>
        <v>y</v>
      </c>
      <c r="L75" s="1">
        <v>974</v>
      </c>
      <c r="M75" s="1" t="str">
        <f t="shared" si="5"/>
        <v>y</v>
      </c>
      <c r="O75" s="1">
        <v>817</v>
      </c>
      <c r="P75" s="1" t="str">
        <f t="shared" si="6"/>
        <v>y</v>
      </c>
      <c r="Q75" s="1">
        <v>1088</v>
      </c>
      <c r="R75" s="1" t="str">
        <f t="shared" si="7"/>
        <v>y</v>
      </c>
      <c r="S75" s="1">
        <v>2</v>
      </c>
      <c r="U75" s="1">
        <v>400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31</v>
      </c>
      <c r="AB75" s="1">
        <v>0</v>
      </c>
      <c r="AC75" s="1">
        <v>0</v>
      </c>
      <c r="AD75" s="1">
        <v>67</v>
      </c>
      <c r="AE75" s="1">
        <v>3</v>
      </c>
      <c r="AF75" s="1">
        <v>1</v>
      </c>
    </row>
    <row r="76" spans="1:32" s="1" customFormat="1" ht="14" x14ac:dyDescent="0.3">
      <c r="A76" s="1">
        <v>73</v>
      </c>
      <c r="B76" s="1" t="s">
        <v>119</v>
      </c>
      <c r="C76" s="1" t="s">
        <v>125</v>
      </c>
      <c r="D76" s="1" t="s">
        <v>22</v>
      </c>
      <c r="F76" s="1">
        <v>174</v>
      </c>
      <c r="G76" s="11">
        <v>0.71675729115175491</v>
      </c>
      <c r="H76" s="1">
        <v>0</v>
      </c>
      <c r="J76" s="1">
        <v>351</v>
      </c>
      <c r="K76" s="1" t="str">
        <f t="shared" si="4"/>
        <v>y</v>
      </c>
      <c r="L76" s="1">
        <v>420</v>
      </c>
      <c r="M76" s="1" t="str">
        <f t="shared" si="5"/>
        <v>y</v>
      </c>
      <c r="O76" s="1">
        <v>316</v>
      </c>
      <c r="P76" s="1" t="str">
        <f t="shared" si="6"/>
        <v>y</v>
      </c>
      <c r="Q76" s="1">
        <v>426</v>
      </c>
      <c r="R76" s="1" t="str">
        <f t="shared" si="7"/>
        <v>y</v>
      </c>
      <c r="S76" s="1">
        <v>2</v>
      </c>
      <c r="U76" s="1">
        <v>120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1</v>
      </c>
      <c r="AE76" s="1">
        <v>2</v>
      </c>
      <c r="AF76" s="1">
        <v>1</v>
      </c>
    </row>
    <row r="77" spans="1:32" s="1" customFormat="1" ht="14" x14ac:dyDescent="0.3">
      <c r="A77" s="1">
        <v>74</v>
      </c>
      <c r="B77" s="1" t="s">
        <v>40</v>
      </c>
      <c r="C77" s="1" t="s">
        <v>126</v>
      </c>
      <c r="D77" s="1" t="s">
        <v>22</v>
      </c>
      <c r="F77" s="1">
        <v>2418</v>
      </c>
      <c r="G77" s="11">
        <v>9.9604547701433503</v>
      </c>
      <c r="H77" s="1">
        <v>1</v>
      </c>
      <c r="J77" s="1">
        <v>2164</v>
      </c>
      <c r="K77" s="1" t="str">
        <f t="shared" si="4"/>
        <v>no</v>
      </c>
      <c r="L77" s="1">
        <v>2075</v>
      </c>
      <c r="M77" s="1" t="str">
        <f t="shared" si="5"/>
        <v>no</v>
      </c>
      <c r="O77" s="1">
        <v>2951</v>
      </c>
      <c r="P77" s="1" t="str">
        <f t="shared" si="6"/>
        <v>y</v>
      </c>
      <c r="Q77" s="1">
        <v>3115</v>
      </c>
      <c r="R77" s="1" t="str">
        <f t="shared" si="7"/>
        <v>y</v>
      </c>
      <c r="S77" s="1">
        <v>1</v>
      </c>
      <c r="U77" s="1">
        <v>185</v>
      </c>
      <c r="V77" s="1">
        <v>239</v>
      </c>
      <c r="W77" s="1">
        <v>0</v>
      </c>
      <c r="X77" s="1">
        <v>0</v>
      </c>
      <c r="Y77" s="1">
        <v>0</v>
      </c>
      <c r="Z77" s="1">
        <v>0</v>
      </c>
      <c r="AA77" s="1">
        <v>1349</v>
      </c>
      <c r="AB77" s="1">
        <v>575</v>
      </c>
      <c r="AC77" s="1">
        <v>0</v>
      </c>
      <c r="AD77" s="1">
        <v>6</v>
      </c>
      <c r="AE77" s="1">
        <v>5</v>
      </c>
      <c r="AF77" s="1">
        <v>2</v>
      </c>
    </row>
    <row r="78" spans="1:32" s="1" customFormat="1" ht="14" x14ac:dyDescent="0.3">
      <c r="A78" s="1">
        <v>75</v>
      </c>
      <c r="B78" s="1" t="s">
        <v>40</v>
      </c>
      <c r="C78" s="1" t="s">
        <v>127</v>
      </c>
      <c r="D78" s="1" t="s">
        <v>22</v>
      </c>
      <c r="F78" s="1">
        <v>2337</v>
      </c>
      <c r="G78" s="11">
        <v>9.6267918932278782</v>
      </c>
      <c r="H78" s="1">
        <v>1</v>
      </c>
      <c r="J78" s="1">
        <v>1437</v>
      </c>
      <c r="K78" s="1" t="str">
        <f t="shared" si="4"/>
        <v>no</v>
      </c>
      <c r="L78" s="1">
        <v>1155</v>
      </c>
      <c r="M78" s="1" t="str">
        <f t="shared" si="5"/>
        <v>no</v>
      </c>
      <c r="O78" s="1">
        <v>1138</v>
      </c>
      <c r="P78" s="1" t="str">
        <f t="shared" si="6"/>
        <v>no</v>
      </c>
      <c r="Q78" s="1">
        <v>1426</v>
      </c>
      <c r="R78" s="1" t="str">
        <f t="shared" si="7"/>
        <v>no</v>
      </c>
      <c r="S78" s="1">
        <v>0</v>
      </c>
      <c r="U78" s="1">
        <v>116</v>
      </c>
      <c r="V78" s="1">
        <v>88</v>
      </c>
      <c r="W78" s="1">
        <v>0</v>
      </c>
      <c r="X78" s="1">
        <v>0</v>
      </c>
      <c r="Y78" s="1">
        <v>0</v>
      </c>
      <c r="Z78" s="1">
        <v>0</v>
      </c>
      <c r="AA78" s="1">
        <v>1758</v>
      </c>
      <c r="AB78" s="1">
        <v>298</v>
      </c>
      <c r="AC78" s="1">
        <v>0</v>
      </c>
      <c r="AD78" s="1">
        <v>0</v>
      </c>
      <c r="AE78" s="1">
        <v>4</v>
      </c>
      <c r="AF78" s="1">
        <v>2</v>
      </c>
    </row>
    <row r="79" spans="1:32" s="1" customFormat="1" ht="14" x14ac:dyDescent="0.3">
      <c r="A79" s="1">
        <v>76</v>
      </c>
      <c r="B79" s="1" t="s">
        <v>33</v>
      </c>
      <c r="C79" s="1" t="s">
        <v>128</v>
      </c>
      <c r="D79" s="1" t="s">
        <v>19</v>
      </c>
      <c r="F79" s="1">
        <v>379</v>
      </c>
      <c r="G79" s="11">
        <v>1.5612127203822705</v>
      </c>
      <c r="H79" s="1">
        <v>1</v>
      </c>
      <c r="J79" s="1">
        <v>720</v>
      </c>
      <c r="K79" s="1" t="str">
        <f t="shared" si="4"/>
        <v>y</v>
      </c>
      <c r="L79" s="1">
        <v>734</v>
      </c>
      <c r="M79" s="1" t="str">
        <f t="shared" si="5"/>
        <v>y</v>
      </c>
      <c r="O79" s="1">
        <v>872</v>
      </c>
      <c r="P79" s="1" t="str">
        <f t="shared" si="6"/>
        <v>y</v>
      </c>
      <c r="Q79" s="1">
        <v>718</v>
      </c>
      <c r="R79" s="1" t="str">
        <f t="shared" si="7"/>
        <v>y</v>
      </c>
      <c r="S79" s="1">
        <v>2</v>
      </c>
      <c r="U79" s="1">
        <v>206</v>
      </c>
      <c r="V79" s="1">
        <v>0</v>
      </c>
      <c r="W79" s="1">
        <v>0</v>
      </c>
      <c r="X79" s="1">
        <v>0</v>
      </c>
      <c r="Y79" s="1">
        <v>5</v>
      </c>
      <c r="Z79" s="1">
        <v>0</v>
      </c>
      <c r="AA79" s="1">
        <v>130</v>
      </c>
      <c r="AB79" s="1">
        <v>0</v>
      </c>
      <c r="AC79" s="1">
        <v>0</v>
      </c>
      <c r="AD79" s="1">
        <v>34</v>
      </c>
      <c r="AE79" s="1">
        <v>4</v>
      </c>
      <c r="AF79" s="1">
        <v>2</v>
      </c>
    </row>
    <row r="80" spans="1:32" s="1" customFormat="1" ht="14" x14ac:dyDescent="0.3">
      <c r="A80" s="1">
        <v>77</v>
      </c>
      <c r="B80" s="1" t="s">
        <v>93</v>
      </c>
      <c r="C80" s="1" t="s">
        <v>129</v>
      </c>
      <c r="D80" s="1" t="s">
        <v>19</v>
      </c>
      <c r="F80" s="1">
        <v>2250</v>
      </c>
      <c r="G80" s="11">
        <v>9.2684132476520027</v>
      </c>
      <c r="H80" s="1">
        <v>1</v>
      </c>
      <c r="J80" s="1">
        <v>1894</v>
      </c>
      <c r="K80" s="1" t="str">
        <f t="shared" si="4"/>
        <v>no</v>
      </c>
      <c r="L80" s="1">
        <v>1888</v>
      </c>
      <c r="M80" s="1" t="str">
        <f t="shared" si="5"/>
        <v>no</v>
      </c>
      <c r="O80" s="1">
        <v>1972</v>
      </c>
      <c r="P80" s="1" t="str">
        <f t="shared" si="6"/>
        <v>no</v>
      </c>
      <c r="Q80" s="1">
        <v>1747</v>
      </c>
      <c r="R80" s="1" t="str">
        <f t="shared" si="7"/>
        <v>no</v>
      </c>
      <c r="S80" s="1">
        <v>0</v>
      </c>
      <c r="U80" s="1">
        <v>1179</v>
      </c>
      <c r="V80" s="1">
        <v>0</v>
      </c>
      <c r="W80" s="1">
        <v>0</v>
      </c>
      <c r="X80" s="1">
        <v>0</v>
      </c>
      <c r="Y80" s="1">
        <v>157</v>
      </c>
      <c r="Z80" s="1">
        <v>0</v>
      </c>
      <c r="AA80" s="1">
        <v>78</v>
      </c>
      <c r="AB80" s="1">
        <v>49</v>
      </c>
      <c r="AC80" s="1">
        <v>0</v>
      </c>
      <c r="AD80" s="1">
        <v>600</v>
      </c>
      <c r="AE80" s="1">
        <v>5</v>
      </c>
      <c r="AF80" s="1">
        <v>2</v>
      </c>
    </row>
    <row r="81" spans="1:32" s="1" customFormat="1" ht="14" x14ac:dyDescent="0.3">
      <c r="A81" s="1">
        <v>78</v>
      </c>
      <c r="B81" s="1" t="s">
        <v>130</v>
      </c>
      <c r="C81" s="1" t="s">
        <v>131</v>
      </c>
      <c r="D81" s="1" t="s">
        <v>19</v>
      </c>
      <c r="F81" s="1">
        <v>6337</v>
      </c>
      <c r="G81" s="11">
        <v>26.103971000164773</v>
      </c>
      <c r="H81" s="1">
        <v>2</v>
      </c>
      <c r="J81" s="1">
        <v>4185</v>
      </c>
      <c r="K81" s="1" t="str">
        <f t="shared" si="4"/>
        <v>no</v>
      </c>
      <c r="L81" s="1">
        <v>4255</v>
      </c>
      <c r="M81" s="1" t="str">
        <f t="shared" si="5"/>
        <v>no</v>
      </c>
      <c r="O81" s="1">
        <v>5668</v>
      </c>
      <c r="P81" s="1" t="str">
        <f t="shared" si="6"/>
        <v>no</v>
      </c>
      <c r="Q81" s="1">
        <v>4157</v>
      </c>
      <c r="R81" s="1" t="str">
        <f t="shared" si="7"/>
        <v>no</v>
      </c>
      <c r="S81" s="1">
        <v>0</v>
      </c>
      <c r="U81" s="1">
        <v>1376</v>
      </c>
      <c r="V81" s="1">
        <v>462</v>
      </c>
      <c r="W81" s="1">
        <v>66</v>
      </c>
      <c r="X81" s="1">
        <v>19</v>
      </c>
      <c r="Y81" s="1">
        <v>908</v>
      </c>
      <c r="Z81" s="1">
        <v>283</v>
      </c>
      <c r="AA81" s="1">
        <v>441</v>
      </c>
      <c r="AB81" s="1">
        <v>1265</v>
      </c>
      <c r="AC81" s="1">
        <v>45</v>
      </c>
      <c r="AD81" s="1">
        <v>1342</v>
      </c>
      <c r="AE81" s="1">
        <v>10</v>
      </c>
      <c r="AF81" s="1">
        <v>3</v>
      </c>
    </row>
    <row r="82" spans="1:32" s="1" customFormat="1" ht="14" x14ac:dyDescent="0.3">
      <c r="A82" s="1">
        <v>79</v>
      </c>
      <c r="B82" s="1" t="s">
        <v>132</v>
      </c>
      <c r="C82" s="1" t="s">
        <v>133</v>
      </c>
      <c r="D82" s="1" t="s">
        <v>22</v>
      </c>
      <c r="F82" s="1">
        <v>695</v>
      </c>
      <c r="G82" s="11">
        <v>2.8629098698302853</v>
      </c>
      <c r="H82" s="1">
        <v>1</v>
      </c>
      <c r="J82" s="1">
        <v>893</v>
      </c>
      <c r="K82" s="1" t="str">
        <f t="shared" si="4"/>
        <v>y</v>
      </c>
      <c r="L82" s="1">
        <v>1413</v>
      </c>
      <c r="M82" s="1" t="str">
        <f t="shared" si="5"/>
        <v>y</v>
      </c>
      <c r="O82" s="1">
        <v>617</v>
      </c>
      <c r="P82" s="1" t="str">
        <f t="shared" si="6"/>
        <v>no</v>
      </c>
      <c r="Q82" s="1">
        <v>809</v>
      </c>
      <c r="R82" s="1" t="str">
        <f t="shared" si="7"/>
        <v>y</v>
      </c>
      <c r="S82" s="1">
        <v>1</v>
      </c>
      <c r="U82" s="1">
        <v>0</v>
      </c>
      <c r="V82" s="1">
        <v>140</v>
      </c>
      <c r="W82" s="1">
        <v>0</v>
      </c>
      <c r="X82" s="1">
        <v>0</v>
      </c>
      <c r="Y82" s="1">
        <v>0</v>
      </c>
      <c r="Z82" s="1">
        <v>3</v>
      </c>
      <c r="AA82" s="1">
        <v>298</v>
      </c>
      <c r="AB82" s="1">
        <v>227</v>
      </c>
      <c r="AC82" s="1">
        <v>0</v>
      </c>
      <c r="AD82" s="1">
        <v>27</v>
      </c>
      <c r="AE82" s="1">
        <v>5</v>
      </c>
      <c r="AF82" s="1">
        <v>2</v>
      </c>
    </row>
    <row r="83" spans="1:32" s="1" customFormat="1" ht="14" x14ac:dyDescent="0.3">
      <c r="A83" s="1">
        <v>80</v>
      </c>
      <c r="B83" s="1" t="s">
        <v>134</v>
      </c>
      <c r="C83" s="1" t="s">
        <v>135</v>
      </c>
      <c r="D83" s="1" t="s">
        <v>19</v>
      </c>
      <c r="F83" s="1">
        <v>646</v>
      </c>
      <c r="G83" s="11">
        <v>2.661064425770308</v>
      </c>
      <c r="H83" s="1">
        <v>1</v>
      </c>
      <c r="J83" s="1">
        <v>1820</v>
      </c>
      <c r="K83" s="1" t="str">
        <f t="shared" si="4"/>
        <v>y</v>
      </c>
      <c r="L83" s="1">
        <v>1864</v>
      </c>
      <c r="M83" s="1" t="str">
        <f t="shared" si="5"/>
        <v>y</v>
      </c>
      <c r="O83" s="1">
        <v>1284</v>
      </c>
      <c r="P83" s="1" t="str">
        <f t="shared" si="6"/>
        <v>y</v>
      </c>
      <c r="Q83" s="1">
        <v>1869</v>
      </c>
      <c r="R83" s="1" t="str">
        <f t="shared" si="7"/>
        <v>y</v>
      </c>
      <c r="S83" s="1">
        <v>2</v>
      </c>
      <c r="U83" s="1">
        <v>304</v>
      </c>
      <c r="V83" s="1">
        <v>9</v>
      </c>
      <c r="W83" s="1">
        <v>0</v>
      </c>
      <c r="X83" s="1">
        <v>0</v>
      </c>
      <c r="Y83" s="1">
        <v>0</v>
      </c>
      <c r="Z83" s="1">
        <v>0</v>
      </c>
      <c r="AA83" s="1">
        <v>202</v>
      </c>
      <c r="AB83" s="1">
        <v>62</v>
      </c>
      <c r="AC83" s="1">
        <v>0</v>
      </c>
      <c r="AD83" s="1">
        <v>26</v>
      </c>
      <c r="AE83" s="1">
        <v>5</v>
      </c>
      <c r="AF83" s="1">
        <v>2</v>
      </c>
    </row>
    <row r="84" spans="1:32" s="1" customFormat="1" ht="14" x14ac:dyDescent="0.3">
      <c r="A84" s="1">
        <v>81</v>
      </c>
      <c r="B84" s="1" t="s">
        <v>134</v>
      </c>
      <c r="C84" s="1" t="s">
        <v>136</v>
      </c>
      <c r="D84" s="1" t="s">
        <v>19</v>
      </c>
      <c r="F84" s="1">
        <v>6545</v>
      </c>
      <c r="G84" s="11">
        <v>26.96078431372549</v>
      </c>
      <c r="H84" s="1">
        <v>2</v>
      </c>
      <c r="J84" s="1">
        <v>5688</v>
      </c>
      <c r="K84" s="1" t="str">
        <f t="shared" si="4"/>
        <v>no</v>
      </c>
      <c r="L84" s="1">
        <v>5536</v>
      </c>
      <c r="M84" s="1" t="str">
        <f t="shared" si="5"/>
        <v>no</v>
      </c>
      <c r="O84" s="1">
        <v>5523</v>
      </c>
      <c r="P84" s="1" t="str">
        <f t="shared" si="6"/>
        <v>no</v>
      </c>
      <c r="Q84" s="1">
        <v>5246</v>
      </c>
      <c r="R84" s="1" t="str">
        <f t="shared" si="7"/>
        <v>no</v>
      </c>
      <c r="S84" s="1">
        <v>0</v>
      </c>
      <c r="U84" s="1">
        <v>1327</v>
      </c>
      <c r="V84" s="1">
        <v>488</v>
      </c>
      <c r="W84" s="1">
        <v>8</v>
      </c>
      <c r="X84" s="1">
        <v>1</v>
      </c>
      <c r="Y84" s="1">
        <v>27</v>
      </c>
      <c r="Z84" s="1">
        <v>0</v>
      </c>
      <c r="AA84" s="1">
        <v>2946</v>
      </c>
      <c r="AB84" s="1">
        <v>1220</v>
      </c>
      <c r="AC84" s="1">
        <v>0</v>
      </c>
      <c r="AD84" s="1">
        <v>335</v>
      </c>
      <c r="AE84" s="1">
        <v>8</v>
      </c>
      <c r="AF84" s="1">
        <v>3</v>
      </c>
    </row>
    <row r="85" spans="1:32" s="1" customFormat="1" ht="14" x14ac:dyDescent="0.3">
      <c r="A85" s="1">
        <v>82</v>
      </c>
      <c r="B85" s="1" t="s">
        <v>137</v>
      </c>
      <c r="C85" s="1" t="s">
        <v>138</v>
      </c>
      <c r="D85" s="1" t="s">
        <v>22</v>
      </c>
      <c r="F85" s="1">
        <v>309</v>
      </c>
      <c r="G85" s="11">
        <v>1.272862086010875</v>
      </c>
      <c r="H85" s="1">
        <v>1</v>
      </c>
      <c r="J85" s="1">
        <v>397</v>
      </c>
      <c r="K85" s="1" t="str">
        <f t="shared" si="4"/>
        <v>y</v>
      </c>
      <c r="L85" s="1">
        <v>396</v>
      </c>
      <c r="M85" s="1" t="str">
        <f t="shared" si="5"/>
        <v>y</v>
      </c>
      <c r="O85" s="1">
        <v>400</v>
      </c>
      <c r="P85" s="1" t="str">
        <f t="shared" si="6"/>
        <v>y</v>
      </c>
      <c r="Q85" s="1">
        <v>470</v>
      </c>
      <c r="R85" s="1" t="str">
        <f t="shared" si="7"/>
        <v>y</v>
      </c>
      <c r="S85" s="1">
        <v>2</v>
      </c>
      <c r="U85" s="1">
        <v>190</v>
      </c>
      <c r="V85" s="1">
        <v>0</v>
      </c>
      <c r="W85" s="1">
        <v>0</v>
      </c>
      <c r="X85" s="1">
        <v>0</v>
      </c>
      <c r="Y85" s="1">
        <v>0</v>
      </c>
      <c r="Z85" s="1">
        <v>8</v>
      </c>
      <c r="AA85" s="1">
        <v>54</v>
      </c>
      <c r="AB85" s="1">
        <v>4</v>
      </c>
      <c r="AC85" s="1">
        <v>3</v>
      </c>
      <c r="AD85" s="1">
        <v>0</v>
      </c>
      <c r="AE85" s="1">
        <v>5</v>
      </c>
      <c r="AF85" s="1">
        <v>2</v>
      </c>
    </row>
    <row r="86" spans="1:32" s="1" customFormat="1" ht="14" x14ac:dyDescent="0.3">
      <c r="A86" s="1">
        <v>83</v>
      </c>
      <c r="B86" s="1" t="s">
        <v>139</v>
      </c>
      <c r="C86" s="1" t="s">
        <v>140</v>
      </c>
      <c r="D86" s="1" t="s">
        <v>19</v>
      </c>
      <c r="F86" s="1">
        <v>2617</v>
      </c>
      <c r="G86" s="11">
        <v>10.780194430713461</v>
      </c>
      <c r="H86" s="1">
        <v>1</v>
      </c>
      <c r="J86" s="1">
        <v>2486</v>
      </c>
      <c r="K86" s="1" t="str">
        <f t="shared" si="4"/>
        <v>no</v>
      </c>
      <c r="L86" s="1">
        <v>2440</v>
      </c>
      <c r="M86" s="1" t="str">
        <f t="shared" si="5"/>
        <v>no</v>
      </c>
      <c r="O86" s="1">
        <v>2448</v>
      </c>
      <c r="P86" s="1" t="str">
        <f t="shared" si="6"/>
        <v>no</v>
      </c>
      <c r="Q86" s="1">
        <v>2426</v>
      </c>
      <c r="R86" s="1" t="str">
        <f t="shared" si="7"/>
        <v>no</v>
      </c>
      <c r="S86" s="1">
        <v>0</v>
      </c>
      <c r="U86" s="1">
        <v>850</v>
      </c>
      <c r="V86" s="1">
        <v>0</v>
      </c>
      <c r="W86" s="1">
        <v>0</v>
      </c>
      <c r="X86" s="1">
        <v>0</v>
      </c>
      <c r="Y86" s="1">
        <v>541</v>
      </c>
      <c r="Z86" s="1">
        <v>0</v>
      </c>
      <c r="AA86" s="1">
        <v>140</v>
      </c>
      <c r="AB86" s="1">
        <v>27</v>
      </c>
      <c r="AC86" s="1">
        <v>0</v>
      </c>
      <c r="AD86" s="1">
        <v>814</v>
      </c>
      <c r="AE86" s="1">
        <v>5</v>
      </c>
      <c r="AF86" s="1">
        <v>2</v>
      </c>
    </row>
    <row r="87" spans="1:32" s="1" customFormat="1" ht="14" x14ac:dyDescent="0.3">
      <c r="A87" s="1">
        <v>84</v>
      </c>
      <c r="B87" s="1" t="s">
        <v>141</v>
      </c>
      <c r="C87" s="1" t="s">
        <v>142</v>
      </c>
      <c r="D87" s="1" t="s">
        <v>19</v>
      </c>
      <c r="F87" s="1">
        <v>1735</v>
      </c>
      <c r="G87" s="11">
        <v>7.1469764376338771</v>
      </c>
      <c r="H87" s="1">
        <v>1</v>
      </c>
      <c r="J87" s="1">
        <v>2179</v>
      </c>
      <c r="K87" s="1" t="str">
        <f t="shared" si="4"/>
        <v>y</v>
      </c>
      <c r="L87" s="1">
        <v>2296</v>
      </c>
      <c r="M87" s="1" t="str">
        <f t="shared" si="5"/>
        <v>y</v>
      </c>
      <c r="O87" s="1">
        <v>2203</v>
      </c>
      <c r="P87" s="1" t="str">
        <f t="shared" si="6"/>
        <v>y</v>
      </c>
      <c r="Q87" s="1">
        <v>2300</v>
      </c>
      <c r="R87" s="1" t="str">
        <f t="shared" si="7"/>
        <v>y</v>
      </c>
      <c r="S87" s="1">
        <v>2</v>
      </c>
      <c r="U87" s="1">
        <v>666</v>
      </c>
      <c r="V87" s="1">
        <v>0</v>
      </c>
      <c r="W87" s="1">
        <v>0</v>
      </c>
      <c r="X87" s="1">
        <v>0</v>
      </c>
      <c r="Y87" s="1">
        <v>26</v>
      </c>
      <c r="Z87" s="1">
        <v>0</v>
      </c>
      <c r="AA87" s="1">
        <v>82</v>
      </c>
      <c r="AB87" s="1">
        <v>0</v>
      </c>
      <c r="AC87" s="1">
        <v>0</v>
      </c>
      <c r="AD87" s="1">
        <v>768</v>
      </c>
      <c r="AE87" s="1">
        <v>4</v>
      </c>
      <c r="AF87" s="1">
        <v>2</v>
      </c>
    </row>
    <row r="88" spans="1:32" s="1" customFormat="1" ht="14" x14ac:dyDescent="0.3">
      <c r="A88" s="1">
        <v>85</v>
      </c>
      <c r="B88" s="1" t="s">
        <v>143</v>
      </c>
      <c r="C88" s="1" t="s">
        <v>144</v>
      </c>
      <c r="D88" s="1" t="s">
        <v>22</v>
      </c>
      <c r="F88" s="1">
        <v>294</v>
      </c>
      <c r="G88" s="11">
        <v>1.2110726643598615</v>
      </c>
      <c r="H88" s="1">
        <v>1</v>
      </c>
      <c r="J88" s="1">
        <v>311</v>
      </c>
      <c r="K88" s="1" t="str">
        <f t="shared" si="4"/>
        <v>y</v>
      </c>
      <c r="L88" s="1">
        <v>291</v>
      </c>
      <c r="M88" s="1" t="str">
        <f t="shared" si="5"/>
        <v>no</v>
      </c>
      <c r="O88" s="1">
        <v>307</v>
      </c>
      <c r="P88" s="1" t="str">
        <f t="shared" si="6"/>
        <v>y</v>
      </c>
      <c r="Q88" s="1">
        <v>403</v>
      </c>
      <c r="R88" s="1" t="str">
        <f t="shared" si="7"/>
        <v>y</v>
      </c>
      <c r="S88" s="1">
        <v>1</v>
      </c>
      <c r="U88" s="1">
        <v>49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133</v>
      </c>
      <c r="AE88" s="1">
        <v>2</v>
      </c>
      <c r="AF88" s="1">
        <v>1</v>
      </c>
    </row>
    <row r="89" spans="1:32" s="1" customFormat="1" ht="14" x14ac:dyDescent="0.3">
      <c r="A89" s="1">
        <v>86</v>
      </c>
      <c r="B89" s="1" t="s">
        <v>145</v>
      </c>
      <c r="C89" s="1" t="s">
        <v>146</v>
      </c>
      <c r="D89" s="1" t="s">
        <v>19</v>
      </c>
      <c r="F89" s="1">
        <v>8108</v>
      </c>
      <c r="G89" s="11">
        <v>33.399242049761078</v>
      </c>
      <c r="H89" s="1">
        <v>2</v>
      </c>
      <c r="J89" s="1">
        <v>6060</v>
      </c>
      <c r="K89" s="1" t="str">
        <f t="shared" si="4"/>
        <v>no</v>
      </c>
      <c r="L89" s="1">
        <v>6209</v>
      </c>
      <c r="M89" s="1" t="str">
        <f t="shared" si="5"/>
        <v>no</v>
      </c>
      <c r="O89" s="1">
        <v>6134</v>
      </c>
      <c r="P89" s="1" t="str">
        <f t="shared" si="6"/>
        <v>no</v>
      </c>
      <c r="Q89" s="1">
        <v>6022</v>
      </c>
      <c r="R89" s="1" t="str">
        <f t="shared" si="7"/>
        <v>no</v>
      </c>
      <c r="S89" s="1">
        <v>0</v>
      </c>
      <c r="U89" s="1">
        <v>1987</v>
      </c>
      <c r="V89" s="1">
        <v>152</v>
      </c>
      <c r="W89" s="1">
        <v>35</v>
      </c>
      <c r="X89" s="1">
        <v>20</v>
      </c>
      <c r="Y89" s="1">
        <v>1240</v>
      </c>
      <c r="Z89" s="1">
        <v>0</v>
      </c>
      <c r="AA89" s="1">
        <v>2054</v>
      </c>
      <c r="AB89" s="1">
        <v>1078</v>
      </c>
      <c r="AC89" s="1">
        <v>0</v>
      </c>
      <c r="AD89" s="1">
        <v>1266</v>
      </c>
      <c r="AE89" s="1">
        <v>8</v>
      </c>
      <c r="AF89" s="1">
        <v>3</v>
      </c>
    </row>
    <row r="90" spans="1:32" s="1" customFormat="1" ht="14" x14ac:dyDescent="0.3">
      <c r="A90" s="1">
        <v>87</v>
      </c>
      <c r="B90" s="1" t="s">
        <v>114</v>
      </c>
      <c r="C90" s="1" t="s">
        <v>147</v>
      </c>
      <c r="D90" s="1" t="s">
        <v>19</v>
      </c>
      <c r="F90" s="1">
        <v>1628</v>
      </c>
      <c r="G90" s="11">
        <v>6.7062118965233148</v>
      </c>
      <c r="H90" s="1">
        <v>1</v>
      </c>
      <c r="J90" s="1">
        <v>3419</v>
      </c>
      <c r="K90" s="1" t="str">
        <f t="shared" si="4"/>
        <v>y</v>
      </c>
      <c r="L90" s="1">
        <v>3687</v>
      </c>
      <c r="M90" s="1" t="str">
        <f t="shared" si="5"/>
        <v>y</v>
      </c>
      <c r="O90" s="1">
        <v>3464</v>
      </c>
      <c r="P90" s="1" t="str">
        <f t="shared" si="6"/>
        <v>y</v>
      </c>
      <c r="Q90" s="1">
        <v>3620</v>
      </c>
      <c r="R90" s="1" t="str">
        <f t="shared" si="7"/>
        <v>y</v>
      </c>
      <c r="S90" s="1">
        <v>2</v>
      </c>
      <c r="U90" s="1">
        <v>439</v>
      </c>
      <c r="V90" s="1">
        <v>2</v>
      </c>
      <c r="W90" s="1">
        <v>0</v>
      </c>
      <c r="X90" s="1">
        <v>0</v>
      </c>
      <c r="Y90" s="1">
        <v>102</v>
      </c>
      <c r="Z90" s="1">
        <v>0</v>
      </c>
      <c r="AA90" s="1">
        <v>18</v>
      </c>
      <c r="AB90" s="1">
        <v>9</v>
      </c>
      <c r="AC90" s="1">
        <v>0</v>
      </c>
      <c r="AD90" s="1">
        <v>921</v>
      </c>
      <c r="AE90" s="1">
        <v>6</v>
      </c>
      <c r="AF90" s="1">
        <v>2</v>
      </c>
    </row>
    <row r="91" spans="1:32" s="1" customFormat="1" ht="14" x14ac:dyDescent="0.3">
      <c r="A91" s="1">
        <v>88</v>
      </c>
      <c r="B91" s="1" t="s">
        <v>148</v>
      </c>
      <c r="C91" s="1" t="s">
        <v>149</v>
      </c>
      <c r="D91" s="1" t="s">
        <v>19</v>
      </c>
      <c r="F91" s="1">
        <v>7210</v>
      </c>
      <c r="G91" s="11">
        <v>29.700115340253745</v>
      </c>
      <c r="H91" s="1">
        <v>2</v>
      </c>
      <c r="J91" s="1">
        <v>5411</v>
      </c>
      <c r="K91" s="1" t="str">
        <f t="shared" si="4"/>
        <v>no</v>
      </c>
      <c r="L91" s="1">
        <v>5209</v>
      </c>
      <c r="M91" s="1" t="str">
        <f t="shared" si="5"/>
        <v>no</v>
      </c>
      <c r="O91" s="1">
        <v>6018</v>
      </c>
      <c r="P91" s="1" t="str">
        <f t="shared" si="6"/>
        <v>no</v>
      </c>
      <c r="Q91" s="1">
        <v>4946</v>
      </c>
      <c r="R91" s="1" t="str">
        <f t="shared" si="7"/>
        <v>no</v>
      </c>
      <c r="S91" s="1">
        <v>0</v>
      </c>
      <c r="U91" s="1">
        <v>1959</v>
      </c>
      <c r="V91" s="1">
        <v>36</v>
      </c>
      <c r="W91" s="1">
        <v>21</v>
      </c>
      <c r="X91" s="1">
        <v>37</v>
      </c>
      <c r="Y91" s="1">
        <v>1483</v>
      </c>
      <c r="Z91" s="1">
        <v>0</v>
      </c>
      <c r="AA91" s="1">
        <v>1071</v>
      </c>
      <c r="AB91" s="1">
        <v>821</v>
      </c>
      <c r="AC91" s="1">
        <v>0</v>
      </c>
      <c r="AD91" s="1">
        <v>1548</v>
      </c>
      <c r="AE91" s="1">
        <v>8</v>
      </c>
      <c r="AF91" s="1">
        <v>3</v>
      </c>
    </row>
    <row r="92" spans="1:32" s="1" customFormat="1" ht="14" x14ac:dyDescent="0.3">
      <c r="A92" s="1">
        <v>89</v>
      </c>
      <c r="B92" s="1" t="s">
        <v>150</v>
      </c>
      <c r="C92" s="1" t="s">
        <v>151</v>
      </c>
      <c r="D92" s="1" t="s">
        <v>22</v>
      </c>
      <c r="F92" s="1">
        <v>1952</v>
      </c>
      <c r="G92" s="11">
        <v>8.0408634041852025</v>
      </c>
      <c r="H92" s="1">
        <v>1</v>
      </c>
      <c r="J92" s="1">
        <v>1160</v>
      </c>
      <c r="K92" s="1" t="str">
        <f t="shared" si="4"/>
        <v>no</v>
      </c>
      <c r="L92" s="1">
        <v>1109</v>
      </c>
      <c r="M92" s="1" t="str">
        <f t="shared" si="5"/>
        <v>no</v>
      </c>
      <c r="O92" s="1">
        <v>969</v>
      </c>
      <c r="P92" s="1" t="str">
        <f t="shared" si="6"/>
        <v>no</v>
      </c>
      <c r="Q92" s="1">
        <v>976</v>
      </c>
      <c r="R92" s="1" t="str">
        <f t="shared" si="7"/>
        <v>no</v>
      </c>
      <c r="S92" s="1">
        <v>0</v>
      </c>
      <c r="U92" s="1">
        <v>297</v>
      </c>
      <c r="V92" s="1">
        <v>105</v>
      </c>
      <c r="W92" s="1">
        <v>0</v>
      </c>
      <c r="X92" s="1">
        <v>0</v>
      </c>
      <c r="Y92" s="1">
        <v>0</v>
      </c>
      <c r="Z92" s="1">
        <v>0</v>
      </c>
      <c r="AA92" s="1">
        <v>1085</v>
      </c>
      <c r="AB92" s="1">
        <v>311</v>
      </c>
      <c r="AC92" s="1">
        <v>0</v>
      </c>
      <c r="AD92" s="1">
        <v>30</v>
      </c>
      <c r="AE92" s="1">
        <v>5</v>
      </c>
      <c r="AF92" s="1">
        <v>2</v>
      </c>
    </row>
    <row r="93" spans="1:32" s="1" customFormat="1" ht="14" x14ac:dyDescent="0.3">
      <c r="A93" s="1">
        <v>90</v>
      </c>
      <c r="B93" s="1" t="s">
        <v>152</v>
      </c>
      <c r="C93" s="1" t="s">
        <v>153</v>
      </c>
      <c r="D93" s="1" t="s">
        <v>19</v>
      </c>
      <c r="F93" s="1">
        <v>9717</v>
      </c>
      <c r="G93" s="11">
        <v>40.027187345526443</v>
      </c>
      <c r="H93" s="1">
        <v>3</v>
      </c>
      <c r="J93" s="1">
        <v>9455</v>
      </c>
      <c r="K93" s="1" t="str">
        <f t="shared" si="4"/>
        <v>no</v>
      </c>
      <c r="L93" s="1">
        <v>9230</v>
      </c>
      <c r="M93" s="1" t="str">
        <f t="shared" si="5"/>
        <v>no</v>
      </c>
      <c r="O93" s="1">
        <v>9566</v>
      </c>
      <c r="P93" s="1" t="str">
        <f t="shared" si="6"/>
        <v>no</v>
      </c>
      <c r="Q93" s="1">
        <v>9096</v>
      </c>
      <c r="R93" s="1" t="str">
        <f t="shared" si="7"/>
        <v>no</v>
      </c>
      <c r="S93" s="1">
        <v>0</v>
      </c>
      <c r="U93" s="1">
        <v>2120</v>
      </c>
      <c r="V93" s="1">
        <v>363</v>
      </c>
      <c r="W93" s="1">
        <v>112</v>
      </c>
      <c r="X93" s="1">
        <v>39</v>
      </c>
      <c r="Y93" s="1">
        <v>1797</v>
      </c>
      <c r="Z93" s="1">
        <v>0</v>
      </c>
      <c r="AA93" s="1">
        <v>1913</v>
      </c>
      <c r="AB93" s="1">
        <v>1493</v>
      </c>
      <c r="AC93" s="1">
        <v>0</v>
      </c>
      <c r="AD93" s="1">
        <v>1648</v>
      </c>
      <c r="AE93" s="1">
        <v>8</v>
      </c>
      <c r="AF93" s="1">
        <v>3</v>
      </c>
    </row>
    <row r="94" spans="1:32" s="1" customFormat="1" ht="14" x14ac:dyDescent="0.3">
      <c r="A94" s="1">
        <v>91</v>
      </c>
      <c r="B94" s="1" t="s">
        <v>152</v>
      </c>
      <c r="C94" s="1" t="s">
        <v>154</v>
      </c>
      <c r="D94" s="1" t="s">
        <v>22</v>
      </c>
      <c r="F94" s="1">
        <v>2102</v>
      </c>
      <c r="G94" s="11">
        <v>8.6587576206953365</v>
      </c>
      <c r="H94" s="1">
        <v>1</v>
      </c>
      <c r="J94" s="1">
        <v>1714</v>
      </c>
      <c r="K94" s="1" t="str">
        <f t="shared" si="4"/>
        <v>no</v>
      </c>
      <c r="L94" s="1">
        <v>1313</v>
      </c>
      <c r="M94" s="1" t="str">
        <f t="shared" si="5"/>
        <v>no</v>
      </c>
      <c r="O94" s="1">
        <v>1487</v>
      </c>
      <c r="P94" s="1" t="str">
        <f t="shared" si="6"/>
        <v>no</v>
      </c>
      <c r="Q94" s="1">
        <v>1696</v>
      </c>
      <c r="R94" s="1" t="str">
        <f t="shared" si="7"/>
        <v>no</v>
      </c>
      <c r="S94" s="1">
        <v>0</v>
      </c>
      <c r="U94" s="1">
        <v>671</v>
      </c>
      <c r="V94" s="1">
        <v>27</v>
      </c>
      <c r="W94" s="1">
        <v>2</v>
      </c>
      <c r="X94" s="1">
        <v>0</v>
      </c>
      <c r="Y94" s="1">
        <v>750</v>
      </c>
      <c r="Z94" s="1">
        <v>0</v>
      </c>
      <c r="AA94" s="1">
        <v>198</v>
      </c>
      <c r="AB94" s="1">
        <v>333</v>
      </c>
      <c r="AC94" s="1">
        <v>0</v>
      </c>
      <c r="AD94" s="1">
        <v>106</v>
      </c>
      <c r="AE94" s="1">
        <v>7</v>
      </c>
      <c r="AF94" s="1">
        <v>3</v>
      </c>
    </row>
    <row r="95" spans="1:32" s="1" customFormat="1" ht="14" x14ac:dyDescent="0.3">
      <c r="A95" s="1">
        <v>92</v>
      </c>
      <c r="B95" s="1" t="s">
        <v>152</v>
      </c>
      <c r="C95" s="1" t="s">
        <v>155</v>
      </c>
      <c r="D95" s="1" t="s">
        <v>22</v>
      </c>
      <c r="F95" s="1">
        <v>172</v>
      </c>
      <c r="G95" s="11">
        <v>0.70851870159828645</v>
      </c>
      <c r="H95" s="1">
        <v>0</v>
      </c>
      <c r="J95" s="1">
        <v>133</v>
      </c>
      <c r="K95" s="1" t="str">
        <f t="shared" si="4"/>
        <v>no</v>
      </c>
      <c r="L95" s="1">
        <v>150</v>
      </c>
      <c r="M95" s="1" t="str">
        <f t="shared" si="5"/>
        <v>no</v>
      </c>
      <c r="O95" s="1">
        <v>144</v>
      </c>
      <c r="P95" s="1" t="str">
        <f t="shared" si="6"/>
        <v>no</v>
      </c>
      <c r="Q95" s="1">
        <v>101</v>
      </c>
      <c r="R95" s="1" t="str">
        <f t="shared" si="7"/>
        <v>no</v>
      </c>
      <c r="S95" s="1">
        <v>0</v>
      </c>
      <c r="U95" s="1">
        <v>155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4</v>
      </c>
      <c r="AB95" s="1">
        <v>0</v>
      </c>
      <c r="AC95" s="1">
        <v>0</v>
      </c>
      <c r="AD95" s="1">
        <v>13</v>
      </c>
      <c r="AE95" s="1">
        <v>3</v>
      </c>
      <c r="AF95" s="1">
        <v>1</v>
      </c>
    </row>
    <row r="96" spans="1:32" s="1" customFormat="1" ht="14" x14ac:dyDescent="0.3">
      <c r="A96" s="1">
        <v>93</v>
      </c>
      <c r="B96" s="1" t="s">
        <v>150</v>
      </c>
      <c r="C96" s="1" t="s">
        <v>156</v>
      </c>
      <c r="D96" s="1" t="s">
        <v>19</v>
      </c>
      <c r="F96" s="1">
        <v>2359</v>
      </c>
      <c r="G96" s="11">
        <v>9.7174163783160328</v>
      </c>
      <c r="H96" s="1">
        <v>1</v>
      </c>
      <c r="J96" s="1">
        <v>1755</v>
      </c>
      <c r="K96" s="1" t="str">
        <f t="shared" si="4"/>
        <v>no</v>
      </c>
      <c r="L96" s="1">
        <v>1765</v>
      </c>
      <c r="M96" s="1" t="str">
        <f t="shared" si="5"/>
        <v>no</v>
      </c>
      <c r="O96" s="1">
        <v>1970</v>
      </c>
      <c r="P96" s="1" t="str">
        <f t="shared" si="6"/>
        <v>no</v>
      </c>
      <c r="Q96" s="1">
        <v>1627</v>
      </c>
      <c r="R96" s="1" t="str">
        <f t="shared" si="7"/>
        <v>no</v>
      </c>
      <c r="S96" s="1">
        <v>0</v>
      </c>
      <c r="U96" s="1">
        <v>810</v>
      </c>
      <c r="V96" s="1">
        <v>86</v>
      </c>
      <c r="W96" s="1">
        <v>0</v>
      </c>
      <c r="X96" s="1">
        <v>0</v>
      </c>
      <c r="Y96" s="1">
        <v>147</v>
      </c>
      <c r="Z96" s="1">
        <v>0</v>
      </c>
      <c r="AA96" s="1">
        <v>183</v>
      </c>
      <c r="AB96" s="1">
        <v>242</v>
      </c>
      <c r="AC96" s="1">
        <v>0</v>
      </c>
      <c r="AD96" s="1">
        <v>662</v>
      </c>
      <c r="AE96" s="1">
        <v>6</v>
      </c>
      <c r="AF96" s="1">
        <v>2</v>
      </c>
    </row>
    <row r="97" spans="1:32" s="1" customFormat="1" ht="14" x14ac:dyDescent="0.3">
      <c r="A97" s="1">
        <v>94</v>
      </c>
      <c r="B97" s="1" t="s">
        <v>141</v>
      </c>
      <c r="C97" s="1" t="s">
        <v>157</v>
      </c>
      <c r="D97" s="1" t="s">
        <v>19</v>
      </c>
      <c r="F97" s="1">
        <v>1323</v>
      </c>
      <c r="G97" s="11">
        <v>5.4498269896193774</v>
      </c>
      <c r="H97" s="1">
        <v>1</v>
      </c>
      <c r="J97" s="1">
        <v>2149</v>
      </c>
      <c r="K97" s="1" t="str">
        <f t="shared" si="4"/>
        <v>y</v>
      </c>
      <c r="L97" s="1">
        <v>1987</v>
      </c>
      <c r="M97" s="1" t="str">
        <f t="shared" si="5"/>
        <v>y</v>
      </c>
      <c r="O97" s="1">
        <v>1476</v>
      </c>
      <c r="P97" s="1" t="str">
        <f t="shared" si="6"/>
        <v>y</v>
      </c>
      <c r="Q97" s="1">
        <v>2161</v>
      </c>
      <c r="R97" s="1" t="str">
        <f t="shared" si="7"/>
        <v>y</v>
      </c>
      <c r="S97" s="1">
        <v>2</v>
      </c>
      <c r="U97" s="1">
        <v>450</v>
      </c>
      <c r="V97" s="1">
        <v>86</v>
      </c>
      <c r="W97" s="1">
        <v>0</v>
      </c>
      <c r="X97" s="1">
        <v>0</v>
      </c>
      <c r="Y97" s="1">
        <v>61</v>
      </c>
      <c r="Z97" s="1">
        <v>0</v>
      </c>
      <c r="AA97" s="1">
        <v>421</v>
      </c>
      <c r="AB97" s="1">
        <v>114</v>
      </c>
      <c r="AC97" s="1">
        <v>0</v>
      </c>
      <c r="AD97" s="1">
        <v>66</v>
      </c>
      <c r="AE97" s="1">
        <v>6</v>
      </c>
      <c r="AF97" s="1">
        <v>2</v>
      </c>
    </row>
    <row r="98" spans="1:32" s="1" customFormat="1" ht="14" x14ac:dyDescent="0.3">
      <c r="A98" s="1">
        <v>95</v>
      </c>
      <c r="B98" s="1" t="s">
        <v>158</v>
      </c>
      <c r="C98" s="1" t="s">
        <v>159</v>
      </c>
      <c r="D98" s="1" t="s">
        <v>19</v>
      </c>
      <c r="F98" s="1">
        <v>2439</v>
      </c>
      <c r="G98" s="11">
        <v>10.046959960454769</v>
      </c>
      <c r="H98" s="1">
        <v>1</v>
      </c>
      <c r="J98" s="1">
        <v>3314</v>
      </c>
      <c r="K98" s="1" t="str">
        <f t="shared" si="4"/>
        <v>y</v>
      </c>
      <c r="L98" s="1">
        <v>3622</v>
      </c>
      <c r="M98" s="1" t="str">
        <f t="shared" si="5"/>
        <v>y</v>
      </c>
      <c r="O98" s="1">
        <v>3966</v>
      </c>
      <c r="P98" s="1" t="str">
        <f t="shared" si="6"/>
        <v>y</v>
      </c>
      <c r="Q98" s="1">
        <v>3491</v>
      </c>
      <c r="R98" s="1" t="str">
        <f t="shared" si="7"/>
        <v>y</v>
      </c>
      <c r="S98" s="1">
        <v>2</v>
      </c>
      <c r="U98" s="1">
        <v>632</v>
      </c>
      <c r="V98" s="1">
        <v>0</v>
      </c>
      <c r="W98" s="1">
        <v>0</v>
      </c>
      <c r="X98" s="1">
        <v>9</v>
      </c>
      <c r="Y98" s="1">
        <v>461</v>
      </c>
      <c r="Z98" s="1">
        <v>0</v>
      </c>
      <c r="AA98" s="1">
        <v>0</v>
      </c>
      <c r="AB98" s="1">
        <v>8</v>
      </c>
      <c r="AC98" s="1">
        <v>0</v>
      </c>
      <c r="AD98" s="1">
        <v>1172</v>
      </c>
      <c r="AE98" s="1">
        <v>5</v>
      </c>
      <c r="AF98" s="1">
        <v>2</v>
      </c>
    </row>
    <row r="99" spans="1:32" s="1" customFormat="1" ht="14" x14ac:dyDescent="0.3">
      <c r="A99" s="1">
        <v>96</v>
      </c>
      <c r="B99" s="1" t="s">
        <v>160</v>
      </c>
      <c r="C99" s="1" t="s">
        <v>161</v>
      </c>
      <c r="D99" s="1" t="s">
        <v>19</v>
      </c>
      <c r="F99" s="1">
        <v>6143</v>
      </c>
      <c r="G99" s="11">
        <v>25.30482781347833</v>
      </c>
      <c r="H99" s="1">
        <v>2</v>
      </c>
      <c r="J99" s="1">
        <v>4832</v>
      </c>
      <c r="K99" s="1" t="str">
        <f t="shared" si="4"/>
        <v>no</v>
      </c>
      <c r="L99" s="1">
        <v>4607</v>
      </c>
      <c r="M99" s="1" t="str">
        <f t="shared" si="5"/>
        <v>no</v>
      </c>
      <c r="O99" s="1">
        <v>4516</v>
      </c>
      <c r="P99" s="1" t="str">
        <f t="shared" si="6"/>
        <v>no</v>
      </c>
      <c r="Q99" s="1">
        <v>4317</v>
      </c>
      <c r="R99" s="1" t="str">
        <f t="shared" si="7"/>
        <v>no</v>
      </c>
      <c r="S99" s="1">
        <v>0</v>
      </c>
      <c r="U99" s="1">
        <v>1292</v>
      </c>
      <c r="V99" s="1">
        <v>288</v>
      </c>
      <c r="W99" s="1">
        <v>3</v>
      </c>
      <c r="X99" s="1">
        <v>1</v>
      </c>
      <c r="Y99" s="1">
        <v>178</v>
      </c>
      <c r="Z99" s="1">
        <v>4</v>
      </c>
      <c r="AA99" s="1">
        <v>2195</v>
      </c>
      <c r="AB99" s="1">
        <v>862</v>
      </c>
      <c r="AC99" s="1">
        <v>2</v>
      </c>
      <c r="AD99" s="1">
        <v>1030</v>
      </c>
      <c r="AE99" s="1">
        <v>10</v>
      </c>
      <c r="AF99" s="1">
        <v>3</v>
      </c>
    </row>
    <row r="100" spans="1:32" s="1" customFormat="1" ht="14" x14ac:dyDescent="0.3">
      <c r="A100" s="1">
        <v>97</v>
      </c>
      <c r="B100" s="1" t="s">
        <v>76</v>
      </c>
      <c r="C100" s="1" t="s">
        <v>162</v>
      </c>
      <c r="D100" s="1" t="s">
        <v>22</v>
      </c>
      <c r="F100" s="1">
        <v>3013</v>
      </c>
      <c r="G100" s="11">
        <v>12.411435162300215</v>
      </c>
      <c r="H100" s="1">
        <v>1</v>
      </c>
      <c r="J100" s="1">
        <v>2568</v>
      </c>
      <c r="K100" s="1" t="str">
        <f t="shared" si="4"/>
        <v>no</v>
      </c>
      <c r="L100" s="1">
        <v>2715</v>
      </c>
      <c r="M100" s="1" t="str">
        <f t="shared" si="5"/>
        <v>no</v>
      </c>
      <c r="O100" s="1">
        <v>2860</v>
      </c>
      <c r="P100" s="1" t="str">
        <f t="shared" si="6"/>
        <v>no</v>
      </c>
      <c r="Q100" s="1">
        <v>2322</v>
      </c>
      <c r="R100" s="1" t="str">
        <f t="shared" si="7"/>
        <v>no</v>
      </c>
      <c r="S100" s="1">
        <v>0</v>
      </c>
      <c r="U100" s="1">
        <v>1263</v>
      </c>
      <c r="V100" s="1">
        <v>0</v>
      </c>
      <c r="W100" s="1">
        <v>0</v>
      </c>
      <c r="X100" s="1">
        <v>0</v>
      </c>
      <c r="Y100" s="1">
        <v>141</v>
      </c>
      <c r="Z100" s="1">
        <v>0</v>
      </c>
      <c r="AA100" s="1">
        <v>443</v>
      </c>
      <c r="AB100" s="1">
        <v>1</v>
      </c>
      <c r="AC100" s="1">
        <v>0</v>
      </c>
      <c r="AD100" s="1">
        <v>909</v>
      </c>
      <c r="AE100" s="1">
        <v>5</v>
      </c>
      <c r="AF100" s="1">
        <v>2</v>
      </c>
    </row>
    <row r="101" spans="1:32" s="1" customFormat="1" ht="14" x14ac:dyDescent="0.3">
      <c r="A101" s="1">
        <v>98</v>
      </c>
      <c r="B101" s="1" t="s">
        <v>76</v>
      </c>
      <c r="C101" s="1" t="s">
        <v>163</v>
      </c>
      <c r="D101" s="1" t="s">
        <v>22</v>
      </c>
      <c r="F101" s="1">
        <v>6087</v>
      </c>
      <c r="G101" s="11">
        <v>25.074147305981214</v>
      </c>
      <c r="H101" s="1">
        <v>2</v>
      </c>
      <c r="J101" s="1">
        <v>4793</v>
      </c>
      <c r="K101" s="1" t="str">
        <f t="shared" si="4"/>
        <v>no</v>
      </c>
      <c r="L101" s="1">
        <v>4662</v>
      </c>
      <c r="M101" s="1" t="str">
        <f t="shared" si="5"/>
        <v>no</v>
      </c>
      <c r="O101" s="1">
        <v>5168</v>
      </c>
      <c r="P101" s="1" t="str">
        <f t="shared" si="6"/>
        <v>no</v>
      </c>
      <c r="Q101" s="1">
        <v>5568</v>
      </c>
      <c r="R101" s="1" t="str">
        <f t="shared" si="7"/>
        <v>no</v>
      </c>
      <c r="S101" s="1">
        <v>0</v>
      </c>
      <c r="U101" s="1">
        <v>1406</v>
      </c>
      <c r="V101" s="1">
        <v>55</v>
      </c>
      <c r="W101" s="1">
        <v>445</v>
      </c>
      <c r="X101" s="1">
        <v>47</v>
      </c>
      <c r="Y101" s="1">
        <v>1781</v>
      </c>
      <c r="Z101" s="1">
        <v>0</v>
      </c>
      <c r="AA101" s="1">
        <v>177</v>
      </c>
      <c r="AB101" s="1">
        <v>377</v>
      </c>
      <c r="AC101" s="1">
        <v>138</v>
      </c>
      <c r="AD101" s="1">
        <v>1446</v>
      </c>
      <c r="AE101" s="1">
        <v>9</v>
      </c>
      <c r="AF101" s="1">
        <v>3</v>
      </c>
    </row>
    <row r="102" spans="1:32" s="1" customFormat="1" ht="14" x14ac:dyDescent="0.3">
      <c r="A102" s="1">
        <v>99</v>
      </c>
      <c r="B102" s="1" t="s">
        <v>76</v>
      </c>
      <c r="C102" s="1" t="s">
        <v>164</v>
      </c>
      <c r="D102" s="1" t="s">
        <v>22</v>
      </c>
      <c r="F102" s="1">
        <v>6708</v>
      </c>
      <c r="G102" s="11">
        <v>27.632229362333167</v>
      </c>
      <c r="H102" s="1">
        <v>2</v>
      </c>
      <c r="J102" s="1">
        <v>5280</v>
      </c>
      <c r="K102" s="1" t="str">
        <f t="shared" si="4"/>
        <v>no</v>
      </c>
      <c r="L102" s="1">
        <v>5004</v>
      </c>
      <c r="M102" s="1" t="str">
        <f t="shared" si="5"/>
        <v>no</v>
      </c>
      <c r="O102" s="1">
        <v>5453</v>
      </c>
      <c r="P102" s="1" t="str">
        <f t="shared" si="6"/>
        <v>no</v>
      </c>
      <c r="Q102" s="1">
        <v>4740</v>
      </c>
      <c r="R102" s="1" t="str">
        <f t="shared" si="7"/>
        <v>no</v>
      </c>
      <c r="S102" s="1">
        <v>0</v>
      </c>
      <c r="U102" s="1">
        <v>1616</v>
      </c>
      <c r="V102" s="1">
        <v>32</v>
      </c>
      <c r="W102" s="1">
        <v>756</v>
      </c>
      <c r="X102" s="1">
        <v>82</v>
      </c>
      <c r="Y102" s="1">
        <v>1469</v>
      </c>
      <c r="Z102" s="1">
        <v>0</v>
      </c>
      <c r="AA102" s="1">
        <v>136</v>
      </c>
      <c r="AB102" s="1">
        <v>610</v>
      </c>
      <c r="AC102" s="1">
        <v>47</v>
      </c>
      <c r="AD102" s="1">
        <v>1746</v>
      </c>
      <c r="AE102" s="1">
        <v>9</v>
      </c>
      <c r="AF102" s="1">
        <v>3</v>
      </c>
    </row>
    <row r="103" spans="1:32" s="1" customFormat="1" ht="14" x14ac:dyDescent="0.3">
      <c r="A103" s="1">
        <v>100</v>
      </c>
      <c r="B103" s="1" t="s">
        <v>165</v>
      </c>
      <c r="C103" s="1" t="s">
        <v>166</v>
      </c>
      <c r="D103" s="1" t="s">
        <v>22</v>
      </c>
      <c r="F103" s="1">
        <v>2218</v>
      </c>
      <c r="G103" s="11">
        <v>9.1365958147965074</v>
      </c>
      <c r="H103" s="1">
        <v>1</v>
      </c>
      <c r="J103" s="1">
        <v>2316</v>
      </c>
      <c r="K103" s="1" t="str">
        <f t="shared" si="4"/>
        <v>y</v>
      </c>
      <c r="L103" s="1">
        <v>2361</v>
      </c>
      <c r="M103" s="1" t="str">
        <f t="shared" si="5"/>
        <v>y</v>
      </c>
      <c r="O103" s="1">
        <v>2294</v>
      </c>
      <c r="P103" s="1" t="str">
        <f t="shared" si="6"/>
        <v>y</v>
      </c>
      <c r="Q103" s="1">
        <v>2292</v>
      </c>
      <c r="R103" s="1" t="str">
        <f t="shared" si="7"/>
        <v>y</v>
      </c>
      <c r="S103" s="1">
        <v>2</v>
      </c>
      <c r="U103" s="1">
        <v>577</v>
      </c>
      <c r="V103" s="1">
        <v>0</v>
      </c>
      <c r="W103" s="1">
        <v>0</v>
      </c>
      <c r="X103" s="1">
        <v>0</v>
      </c>
      <c r="Y103" s="1">
        <v>33</v>
      </c>
      <c r="Z103" s="1">
        <v>0</v>
      </c>
      <c r="AA103" s="1">
        <v>738</v>
      </c>
      <c r="AB103" s="1">
        <v>0</v>
      </c>
      <c r="AC103" s="1">
        <v>0</v>
      </c>
      <c r="AD103" s="1">
        <v>651</v>
      </c>
      <c r="AE103" s="1">
        <v>4</v>
      </c>
      <c r="AF103" s="1">
        <v>2</v>
      </c>
    </row>
    <row r="104" spans="1:32" s="1" customFormat="1" ht="14" x14ac:dyDescent="0.3">
      <c r="A104" s="1">
        <v>101</v>
      </c>
      <c r="B104" s="1" t="s">
        <v>107</v>
      </c>
      <c r="C104" s="1" t="s">
        <v>167</v>
      </c>
      <c r="D104" s="1" t="s">
        <v>22</v>
      </c>
      <c r="F104" s="1">
        <v>1221</v>
      </c>
      <c r="G104" s="11">
        <v>5.0296589223924864</v>
      </c>
      <c r="H104" s="1">
        <v>1</v>
      </c>
      <c r="J104" s="1">
        <v>2148</v>
      </c>
      <c r="K104" s="1" t="str">
        <f t="shared" si="4"/>
        <v>y</v>
      </c>
      <c r="L104" s="1">
        <v>2259</v>
      </c>
      <c r="M104" s="1" t="str">
        <f t="shared" si="5"/>
        <v>y</v>
      </c>
      <c r="O104" s="1">
        <v>2185</v>
      </c>
      <c r="P104" s="1" t="str">
        <f t="shared" si="6"/>
        <v>y</v>
      </c>
      <c r="Q104" s="1">
        <v>2307</v>
      </c>
      <c r="R104" s="1" t="str">
        <f t="shared" si="7"/>
        <v>y</v>
      </c>
      <c r="S104" s="1">
        <v>2</v>
      </c>
      <c r="U104" s="1">
        <v>199</v>
      </c>
      <c r="V104" s="1">
        <v>0</v>
      </c>
      <c r="W104" s="1">
        <v>0</v>
      </c>
      <c r="X104" s="1">
        <v>0</v>
      </c>
      <c r="Y104" s="1">
        <v>45</v>
      </c>
      <c r="Z104" s="1">
        <v>0</v>
      </c>
      <c r="AA104" s="1">
        <v>0</v>
      </c>
      <c r="AB104" s="1">
        <v>22</v>
      </c>
      <c r="AC104" s="1">
        <v>0</v>
      </c>
      <c r="AD104" s="1">
        <v>778</v>
      </c>
      <c r="AE104" s="1">
        <v>4</v>
      </c>
      <c r="AF104" s="1">
        <v>2</v>
      </c>
    </row>
    <row r="105" spans="1:32" s="1" customFormat="1" ht="14" x14ac:dyDescent="0.3">
      <c r="A105" s="1">
        <v>102</v>
      </c>
      <c r="B105" s="1" t="s">
        <v>168</v>
      </c>
      <c r="C105" s="1" t="s">
        <v>169</v>
      </c>
      <c r="D105" s="1" t="s">
        <v>22</v>
      </c>
      <c r="F105" s="1">
        <v>335</v>
      </c>
      <c r="G105" s="11">
        <v>1.3799637502059647</v>
      </c>
      <c r="H105" s="1">
        <v>1</v>
      </c>
      <c r="J105" s="1">
        <v>469</v>
      </c>
      <c r="K105" s="1" t="str">
        <f t="shared" si="4"/>
        <v>y</v>
      </c>
      <c r="L105" s="1">
        <v>623</v>
      </c>
      <c r="M105" s="1" t="str">
        <f t="shared" si="5"/>
        <v>y</v>
      </c>
      <c r="O105" s="1">
        <v>693</v>
      </c>
      <c r="P105" s="1" t="str">
        <f t="shared" si="6"/>
        <v>y</v>
      </c>
      <c r="Q105" s="1">
        <v>303</v>
      </c>
      <c r="R105" s="1" t="str">
        <f t="shared" si="7"/>
        <v>no</v>
      </c>
      <c r="S105" s="1">
        <v>1</v>
      </c>
      <c r="U105" s="1">
        <v>34</v>
      </c>
      <c r="V105" s="1">
        <v>1</v>
      </c>
      <c r="W105" s="1">
        <v>0</v>
      </c>
      <c r="X105" s="1">
        <v>0</v>
      </c>
      <c r="Y105" s="1">
        <v>2</v>
      </c>
      <c r="Z105" s="1">
        <v>0</v>
      </c>
      <c r="AA105" s="1">
        <v>0</v>
      </c>
      <c r="AB105" s="1">
        <v>1</v>
      </c>
      <c r="AC105" s="1">
        <v>0</v>
      </c>
      <c r="AD105" s="1">
        <v>246</v>
      </c>
      <c r="AE105" s="1">
        <v>5</v>
      </c>
      <c r="AF105" s="1">
        <v>2</v>
      </c>
    </row>
    <row r="106" spans="1:32" s="1" customFormat="1" ht="14" x14ac:dyDescent="0.3">
      <c r="A106" s="1">
        <v>103</v>
      </c>
      <c r="B106" s="1" t="s">
        <v>168</v>
      </c>
      <c r="C106" s="1" t="s">
        <v>170</v>
      </c>
      <c r="D106" s="1" t="s">
        <v>22</v>
      </c>
      <c r="F106" s="1">
        <v>9378</v>
      </c>
      <c r="G106" s="11">
        <v>38.630746416213547</v>
      </c>
      <c r="H106" s="1">
        <v>2</v>
      </c>
      <c r="J106" s="1">
        <v>10343</v>
      </c>
      <c r="K106" s="1" t="str">
        <f t="shared" si="4"/>
        <v>y</v>
      </c>
      <c r="L106" s="1">
        <v>10048</v>
      </c>
      <c r="M106" s="1" t="str">
        <f t="shared" si="5"/>
        <v>y</v>
      </c>
      <c r="O106" s="1">
        <v>10441</v>
      </c>
      <c r="P106" s="1" t="str">
        <f t="shared" si="6"/>
        <v>y</v>
      </c>
      <c r="Q106" s="1">
        <v>9839</v>
      </c>
      <c r="R106" s="1" t="str">
        <f t="shared" si="7"/>
        <v>y</v>
      </c>
      <c r="S106" s="1">
        <v>2</v>
      </c>
      <c r="U106" s="1">
        <v>1752</v>
      </c>
      <c r="V106" s="1">
        <v>232</v>
      </c>
      <c r="W106" s="1">
        <v>401</v>
      </c>
      <c r="X106" s="1">
        <v>78</v>
      </c>
      <c r="Y106" s="1">
        <v>2167</v>
      </c>
      <c r="Z106" s="1">
        <v>861</v>
      </c>
      <c r="AA106" s="1">
        <v>546</v>
      </c>
      <c r="AB106" s="1">
        <v>1364</v>
      </c>
      <c r="AC106" s="1">
        <v>117</v>
      </c>
      <c r="AD106" s="1">
        <v>1830</v>
      </c>
      <c r="AE106" s="1">
        <v>10</v>
      </c>
      <c r="AF106" s="1">
        <v>3</v>
      </c>
    </row>
    <row r="107" spans="1:32" s="1" customFormat="1" ht="14" x14ac:dyDescent="0.3">
      <c r="A107" s="1">
        <v>104</v>
      </c>
      <c r="B107" s="1" t="s">
        <v>168</v>
      </c>
      <c r="C107" s="1" t="s">
        <v>171</v>
      </c>
      <c r="D107" s="1" t="s">
        <v>22</v>
      </c>
      <c r="F107" s="1">
        <v>11410</v>
      </c>
      <c r="G107" s="11">
        <v>47.00115340253749</v>
      </c>
      <c r="H107" s="1">
        <v>3</v>
      </c>
      <c r="J107" s="1">
        <v>11001</v>
      </c>
      <c r="K107" s="1" t="str">
        <f t="shared" si="4"/>
        <v>no</v>
      </c>
      <c r="L107" s="1">
        <v>10794</v>
      </c>
      <c r="M107" s="1" t="str">
        <f t="shared" si="5"/>
        <v>no</v>
      </c>
      <c r="O107" s="1">
        <v>11187</v>
      </c>
      <c r="P107" s="1" t="str">
        <f t="shared" si="6"/>
        <v>no</v>
      </c>
      <c r="Q107" s="1">
        <v>10946</v>
      </c>
      <c r="R107" s="1" t="str">
        <f t="shared" si="7"/>
        <v>no</v>
      </c>
      <c r="S107" s="1">
        <v>0</v>
      </c>
      <c r="U107" s="1">
        <v>1739</v>
      </c>
      <c r="V107" s="1">
        <v>90</v>
      </c>
      <c r="W107" s="1">
        <v>3092</v>
      </c>
      <c r="X107" s="1">
        <v>431</v>
      </c>
      <c r="Y107" s="1">
        <v>3072</v>
      </c>
      <c r="Z107" s="1">
        <v>0</v>
      </c>
      <c r="AA107" s="1">
        <v>494</v>
      </c>
      <c r="AB107" s="1">
        <v>799</v>
      </c>
      <c r="AC107" s="1">
        <v>34</v>
      </c>
      <c r="AD107" s="1">
        <v>1566</v>
      </c>
      <c r="AE107" s="1">
        <v>9</v>
      </c>
      <c r="AF107" s="1">
        <v>3</v>
      </c>
    </row>
    <row r="108" spans="1:32" s="1" customFormat="1" ht="14" x14ac:dyDescent="0.3">
      <c r="A108" s="1">
        <v>105</v>
      </c>
      <c r="B108" s="1" t="s">
        <v>168</v>
      </c>
      <c r="C108" s="1" t="s">
        <v>172</v>
      </c>
      <c r="D108" s="1" t="s">
        <v>22</v>
      </c>
      <c r="F108" s="1">
        <v>8234</v>
      </c>
      <c r="G108" s="11">
        <v>33.918273191629595</v>
      </c>
      <c r="H108" s="1">
        <v>2</v>
      </c>
      <c r="J108" s="1">
        <v>7263</v>
      </c>
      <c r="K108" s="1" t="str">
        <f t="shared" si="4"/>
        <v>no</v>
      </c>
      <c r="L108" s="1">
        <v>7210</v>
      </c>
      <c r="M108" s="1" t="str">
        <f t="shared" si="5"/>
        <v>no</v>
      </c>
      <c r="O108" s="1">
        <v>7088</v>
      </c>
      <c r="P108" s="1" t="str">
        <f t="shared" si="6"/>
        <v>no</v>
      </c>
      <c r="Q108" s="1">
        <v>7474</v>
      </c>
      <c r="R108" s="1" t="str">
        <f t="shared" si="7"/>
        <v>no</v>
      </c>
      <c r="S108" s="1">
        <v>0</v>
      </c>
      <c r="U108" s="1">
        <v>1995</v>
      </c>
      <c r="V108" s="1">
        <v>168</v>
      </c>
      <c r="W108" s="1">
        <v>248</v>
      </c>
      <c r="X108" s="1">
        <v>42</v>
      </c>
      <c r="Y108" s="1">
        <v>1633</v>
      </c>
      <c r="Z108" s="1">
        <v>0</v>
      </c>
      <c r="AA108" s="1">
        <v>1116</v>
      </c>
      <c r="AB108" s="1">
        <v>1142</v>
      </c>
      <c r="AC108" s="1">
        <v>0</v>
      </c>
      <c r="AD108" s="1">
        <v>1661</v>
      </c>
      <c r="AE108" s="1">
        <v>8</v>
      </c>
      <c r="AF108" s="1">
        <v>3</v>
      </c>
    </row>
    <row r="109" spans="1:32" s="1" customFormat="1" ht="14" x14ac:dyDescent="0.3">
      <c r="A109" s="1">
        <v>106</v>
      </c>
      <c r="B109" s="1" t="s">
        <v>168</v>
      </c>
      <c r="C109" s="1" t="s">
        <v>173</v>
      </c>
      <c r="D109" s="1" t="s">
        <v>22</v>
      </c>
      <c r="F109" s="1">
        <v>1039</v>
      </c>
      <c r="G109" s="11">
        <v>4.279947273026858</v>
      </c>
      <c r="H109" s="1">
        <v>1</v>
      </c>
      <c r="J109" s="1">
        <v>917</v>
      </c>
      <c r="K109" s="1" t="str">
        <f t="shared" si="4"/>
        <v>no</v>
      </c>
      <c r="L109" s="1">
        <v>959</v>
      </c>
      <c r="M109" s="1" t="str">
        <f t="shared" si="5"/>
        <v>no</v>
      </c>
      <c r="O109" s="1">
        <v>1025</v>
      </c>
      <c r="P109" s="1" t="str">
        <f t="shared" si="6"/>
        <v>no</v>
      </c>
      <c r="Q109" s="1">
        <v>923</v>
      </c>
      <c r="R109" s="1" t="str">
        <f t="shared" si="7"/>
        <v>no</v>
      </c>
      <c r="S109" s="1">
        <v>0</v>
      </c>
      <c r="U109" s="1">
        <v>289</v>
      </c>
      <c r="V109" s="1">
        <v>0</v>
      </c>
      <c r="W109" s="1">
        <v>0</v>
      </c>
      <c r="X109" s="1">
        <v>0</v>
      </c>
      <c r="Y109" s="1">
        <v>14</v>
      </c>
      <c r="Z109" s="1">
        <v>0</v>
      </c>
      <c r="AA109" s="1">
        <v>0</v>
      </c>
      <c r="AB109" s="1">
        <v>0</v>
      </c>
      <c r="AC109" s="1">
        <v>0</v>
      </c>
      <c r="AD109" s="1">
        <v>598</v>
      </c>
      <c r="AE109" s="1">
        <v>3</v>
      </c>
      <c r="AF109" s="1">
        <v>1</v>
      </c>
    </row>
    <row r="110" spans="1:32" s="1" customFormat="1" ht="14" x14ac:dyDescent="0.3">
      <c r="A110" s="1">
        <v>107</v>
      </c>
      <c r="B110" s="1" t="s">
        <v>33</v>
      </c>
      <c r="C110" s="1" t="s">
        <v>174</v>
      </c>
      <c r="D110" s="1" t="s">
        <v>19</v>
      </c>
      <c r="F110" s="1">
        <v>6025</v>
      </c>
      <c r="G110" s="11">
        <v>24.818751029823694</v>
      </c>
      <c r="H110" s="1">
        <v>2</v>
      </c>
      <c r="J110" s="1">
        <v>5393</v>
      </c>
      <c r="K110" s="1" t="str">
        <f t="shared" si="4"/>
        <v>no</v>
      </c>
      <c r="L110" s="1">
        <v>5582</v>
      </c>
      <c r="M110" s="1" t="str">
        <f t="shared" si="5"/>
        <v>no</v>
      </c>
      <c r="O110" s="1">
        <v>5642</v>
      </c>
      <c r="P110" s="1" t="str">
        <f t="shared" si="6"/>
        <v>no</v>
      </c>
      <c r="Q110" s="1">
        <v>4974</v>
      </c>
      <c r="R110" s="1" t="str">
        <f t="shared" si="7"/>
        <v>no</v>
      </c>
      <c r="S110" s="1">
        <v>0</v>
      </c>
      <c r="U110" s="1">
        <v>1710</v>
      </c>
      <c r="V110" s="1">
        <v>93</v>
      </c>
      <c r="W110" s="1">
        <v>99</v>
      </c>
      <c r="X110" s="1">
        <v>35</v>
      </c>
      <c r="Y110" s="1">
        <v>1053</v>
      </c>
      <c r="Z110" s="1">
        <v>70</v>
      </c>
      <c r="AA110" s="1">
        <v>359</v>
      </c>
      <c r="AB110" s="1">
        <v>582</v>
      </c>
      <c r="AC110" s="1">
        <v>9</v>
      </c>
      <c r="AD110" s="1">
        <v>1762</v>
      </c>
      <c r="AE110" s="1">
        <v>10</v>
      </c>
      <c r="AF110" s="1">
        <v>3</v>
      </c>
    </row>
    <row r="111" spans="1:32" s="1" customFormat="1" ht="14" x14ac:dyDescent="0.3">
      <c r="A111" s="1">
        <v>108</v>
      </c>
      <c r="B111" s="1" t="s">
        <v>33</v>
      </c>
      <c r="C111" s="1" t="s">
        <v>175</v>
      </c>
      <c r="D111" s="1" t="s">
        <v>19</v>
      </c>
      <c r="F111" s="1">
        <v>7291</v>
      </c>
      <c r="G111" s="11">
        <v>30.033778217169221</v>
      </c>
      <c r="H111" s="1">
        <v>2</v>
      </c>
      <c r="J111" s="1">
        <v>7568</v>
      </c>
      <c r="K111" s="1" t="str">
        <f t="shared" si="4"/>
        <v>y</v>
      </c>
      <c r="L111" s="1">
        <v>7554</v>
      </c>
      <c r="M111" s="1" t="str">
        <f t="shared" si="5"/>
        <v>y</v>
      </c>
      <c r="O111" s="1">
        <v>7773</v>
      </c>
      <c r="P111" s="1" t="str">
        <f t="shared" si="6"/>
        <v>y</v>
      </c>
      <c r="Q111" s="1">
        <v>7481</v>
      </c>
      <c r="R111" s="1" t="str">
        <f t="shared" si="7"/>
        <v>y</v>
      </c>
      <c r="S111" s="1">
        <v>2</v>
      </c>
      <c r="U111" s="1">
        <v>1888</v>
      </c>
      <c r="V111" s="1">
        <v>80</v>
      </c>
      <c r="W111" s="1">
        <v>28</v>
      </c>
      <c r="X111" s="1">
        <v>22</v>
      </c>
      <c r="Y111" s="1">
        <v>1740</v>
      </c>
      <c r="Z111" s="1">
        <v>0</v>
      </c>
      <c r="AA111" s="1">
        <v>1153</v>
      </c>
      <c r="AB111" s="1">
        <v>630</v>
      </c>
      <c r="AC111" s="1">
        <v>0</v>
      </c>
      <c r="AD111" s="1">
        <v>1463</v>
      </c>
      <c r="AE111" s="1">
        <v>8</v>
      </c>
      <c r="AF111" s="1">
        <v>3</v>
      </c>
    </row>
    <row r="112" spans="1:32" s="1" customFormat="1" ht="14" x14ac:dyDescent="0.3">
      <c r="A112" s="1">
        <v>109</v>
      </c>
      <c r="B112" s="1" t="s">
        <v>176</v>
      </c>
      <c r="C112" s="1" t="s">
        <v>177</v>
      </c>
      <c r="D112" s="1" t="s">
        <v>19</v>
      </c>
      <c r="F112" s="1">
        <v>5701</v>
      </c>
      <c r="G112" s="11">
        <v>23.484099522161806</v>
      </c>
      <c r="H112" s="1">
        <v>2</v>
      </c>
      <c r="J112" s="1">
        <v>4083</v>
      </c>
      <c r="K112" s="1" t="str">
        <f t="shared" si="4"/>
        <v>no</v>
      </c>
      <c r="L112" s="1">
        <v>4036</v>
      </c>
      <c r="M112" s="1" t="str">
        <f t="shared" si="5"/>
        <v>no</v>
      </c>
      <c r="O112" s="1">
        <v>3731</v>
      </c>
      <c r="P112" s="1" t="str">
        <f t="shared" si="6"/>
        <v>no</v>
      </c>
      <c r="Q112" s="1">
        <v>3986</v>
      </c>
      <c r="R112" s="1" t="str">
        <f t="shared" si="7"/>
        <v>no</v>
      </c>
      <c r="S112" s="1">
        <v>0</v>
      </c>
      <c r="U112" s="1">
        <v>1666</v>
      </c>
      <c r="V112" s="1">
        <v>0</v>
      </c>
      <c r="W112" s="1">
        <v>24</v>
      </c>
      <c r="X112" s="1">
        <v>4</v>
      </c>
      <c r="Y112" s="1">
        <v>635</v>
      </c>
      <c r="Z112" s="1">
        <v>0</v>
      </c>
      <c r="AA112" s="1">
        <v>1690</v>
      </c>
      <c r="AB112" s="1">
        <v>332</v>
      </c>
      <c r="AC112" s="1">
        <v>0</v>
      </c>
      <c r="AD112" s="1">
        <v>1080</v>
      </c>
      <c r="AE112" s="1">
        <v>7</v>
      </c>
      <c r="AF112" s="1">
        <v>3</v>
      </c>
    </row>
    <row r="113" spans="1:32" s="1" customFormat="1" ht="14" x14ac:dyDescent="0.3">
      <c r="A113" s="1">
        <v>110</v>
      </c>
      <c r="B113" s="1" t="s">
        <v>47</v>
      </c>
      <c r="C113" s="1" t="s">
        <v>178</v>
      </c>
      <c r="D113" s="1" t="s">
        <v>19</v>
      </c>
      <c r="F113" s="1">
        <v>1356</v>
      </c>
      <c r="G113" s="11">
        <v>5.5857637172516066</v>
      </c>
      <c r="H113" s="1">
        <v>1</v>
      </c>
      <c r="J113" s="1">
        <v>932</v>
      </c>
      <c r="K113" s="1" t="str">
        <f t="shared" si="4"/>
        <v>no</v>
      </c>
      <c r="L113" s="1">
        <v>904</v>
      </c>
      <c r="M113" s="1" t="str">
        <f t="shared" si="5"/>
        <v>no</v>
      </c>
      <c r="O113" s="1">
        <v>938</v>
      </c>
      <c r="P113" s="1" t="str">
        <f t="shared" si="6"/>
        <v>no</v>
      </c>
      <c r="Q113" s="1">
        <v>819</v>
      </c>
      <c r="R113" s="1" t="str">
        <f t="shared" si="7"/>
        <v>no</v>
      </c>
      <c r="S113" s="1">
        <v>0</v>
      </c>
      <c r="U113" s="1">
        <v>824</v>
      </c>
      <c r="V113" s="1">
        <v>0</v>
      </c>
      <c r="W113" s="1">
        <v>0</v>
      </c>
      <c r="X113" s="1">
        <v>0</v>
      </c>
      <c r="Y113" s="1">
        <v>37</v>
      </c>
      <c r="Z113" s="1">
        <v>0</v>
      </c>
      <c r="AA113" s="1">
        <v>1</v>
      </c>
      <c r="AB113" s="1">
        <v>0</v>
      </c>
      <c r="AC113" s="1">
        <v>0</v>
      </c>
      <c r="AD113" s="1">
        <v>297</v>
      </c>
      <c r="AE113" s="1">
        <v>4</v>
      </c>
      <c r="AF113" s="1">
        <v>2</v>
      </c>
    </row>
    <row r="114" spans="1:32" s="1" customFormat="1" ht="14" x14ac:dyDescent="0.3">
      <c r="A114" s="1">
        <v>111</v>
      </c>
      <c r="B114" s="1" t="s">
        <v>35</v>
      </c>
      <c r="C114" s="1" t="s">
        <v>179</v>
      </c>
      <c r="D114" s="1" t="s">
        <v>22</v>
      </c>
      <c r="F114" s="1">
        <v>1474</v>
      </c>
      <c r="G114" s="11">
        <v>6.0718405009062444</v>
      </c>
      <c r="H114" s="1">
        <v>1</v>
      </c>
      <c r="J114" s="1">
        <v>1729</v>
      </c>
      <c r="K114" s="1" t="str">
        <f t="shared" si="4"/>
        <v>y</v>
      </c>
      <c r="L114" s="1">
        <v>1782</v>
      </c>
      <c r="M114" s="1" t="str">
        <f t="shared" si="5"/>
        <v>y</v>
      </c>
      <c r="O114" s="1">
        <v>1916</v>
      </c>
      <c r="P114" s="1" t="str">
        <f t="shared" si="6"/>
        <v>y</v>
      </c>
      <c r="Q114" s="1">
        <v>1804</v>
      </c>
      <c r="R114" s="1" t="str">
        <f t="shared" si="7"/>
        <v>y</v>
      </c>
      <c r="S114" s="1">
        <v>2</v>
      </c>
      <c r="U114" s="1">
        <v>267</v>
      </c>
      <c r="V114" s="1">
        <v>0</v>
      </c>
      <c r="W114" s="1">
        <v>43</v>
      </c>
      <c r="X114" s="1">
        <v>174</v>
      </c>
      <c r="Y114" s="1">
        <v>42</v>
      </c>
      <c r="Z114" s="1">
        <v>0</v>
      </c>
      <c r="AA114" s="1">
        <v>0</v>
      </c>
      <c r="AB114" s="1">
        <v>0</v>
      </c>
      <c r="AC114" s="1">
        <v>0</v>
      </c>
      <c r="AD114" s="1">
        <v>791</v>
      </c>
      <c r="AE114" s="1">
        <v>5</v>
      </c>
      <c r="AF114" s="1">
        <v>2</v>
      </c>
    </row>
    <row r="115" spans="1:32" s="1" customFormat="1" ht="14" x14ac:dyDescent="0.3">
      <c r="A115" s="1">
        <v>112</v>
      </c>
      <c r="B115" s="1" t="s">
        <v>180</v>
      </c>
      <c r="C115" s="1" t="s">
        <v>181</v>
      </c>
      <c r="D115" s="1" t="s">
        <v>19</v>
      </c>
      <c r="F115" s="1">
        <v>2087</v>
      </c>
      <c r="G115" s="11">
        <v>8.5969681990443227</v>
      </c>
      <c r="H115" s="1">
        <v>1</v>
      </c>
      <c r="J115" s="1">
        <v>1479</v>
      </c>
      <c r="K115" s="1" t="str">
        <f t="shared" si="4"/>
        <v>no</v>
      </c>
      <c r="L115" s="1">
        <v>1419</v>
      </c>
      <c r="M115" s="1" t="str">
        <f t="shared" si="5"/>
        <v>no</v>
      </c>
      <c r="O115" s="1">
        <v>1340</v>
      </c>
      <c r="P115" s="1" t="str">
        <f t="shared" si="6"/>
        <v>no</v>
      </c>
      <c r="Q115" s="1">
        <v>1400</v>
      </c>
      <c r="R115" s="1" t="str">
        <f t="shared" si="7"/>
        <v>no</v>
      </c>
      <c r="S115" s="1">
        <v>0</v>
      </c>
      <c r="U115" s="1">
        <v>752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868</v>
      </c>
      <c r="AB115" s="1">
        <v>1</v>
      </c>
      <c r="AC115" s="1">
        <v>0</v>
      </c>
      <c r="AD115" s="1">
        <v>191</v>
      </c>
      <c r="AE115" s="1">
        <v>4</v>
      </c>
      <c r="AF115" s="1">
        <v>2</v>
      </c>
    </row>
    <row r="116" spans="1:32" s="1" customFormat="1" ht="14" x14ac:dyDescent="0.3">
      <c r="A116" s="1">
        <v>113</v>
      </c>
      <c r="B116" s="1" t="s">
        <v>35</v>
      </c>
      <c r="C116" s="1" t="s">
        <v>182</v>
      </c>
      <c r="D116" s="1" t="s">
        <v>19</v>
      </c>
      <c r="F116" s="1">
        <v>6345</v>
      </c>
      <c r="G116" s="11">
        <v>26.136925358378644</v>
      </c>
      <c r="H116" s="1">
        <v>2</v>
      </c>
      <c r="J116" s="1">
        <v>8862</v>
      </c>
      <c r="K116" s="1" t="str">
        <f t="shared" si="4"/>
        <v>y</v>
      </c>
      <c r="L116" s="1">
        <v>8782</v>
      </c>
      <c r="M116" s="1" t="str">
        <f t="shared" si="5"/>
        <v>y</v>
      </c>
      <c r="O116" s="1">
        <v>8890</v>
      </c>
      <c r="P116" s="1" t="str">
        <f t="shared" si="6"/>
        <v>y</v>
      </c>
      <c r="Q116" s="1">
        <v>9156</v>
      </c>
      <c r="R116" s="1" t="str">
        <f t="shared" si="7"/>
        <v>y</v>
      </c>
      <c r="S116" s="1">
        <v>2</v>
      </c>
      <c r="U116" s="1">
        <v>40</v>
      </c>
      <c r="V116" s="1">
        <v>61</v>
      </c>
      <c r="W116" s="1">
        <v>1297</v>
      </c>
      <c r="X116" s="1">
        <v>1521</v>
      </c>
      <c r="Y116" s="1">
        <v>1854</v>
      </c>
      <c r="Z116" s="1">
        <v>0</v>
      </c>
      <c r="AA116" s="1">
        <v>151</v>
      </c>
      <c r="AB116" s="1">
        <v>383</v>
      </c>
      <c r="AC116" s="1">
        <v>1</v>
      </c>
      <c r="AD116" s="1">
        <v>1006</v>
      </c>
      <c r="AE116" s="1">
        <v>9</v>
      </c>
      <c r="AF116" s="1">
        <v>3</v>
      </c>
    </row>
    <row r="117" spans="1:32" s="1" customFormat="1" ht="14" x14ac:dyDescent="0.3">
      <c r="A117" s="1">
        <v>114</v>
      </c>
      <c r="B117" s="1" t="s">
        <v>86</v>
      </c>
      <c r="C117" s="1" t="s">
        <v>183</v>
      </c>
      <c r="D117" s="1" t="s">
        <v>22</v>
      </c>
      <c r="F117" s="1">
        <v>10254</v>
      </c>
      <c r="G117" s="11">
        <v>42.239248640632724</v>
      </c>
      <c r="H117" s="1">
        <v>3</v>
      </c>
      <c r="J117" s="1">
        <v>10682</v>
      </c>
      <c r="K117" s="1" t="str">
        <f t="shared" si="4"/>
        <v>y</v>
      </c>
      <c r="L117" s="1">
        <v>10653</v>
      </c>
      <c r="M117" s="1" t="str">
        <f t="shared" si="5"/>
        <v>y</v>
      </c>
      <c r="O117" s="1">
        <v>10045</v>
      </c>
      <c r="P117" s="1" t="str">
        <f t="shared" si="6"/>
        <v>no</v>
      </c>
      <c r="Q117" s="1">
        <v>10329</v>
      </c>
      <c r="R117" s="1" t="str">
        <f t="shared" si="7"/>
        <v>y</v>
      </c>
      <c r="S117" s="1">
        <v>1</v>
      </c>
      <c r="U117" s="1">
        <v>2132</v>
      </c>
      <c r="V117" s="1">
        <v>407</v>
      </c>
      <c r="W117" s="1">
        <v>163</v>
      </c>
      <c r="X117" s="1">
        <v>37</v>
      </c>
      <c r="Y117" s="1">
        <v>1797</v>
      </c>
      <c r="Z117" s="1">
        <v>22</v>
      </c>
      <c r="AA117" s="1">
        <v>2152</v>
      </c>
      <c r="AB117" s="1">
        <v>1577</v>
      </c>
      <c r="AC117" s="1">
        <v>1</v>
      </c>
      <c r="AD117" s="1">
        <v>1753</v>
      </c>
      <c r="AE117" s="1">
        <v>10</v>
      </c>
      <c r="AF117" s="1">
        <v>3</v>
      </c>
    </row>
    <row r="118" spans="1:32" s="1" customFormat="1" ht="14" x14ac:dyDescent="0.3">
      <c r="A118" s="1">
        <v>115</v>
      </c>
      <c r="B118" s="1" t="s">
        <v>184</v>
      </c>
      <c r="C118" s="1" t="s">
        <v>185</v>
      </c>
      <c r="D118" s="1" t="s">
        <v>19</v>
      </c>
      <c r="F118" s="1">
        <v>9434</v>
      </c>
      <c r="G118" s="11">
        <v>38.86142692371066</v>
      </c>
      <c r="H118" s="1">
        <v>2</v>
      </c>
      <c r="J118" s="1">
        <v>11539</v>
      </c>
      <c r="K118" s="1" t="str">
        <f t="shared" si="4"/>
        <v>y</v>
      </c>
      <c r="L118" s="1">
        <v>11982</v>
      </c>
      <c r="M118" s="1" t="str">
        <f t="shared" si="5"/>
        <v>y</v>
      </c>
      <c r="O118" s="1">
        <v>12433</v>
      </c>
      <c r="P118" s="1" t="str">
        <f t="shared" si="6"/>
        <v>y</v>
      </c>
      <c r="Q118" s="1">
        <v>11972</v>
      </c>
      <c r="R118" s="1" t="str">
        <f t="shared" si="7"/>
        <v>y</v>
      </c>
      <c r="S118" s="1">
        <v>2</v>
      </c>
      <c r="U118" s="1">
        <v>1399</v>
      </c>
      <c r="V118" s="1">
        <v>10</v>
      </c>
      <c r="W118" s="1">
        <v>2195</v>
      </c>
      <c r="X118" s="1">
        <v>1602</v>
      </c>
      <c r="Y118" s="1">
        <v>2037</v>
      </c>
      <c r="Z118" s="1">
        <v>0</v>
      </c>
      <c r="AA118" s="1">
        <v>48</v>
      </c>
      <c r="AB118" s="1">
        <v>362</v>
      </c>
      <c r="AC118" s="1">
        <v>1</v>
      </c>
      <c r="AD118" s="1">
        <v>1613</v>
      </c>
      <c r="AE118" s="1">
        <v>9</v>
      </c>
      <c r="AF118" s="1">
        <v>3</v>
      </c>
    </row>
    <row r="119" spans="1:32" s="1" customFormat="1" ht="14" x14ac:dyDescent="0.3">
      <c r="A119" s="1">
        <v>116</v>
      </c>
      <c r="B119" s="1" t="s">
        <v>73</v>
      </c>
      <c r="C119" s="1" t="s">
        <v>186</v>
      </c>
      <c r="D119" s="1" t="s">
        <v>22</v>
      </c>
      <c r="F119" s="1">
        <v>1357</v>
      </c>
      <c r="G119" s="11">
        <v>5.5898830120283405</v>
      </c>
      <c r="H119" s="1">
        <v>1</v>
      </c>
      <c r="J119" s="1">
        <v>1109</v>
      </c>
      <c r="K119" s="1" t="str">
        <f t="shared" si="4"/>
        <v>no</v>
      </c>
      <c r="L119" s="1">
        <v>1089</v>
      </c>
      <c r="M119" s="1" t="str">
        <f t="shared" si="5"/>
        <v>no</v>
      </c>
      <c r="O119" s="1">
        <v>1100</v>
      </c>
      <c r="P119" s="1" t="str">
        <f t="shared" si="6"/>
        <v>no</v>
      </c>
      <c r="Q119" s="1">
        <v>1063</v>
      </c>
      <c r="R119" s="1" t="str">
        <f t="shared" si="7"/>
        <v>no</v>
      </c>
      <c r="S119" s="1">
        <v>0</v>
      </c>
      <c r="U119" s="1">
        <v>488</v>
      </c>
      <c r="V119" s="1">
        <v>0</v>
      </c>
      <c r="W119" s="1">
        <v>0</v>
      </c>
      <c r="X119" s="1">
        <v>0</v>
      </c>
      <c r="Y119" s="1">
        <v>0</v>
      </c>
      <c r="Z119" s="1">
        <v>4</v>
      </c>
      <c r="AA119" s="1">
        <v>365</v>
      </c>
      <c r="AB119" s="1">
        <v>0</v>
      </c>
      <c r="AC119" s="1">
        <v>1</v>
      </c>
      <c r="AD119" s="1">
        <v>238</v>
      </c>
      <c r="AE119" s="1">
        <v>5</v>
      </c>
      <c r="AF119" s="1">
        <v>2</v>
      </c>
    </row>
    <row r="120" spans="1:32" s="1" customFormat="1" ht="14" x14ac:dyDescent="0.3">
      <c r="A120" s="1">
        <v>117</v>
      </c>
      <c r="B120" s="1" t="s">
        <v>187</v>
      </c>
      <c r="C120" s="1" t="s">
        <v>188</v>
      </c>
      <c r="D120" s="1" t="s">
        <v>22</v>
      </c>
      <c r="F120" s="1">
        <v>7616</v>
      </c>
      <c r="G120" s="11">
        <v>31.372549019607842</v>
      </c>
      <c r="H120" s="1">
        <v>2</v>
      </c>
      <c r="J120" s="1">
        <v>7209</v>
      </c>
      <c r="K120" s="1" t="str">
        <f t="shared" si="4"/>
        <v>no</v>
      </c>
      <c r="L120" s="1">
        <v>6975</v>
      </c>
      <c r="M120" s="1" t="str">
        <f t="shared" si="5"/>
        <v>no</v>
      </c>
      <c r="O120" s="1">
        <v>7983</v>
      </c>
      <c r="P120" s="1" t="str">
        <f t="shared" si="6"/>
        <v>y</v>
      </c>
      <c r="Q120" s="1">
        <v>6922</v>
      </c>
      <c r="R120" s="1" t="str">
        <f t="shared" si="7"/>
        <v>no</v>
      </c>
      <c r="S120" s="1">
        <v>0</v>
      </c>
      <c r="U120" s="1">
        <v>1766</v>
      </c>
      <c r="V120" s="1">
        <v>0</v>
      </c>
      <c r="W120" s="1">
        <v>88</v>
      </c>
      <c r="X120" s="1">
        <v>78</v>
      </c>
      <c r="Y120" s="1">
        <v>2498</v>
      </c>
      <c r="Z120" s="1">
        <v>0</v>
      </c>
      <c r="AA120" s="1">
        <v>931</v>
      </c>
      <c r="AB120" s="1">
        <v>351</v>
      </c>
      <c r="AC120" s="1">
        <v>0</v>
      </c>
      <c r="AD120" s="1">
        <v>1614</v>
      </c>
      <c r="AE120" s="1">
        <v>7</v>
      </c>
      <c r="AF120" s="1">
        <v>3</v>
      </c>
    </row>
    <row r="121" spans="1:32" s="1" customFormat="1" ht="14" x14ac:dyDescent="0.3">
      <c r="A121" s="1">
        <v>118</v>
      </c>
      <c r="B121" s="1" t="s">
        <v>187</v>
      </c>
      <c r="C121" s="1" t="s">
        <v>189</v>
      </c>
      <c r="D121" s="1" t="s">
        <v>22</v>
      </c>
      <c r="F121" s="1">
        <v>504</v>
      </c>
      <c r="G121" s="11">
        <v>2.0761245674740483</v>
      </c>
      <c r="H121" s="1">
        <v>1</v>
      </c>
      <c r="J121" s="1">
        <v>621</v>
      </c>
      <c r="K121" s="1" t="str">
        <f t="shared" si="4"/>
        <v>y</v>
      </c>
      <c r="L121" s="1">
        <v>646</v>
      </c>
      <c r="M121" s="1" t="str">
        <f t="shared" si="5"/>
        <v>y</v>
      </c>
      <c r="O121" s="1">
        <v>389</v>
      </c>
      <c r="P121" s="1" t="str">
        <f t="shared" si="6"/>
        <v>no</v>
      </c>
      <c r="Q121" s="1">
        <v>444</v>
      </c>
      <c r="R121" s="1" t="str">
        <f t="shared" si="7"/>
        <v>no</v>
      </c>
      <c r="S121" s="1">
        <v>1</v>
      </c>
      <c r="U121" s="1">
        <v>49</v>
      </c>
      <c r="V121" s="1">
        <v>21</v>
      </c>
      <c r="W121" s="1">
        <v>0</v>
      </c>
      <c r="X121" s="1">
        <v>0</v>
      </c>
      <c r="Y121" s="1">
        <v>0</v>
      </c>
      <c r="Z121" s="1">
        <v>0</v>
      </c>
      <c r="AA121" s="1">
        <v>356</v>
      </c>
      <c r="AB121" s="1">
        <v>11</v>
      </c>
      <c r="AC121" s="1">
        <v>0</v>
      </c>
      <c r="AD121" s="1">
        <v>0</v>
      </c>
      <c r="AE121" s="1">
        <v>4</v>
      </c>
      <c r="AF121" s="1">
        <v>2</v>
      </c>
    </row>
    <row r="122" spans="1:32" s="1" customFormat="1" ht="14" x14ac:dyDescent="0.3">
      <c r="A122" s="1">
        <v>119</v>
      </c>
      <c r="B122" s="1" t="s">
        <v>187</v>
      </c>
      <c r="C122" s="1" t="s">
        <v>190</v>
      </c>
      <c r="D122" s="1" t="s">
        <v>19</v>
      </c>
      <c r="F122" s="1">
        <v>5936</v>
      </c>
      <c r="G122" s="11">
        <v>24.452133794694348</v>
      </c>
      <c r="H122" s="1">
        <v>2</v>
      </c>
      <c r="J122" s="1">
        <v>4250</v>
      </c>
      <c r="K122" s="1" t="str">
        <f t="shared" si="4"/>
        <v>no</v>
      </c>
      <c r="L122" s="1">
        <v>4137</v>
      </c>
      <c r="M122" s="1" t="str">
        <f t="shared" si="5"/>
        <v>no</v>
      </c>
      <c r="O122" s="1">
        <v>4778</v>
      </c>
      <c r="P122" s="1" t="str">
        <f t="shared" si="6"/>
        <v>no</v>
      </c>
      <c r="Q122" s="1">
        <v>3813</v>
      </c>
      <c r="R122" s="1" t="str">
        <f t="shared" si="7"/>
        <v>no</v>
      </c>
      <c r="S122" s="1">
        <v>0</v>
      </c>
      <c r="U122" s="1">
        <v>1733</v>
      </c>
      <c r="V122" s="1">
        <v>26</v>
      </c>
      <c r="W122" s="1">
        <v>50</v>
      </c>
      <c r="X122" s="1">
        <v>34</v>
      </c>
      <c r="Y122" s="1">
        <v>1217</v>
      </c>
      <c r="Z122" s="1">
        <v>0</v>
      </c>
      <c r="AA122" s="1">
        <v>430</v>
      </c>
      <c r="AB122" s="1">
        <v>713</v>
      </c>
      <c r="AC122" s="1">
        <v>0</v>
      </c>
      <c r="AD122" s="1">
        <v>1611</v>
      </c>
      <c r="AE122" s="1">
        <v>8</v>
      </c>
      <c r="AF122" s="1">
        <v>3</v>
      </c>
    </row>
    <row r="123" spans="1:32" s="1" customFormat="1" ht="14" x14ac:dyDescent="0.3">
      <c r="A123" s="1">
        <v>120</v>
      </c>
      <c r="B123" s="1" t="s">
        <v>187</v>
      </c>
      <c r="C123" s="1" t="s">
        <v>191</v>
      </c>
      <c r="D123" s="1" t="s">
        <v>22</v>
      </c>
      <c r="F123" s="1">
        <v>5382</v>
      </c>
      <c r="G123" s="11">
        <v>22.170044488383589</v>
      </c>
      <c r="H123" s="1">
        <v>2</v>
      </c>
      <c r="J123" s="1">
        <v>5365</v>
      </c>
      <c r="K123" s="1" t="str">
        <f t="shared" si="4"/>
        <v>no</v>
      </c>
      <c r="L123" s="1">
        <v>5378</v>
      </c>
      <c r="M123" s="1" t="str">
        <f t="shared" si="5"/>
        <v>no</v>
      </c>
      <c r="O123" s="1">
        <v>6304</v>
      </c>
      <c r="P123" s="1" t="str">
        <f t="shared" si="6"/>
        <v>y</v>
      </c>
      <c r="Q123" s="1">
        <v>4427</v>
      </c>
      <c r="R123" s="1" t="str">
        <f t="shared" si="7"/>
        <v>no</v>
      </c>
      <c r="S123" s="1">
        <v>0</v>
      </c>
      <c r="U123" s="1">
        <v>627</v>
      </c>
      <c r="V123" s="1">
        <v>439</v>
      </c>
      <c r="W123" s="1">
        <v>0</v>
      </c>
      <c r="X123" s="1">
        <v>0</v>
      </c>
      <c r="Y123" s="1">
        <v>82</v>
      </c>
      <c r="Z123" s="1">
        <v>0</v>
      </c>
      <c r="AA123" s="1">
        <v>2886</v>
      </c>
      <c r="AB123" s="1">
        <v>1127</v>
      </c>
      <c r="AC123" s="1">
        <v>0</v>
      </c>
      <c r="AD123" s="1">
        <v>148</v>
      </c>
      <c r="AE123" s="1">
        <v>6</v>
      </c>
      <c r="AF123" s="1">
        <v>2</v>
      </c>
    </row>
    <row r="124" spans="1:32" s="1" customFormat="1" ht="14" x14ac:dyDescent="0.3">
      <c r="A124" s="1">
        <v>121</v>
      </c>
      <c r="B124" s="1" t="s">
        <v>187</v>
      </c>
      <c r="C124" s="1" t="s">
        <v>192</v>
      </c>
      <c r="D124" s="1" t="s">
        <v>22</v>
      </c>
      <c r="F124" s="1">
        <v>2282</v>
      </c>
      <c r="G124" s="11">
        <v>9.400230680507498</v>
      </c>
      <c r="H124" s="1">
        <v>1</v>
      </c>
      <c r="J124" s="1">
        <v>1897</v>
      </c>
      <c r="K124" s="1" t="str">
        <f t="shared" si="4"/>
        <v>no</v>
      </c>
      <c r="L124" s="1">
        <v>1861</v>
      </c>
      <c r="M124" s="1" t="str">
        <f t="shared" si="5"/>
        <v>no</v>
      </c>
      <c r="O124" s="1">
        <v>1658</v>
      </c>
      <c r="P124" s="1" t="str">
        <f t="shared" si="6"/>
        <v>no</v>
      </c>
      <c r="Q124" s="1">
        <v>1768</v>
      </c>
      <c r="R124" s="1" t="str">
        <f t="shared" si="7"/>
        <v>no</v>
      </c>
      <c r="S124" s="1">
        <v>0</v>
      </c>
      <c r="U124" s="1">
        <v>668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1377</v>
      </c>
      <c r="AB124" s="1">
        <v>42</v>
      </c>
      <c r="AC124" s="1">
        <v>0</v>
      </c>
      <c r="AD124" s="1">
        <v>40</v>
      </c>
      <c r="AE124" s="1">
        <v>4</v>
      </c>
      <c r="AF124" s="1">
        <v>2</v>
      </c>
    </row>
    <row r="125" spans="1:32" s="1" customFormat="1" ht="14" x14ac:dyDescent="0.3">
      <c r="A125" s="1">
        <v>122</v>
      </c>
      <c r="B125" s="1" t="s">
        <v>187</v>
      </c>
      <c r="C125" s="1" t="s">
        <v>193</v>
      </c>
      <c r="D125" s="1" t="s">
        <v>22</v>
      </c>
      <c r="F125" s="1">
        <v>1536</v>
      </c>
      <c r="G125" s="11">
        <v>6.3272367770637663</v>
      </c>
      <c r="H125" s="1">
        <v>1</v>
      </c>
      <c r="J125" s="1">
        <v>1421</v>
      </c>
      <c r="K125" s="1" t="str">
        <f t="shared" si="4"/>
        <v>no</v>
      </c>
      <c r="L125" s="1">
        <v>1435</v>
      </c>
      <c r="M125" s="1" t="str">
        <f t="shared" si="5"/>
        <v>no</v>
      </c>
      <c r="O125" s="1">
        <v>1424</v>
      </c>
      <c r="P125" s="1" t="str">
        <f t="shared" si="6"/>
        <v>no</v>
      </c>
      <c r="Q125" s="1">
        <v>1276</v>
      </c>
      <c r="R125" s="1" t="str">
        <f t="shared" si="7"/>
        <v>no</v>
      </c>
      <c r="S125" s="1">
        <v>0</v>
      </c>
      <c r="U125" s="1">
        <v>837</v>
      </c>
      <c r="V125" s="1">
        <v>0</v>
      </c>
      <c r="W125" s="1">
        <v>3</v>
      </c>
      <c r="X125" s="1">
        <v>1</v>
      </c>
      <c r="Y125" s="1">
        <v>11</v>
      </c>
      <c r="Z125" s="1">
        <v>0</v>
      </c>
      <c r="AA125" s="1">
        <v>200</v>
      </c>
      <c r="AB125" s="1">
        <v>69</v>
      </c>
      <c r="AC125" s="1">
        <v>0</v>
      </c>
      <c r="AD125" s="1">
        <v>307</v>
      </c>
      <c r="AE125" s="1">
        <v>7</v>
      </c>
      <c r="AF125" s="1">
        <v>3</v>
      </c>
    </row>
    <row r="126" spans="1:32" s="1" customFormat="1" ht="14" x14ac:dyDescent="0.3">
      <c r="A126" s="1">
        <v>123</v>
      </c>
      <c r="B126" s="1" t="s">
        <v>187</v>
      </c>
      <c r="C126" s="1" t="s">
        <v>194</v>
      </c>
      <c r="D126" s="1" t="s">
        <v>19</v>
      </c>
      <c r="F126" s="1">
        <v>5414</v>
      </c>
      <c r="G126" s="11">
        <v>22.301861921239084</v>
      </c>
      <c r="H126" s="1">
        <v>2</v>
      </c>
      <c r="J126" s="1">
        <v>3948</v>
      </c>
      <c r="K126" s="1" t="str">
        <f t="shared" si="4"/>
        <v>no</v>
      </c>
      <c r="L126" s="1">
        <v>3791</v>
      </c>
      <c r="M126" s="1" t="str">
        <f t="shared" si="5"/>
        <v>no</v>
      </c>
      <c r="O126" s="1">
        <v>4624</v>
      </c>
      <c r="P126" s="1" t="str">
        <f t="shared" si="6"/>
        <v>no</v>
      </c>
      <c r="Q126" s="1">
        <v>3471</v>
      </c>
      <c r="R126" s="1" t="str">
        <f t="shared" si="7"/>
        <v>no</v>
      </c>
      <c r="S126" s="1">
        <v>0</v>
      </c>
      <c r="U126" s="1">
        <v>1840</v>
      </c>
      <c r="V126" s="1">
        <v>0</v>
      </c>
      <c r="W126" s="1">
        <v>81</v>
      </c>
      <c r="X126" s="1">
        <v>35</v>
      </c>
      <c r="Y126" s="1">
        <v>1227</v>
      </c>
      <c r="Z126" s="1">
        <v>0</v>
      </c>
      <c r="AA126" s="1">
        <v>229</v>
      </c>
      <c r="AB126" s="1">
        <v>340</v>
      </c>
      <c r="AC126" s="1">
        <v>0</v>
      </c>
      <c r="AD126" s="1">
        <v>1504</v>
      </c>
      <c r="AE126" s="1">
        <v>7</v>
      </c>
      <c r="AF126" s="1">
        <v>3</v>
      </c>
    </row>
    <row r="127" spans="1:32" s="1" customFormat="1" ht="14" x14ac:dyDescent="0.3">
      <c r="A127" s="1">
        <v>124</v>
      </c>
      <c r="B127" s="1" t="s">
        <v>195</v>
      </c>
      <c r="C127" s="1" t="s">
        <v>196</v>
      </c>
      <c r="D127" s="1" t="s">
        <v>19</v>
      </c>
      <c r="F127" s="1">
        <v>6614</v>
      </c>
      <c r="G127" s="11">
        <v>27.245015653320152</v>
      </c>
      <c r="H127" s="1">
        <v>2</v>
      </c>
      <c r="J127" s="1">
        <v>7133</v>
      </c>
      <c r="K127" s="1" t="str">
        <f t="shared" si="4"/>
        <v>y</v>
      </c>
      <c r="L127" s="1">
        <v>7219</v>
      </c>
      <c r="M127" s="1" t="str">
        <f t="shared" si="5"/>
        <v>y</v>
      </c>
      <c r="O127" s="1">
        <v>7545</v>
      </c>
      <c r="P127" s="1" t="str">
        <f t="shared" si="6"/>
        <v>y</v>
      </c>
      <c r="Q127" s="1">
        <v>6952</v>
      </c>
      <c r="R127" s="1" t="str">
        <f t="shared" si="7"/>
        <v>y</v>
      </c>
      <c r="S127" s="1">
        <v>2</v>
      </c>
      <c r="U127" s="1">
        <v>1610</v>
      </c>
      <c r="V127" s="1">
        <v>154</v>
      </c>
      <c r="W127" s="1">
        <v>0</v>
      </c>
      <c r="X127" s="1">
        <v>1</v>
      </c>
      <c r="Y127" s="1">
        <v>1129</v>
      </c>
      <c r="Z127" s="1">
        <v>0</v>
      </c>
      <c r="AA127" s="1">
        <v>1274</v>
      </c>
      <c r="AB127" s="1">
        <v>916</v>
      </c>
      <c r="AC127" s="1">
        <v>0</v>
      </c>
      <c r="AD127" s="1">
        <v>1298</v>
      </c>
      <c r="AE127" s="1">
        <v>7</v>
      </c>
      <c r="AF127" s="1">
        <v>3</v>
      </c>
    </row>
    <row r="128" spans="1:32" s="1" customFormat="1" ht="14" x14ac:dyDescent="0.3">
      <c r="A128" s="1">
        <v>125</v>
      </c>
      <c r="B128" s="1" t="s">
        <v>195</v>
      </c>
      <c r="C128" s="1" t="s">
        <v>197</v>
      </c>
      <c r="D128" s="1" t="s">
        <v>19</v>
      </c>
      <c r="F128" s="1">
        <v>1375</v>
      </c>
      <c r="G128" s="11">
        <v>5.6640303180095568</v>
      </c>
      <c r="H128" s="1">
        <v>1</v>
      </c>
      <c r="J128" s="1">
        <v>1303</v>
      </c>
      <c r="K128" s="1" t="str">
        <f t="shared" si="4"/>
        <v>no</v>
      </c>
      <c r="L128" s="1">
        <v>1262</v>
      </c>
      <c r="M128" s="1" t="str">
        <f t="shared" si="5"/>
        <v>no</v>
      </c>
      <c r="O128" s="1">
        <v>1198</v>
      </c>
      <c r="P128" s="1" t="str">
        <f t="shared" si="6"/>
        <v>no</v>
      </c>
      <c r="Q128" s="1">
        <v>1262</v>
      </c>
      <c r="R128" s="1" t="str">
        <f t="shared" si="7"/>
        <v>no</v>
      </c>
      <c r="S128" s="1">
        <v>0</v>
      </c>
      <c r="U128" s="1">
        <v>614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260</v>
      </c>
      <c r="AB128" s="1">
        <v>0</v>
      </c>
      <c r="AC128" s="1">
        <v>0</v>
      </c>
      <c r="AD128" s="1">
        <v>227</v>
      </c>
      <c r="AE128" s="1">
        <v>3</v>
      </c>
      <c r="AF128" s="1">
        <v>1</v>
      </c>
    </row>
    <row r="129" spans="1:32" s="1" customFormat="1" ht="14" x14ac:dyDescent="0.3">
      <c r="A129" s="1">
        <v>126</v>
      </c>
      <c r="B129" s="1" t="s">
        <v>198</v>
      </c>
      <c r="C129" s="1" t="s">
        <v>199</v>
      </c>
      <c r="D129" s="1" t="s">
        <v>19</v>
      </c>
      <c r="F129" s="1">
        <v>2795</v>
      </c>
      <c r="G129" s="11">
        <v>11.513428900972153</v>
      </c>
      <c r="H129" s="1">
        <v>1</v>
      </c>
      <c r="J129" s="1">
        <v>2258</v>
      </c>
      <c r="K129" s="1" t="str">
        <f t="shared" si="4"/>
        <v>no</v>
      </c>
      <c r="L129" s="1">
        <v>2223</v>
      </c>
      <c r="M129" s="1" t="str">
        <f t="shared" si="5"/>
        <v>no</v>
      </c>
      <c r="O129" s="1">
        <v>2075</v>
      </c>
      <c r="P129" s="1" t="str">
        <f t="shared" si="6"/>
        <v>no</v>
      </c>
      <c r="Q129" s="1">
        <v>2106</v>
      </c>
      <c r="R129" s="1" t="str">
        <f t="shared" si="7"/>
        <v>no</v>
      </c>
      <c r="S129" s="1">
        <v>0</v>
      </c>
      <c r="U129" s="1">
        <v>1292</v>
      </c>
      <c r="V129" s="1">
        <v>0</v>
      </c>
      <c r="W129" s="1">
        <v>0</v>
      </c>
      <c r="X129" s="1">
        <v>0</v>
      </c>
      <c r="Y129" s="1">
        <v>71</v>
      </c>
      <c r="Z129" s="1">
        <v>0</v>
      </c>
      <c r="AA129" s="1">
        <v>377</v>
      </c>
      <c r="AB129" s="1">
        <v>0</v>
      </c>
      <c r="AC129" s="1">
        <v>0</v>
      </c>
      <c r="AD129" s="1">
        <v>793</v>
      </c>
      <c r="AE129" s="1">
        <v>4</v>
      </c>
      <c r="AF129" s="1">
        <v>2</v>
      </c>
    </row>
    <row r="130" spans="1:32" s="1" customFormat="1" ht="14" x14ac:dyDescent="0.3">
      <c r="A130" s="1">
        <v>127</v>
      </c>
      <c r="B130" s="1" t="s">
        <v>198</v>
      </c>
      <c r="C130" s="1" t="s">
        <v>200</v>
      </c>
      <c r="D130" s="1" t="s">
        <v>22</v>
      </c>
      <c r="F130" s="1">
        <v>4617</v>
      </c>
      <c r="G130" s="11">
        <v>19.018783984181908</v>
      </c>
      <c r="H130" s="1">
        <v>1</v>
      </c>
      <c r="J130" s="1">
        <v>3545</v>
      </c>
      <c r="K130" s="1" t="str">
        <f t="shared" si="4"/>
        <v>no</v>
      </c>
      <c r="L130" s="1">
        <v>3470</v>
      </c>
      <c r="M130" s="1" t="str">
        <f t="shared" si="5"/>
        <v>no</v>
      </c>
      <c r="O130" s="1">
        <v>3110</v>
      </c>
      <c r="P130" s="1" t="str">
        <f t="shared" si="6"/>
        <v>no</v>
      </c>
      <c r="Q130" s="1">
        <v>3256</v>
      </c>
      <c r="R130" s="1" t="str">
        <f t="shared" si="7"/>
        <v>no</v>
      </c>
      <c r="S130" s="1">
        <v>0</v>
      </c>
      <c r="U130" s="1">
        <v>1329</v>
      </c>
      <c r="V130" s="1">
        <v>30</v>
      </c>
      <c r="W130" s="1">
        <v>0</v>
      </c>
      <c r="X130" s="1">
        <v>1</v>
      </c>
      <c r="Y130" s="1">
        <v>38</v>
      </c>
      <c r="Z130" s="1">
        <v>0</v>
      </c>
      <c r="AA130" s="1">
        <v>1930</v>
      </c>
      <c r="AB130" s="1">
        <v>335</v>
      </c>
      <c r="AC130" s="1">
        <v>0</v>
      </c>
      <c r="AD130" s="1">
        <v>667</v>
      </c>
      <c r="AE130" s="1">
        <v>7</v>
      </c>
      <c r="AF130" s="1">
        <v>3</v>
      </c>
    </row>
    <row r="131" spans="1:32" s="1" customFormat="1" ht="14" x14ac:dyDescent="0.3">
      <c r="A131" s="1">
        <v>128</v>
      </c>
      <c r="B131" s="1" t="s">
        <v>201</v>
      </c>
      <c r="C131" s="1" t="s">
        <v>202</v>
      </c>
      <c r="D131" s="1" t="s">
        <v>19</v>
      </c>
      <c r="F131" s="1">
        <v>1614</v>
      </c>
      <c r="G131" s="11">
        <v>6.6485417696490359</v>
      </c>
      <c r="H131" s="1">
        <v>1</v>
      </c>
      <c r="J131" s="1">
        <v>1497</v>
      </c>
      <c r="K131" s="1" t="str">
        <f t="shared" si="4"/>
        <v>no</v>
      </c>
      <c r="L131" s="1">
        <v>1491</v>
      </c>
      <c r="M131" s="1" t="str">
        <f t="shared" si="5"/>
        <v>no</v>
      </c>
      <c r="O131" s="1">
        <v>1726</v>
      </c>
      <c r="P131" s="1" t="str">
        <f t="shared" si="6"/>
        <v>y</v>
      </c>
      <c r="Q131" s="1">
        <v>1457</v>
      </c>
      <c r="R131" s="1" t="str">
        <f t="shared" si="7"/>
        <v>no</v>
      </c>
      <c r="S131" s="1">
        <v>0</v>
      </c>
      <c r="U131" s="1">
        <v>180</v>
      </c>
      <c r="V131" s="1">
        <v>18</v>
      </c>
      <c r="W131" s="1">
        <v>0</v>
      </c>
      <c r="X131" s="1">
        <v>1</v>
      </c>
      <c r="Y131" s="1">
        <v>15</v>
      </c>
      <c r="Z131" s="1">
        <v>0</v>
      </c>
      <c r="AA131" s="1">
        <v>289</v>
      </c>
      <c r="AB131" s="1">
        <v>125</v>
      </c>
      <c r="AC131" s="1">
        <v>1</v>
      </c>
      <c r="AD131" s="1">
        <v>820</v>
      </c>
      <c r="AE131" s="1">
        <v>8</v>
      </c>
      <c r="AF131" s="1">
        <v>3</v>
      </c>
    </row>
    <row r="132" spans="1:32" s="1" customFormat="1" ht="14" x14ac:dyDescent="0.3">
      <c r="A132" s="1">
        <v>129</v>
      </c>
      <c r="B132" s="1" t="s">
        <v>203</v>
      </c>
      <c r="C132" s="1" t="s">
        <v>204</v>
      </c>
      <c r="D132" s="1" t="s">
        <v>22</v>
      </c>
      <c r="F132" s="1">
        <v>1131</v>
      </c>
      <c r="G132" s="11">
        <v>4.6589223924864065</v>
      </c>
      <c r="H132" s="1">
        <v>1</v>
      </c>
      <c r="J132" s="1">
        <v>1804</v>
      </c>
      <c r="K132" s="1" t="str">
        <f t="shared" si="4"/>
        <v>y</v>
      </c>
      <c r="L132" s="1">
        <v>1859</v>
      </c>
      <c r="M132" s="1" t="str">
        <f t="shared" si="5"/>
        <v>y</v>
      </c>
      <c r="O132" s="1">
        <v>1856</v>
      </c>
      <c r="P132" s="1" t="str">
        <f t="shared" si="6"/>
        <v>y</v>
      </c>
      <c r="Q132" s="1">
        <v>1985</v>
      </c>
      <c r="R132" s="1" t="str">
        <f t="shared" si="7"/>
        <v>y</v>
      </c>
      <c r="S132" s="1">
        <v>2</v>
      </c>
      <c r="U132" s="1">
        <v>3</v>
      </c>
      <c r="V132" s="1">
        <v>138</v>
      </c>
      <c r="W132" s="1">
        <v>120</v>
      </c>
      <c r="X132" s="1">
        <v>0</v>
      </c>
      <c r="Y132" s="1">
        <v>11</v>
      </c>
      <c r="Z132" s="1">
        <v>468</v>
      </c>
      <c r="AA132" s="1">
        <v>46</v>
      </c>
      <c r="AB132" s="1">
        <v>132</v>
      </c>
      <c r="AC132" s="1">
        <v>212</v>
      </c>
      <c r="AD132" s="1">
        <v>1</v>
      </c>
      <c r="AE132" s="1">
        <v>9</v>
      </c>
      <c r="AF132" s="1">
        <v>3</v>
      </c>
    </row>
    <row r="133" spans="1:32" s="1" customFormat="1" ht="14" x14ac:dyDescent="0.3">
      <c r="A133" s="1">
        <v>130</v>
      </c>
      <c r="B133" s="1" t="s">
        <v>203</v>
      </c>
      <c r="C133" s="1" t="s">
        <v>205</v>
      </c>
      <c r="D133" s="1" t="s">
        <v>19</v>
      </c>
      <c r="F133" s="1">
        <v>1568</v>
      </c>
      <c r="G133" s="11">
        <v>6.4590542099192616</v>
      </c>
      <c r="H133" s="1">
        <v>1</v>
      </c>
      <c r="J133" s="1">
        <v>1200</v>
      </c>
      <c r="K133" s="1" t="str">
        <f t="shared" ref="K133:K173" si="8">IF(J133&gt;F133,"y","no")</f>
        <v>no</v>
      </c>
      <c r="L133" s="1">
        <v>1176</v>
      </c>
      <c r="M133" s="1" t="str">
        <f t="shared" ref="M133:M173" si="9">IF(L133&gt;F133,"y","no")</f>
        <v>no</v>
      </c>
      <c r="O133" s="1">
        <v>1152</v>
      </c>
      <c r="P133" s="1" t="str">
        <f t="shared" ref="P133:P173" si="10">IF(O133&gt;F133,"y","no")</f>
        <v>no</v>
      </c>
      <c r="Q133" s="1">
        <v>1107</v>
      </c>
      <c r="R133" s="1" t="str">
        <f t="shared" ref="R133:R173" si="11">IF(Q133&gt;F133,"y","no")</f>
        <v>no</v>
      </c>
      <c r="S133" s="1">
        <v>0</v>
      </c>
      <c r="U133" s="1">
        <v>943</v>
      </c>
      <c r="V133" s="1">
        <v>0</v>
      </c>
      <c r="W133" s="1">
        <v>0</v>
      </c>
      <c r="X133" s="1">
        <v>2</v>
      </c>
      <c r="Y133" s="1">
        <v>146</v>
      </c>
      <c r="Z133" s="1">
        <v>0</v>
      </c>
      <c r="AA133" s="1">
        <v>5</v>
      </c>
      <c r="AB133" s="1">
        <v>9</v>
      </c>
      <c r="AC133" s="1">
        <v>0</v>
      </c>
      <c r="AD133" s="1">
        <v>393</v>
      </c>
      <c r="AE133" s="1">
        <v>6</v>
      </c>
      <c r="AF133" s="1">
        <v>2</v>
      </c>
    </row>
    <row r="134" spans="1:32" s="1" customFormat="1" ht="14" x14ac:dyDescent="0.3">
      <c r="A134" s="1">
        <v>131</v>
      </c>
      <c r="B134" s="1" t="s">
        <v>203</v>
      </c>
      <c r="C134" s="1" t="s">
        <v>206</v>
      </c>
      <c r="D134" s="1" t="s">
        <v>22</v>
      </c>
      <c r="F134" s="1">
        <v>1608</v>
      </c>
      <c r="G134" s="11">
        <v>6.6238260009886307</v>
      </c>
      <c r="H134" s="1">
        <v>1</v>
      </c>
      <c r="J134" s="1">
        <v>784</v>
      </c>
      <c r="K134" s="1" t="str">
        <f t="shared" si="8"/>
        <v>no</v>
      </c>
      <c r="L134" s="1">
        <v>798</v>
      </c>
      <c r="M134" s="1" t="str">
        <f t="shared" si="9"/>
        <v>no</v>
      </c>
      <c r="O134" s="1">
        <v>870</v>
      </c>
      <c r="P134" s="1" t="str">
        <f t="shared" si="10"/>
        <v>no</v>
      </c>
      <c r="Q134" s="1">
        <v>570</v>
      </c>
      <c r="R134" s="1" t="str">
        <f t="shared" si="11"/>
        <v>no</v>
      </c>
      <c r="S134" s="1">
        <v>0</v>
      </c>
      <c r="U134" s="1">
        <v>971</v>
      </c>
      <c r="V134" s="1">
        <v>0</v>
      </c>
      <c r="W134" s="1">
        <v>19</v>
      </c>
      <c r="X134" s="1">
        <v>12</v>
      </c>
      <c r="Y134" s="1">
        <v>25</v>
      </c>
      <c r="Z134" s="1">
        <v>2</v>
      </c>
      <c r="AA134" s="1">
        <v>41</v>
      </c>
      <c r="AB134" s="1">
        <v>94</v>
      </c>
      <c r="AC134" s="1">
        <v>1</v>
      </c>
      <c r="AD134" s="1">
        <v>385</v>
      </c>
      <c r="AE134" s="1">
        <v>9</v>
      </c>
      <c r="AF134" s="1">
        <v>3</v>
      </c>
    </row>
    <row r="135" spans="1:32" s="1" customFormat="1" ht="14" x14ac:dyDescent="0.3">
      <c r="A135" s="1">
        <v>132</v>
      </c>
      <c r="B135" s="1" t="s">
        <v>100</v>
      </c>
      <c r="C135" s="1" t="s">
        <v>207</v>
      </c>
      <c r="D135" s="1" t="s">
        <v>22</v>
      </c>
      <c r="F135" s="1">
        <v>387</v>
      </c>
      <c r="G135" s="11">
        <v>1.5941670785961444</v>
      </c>
      <c r="H135" s="1">
        <v>1</v>
      </c>
      <c r="J135" s="1">
        <v>577</v>
      </c>
      <c r="K135" s="1" t="str">
        <f t="shared" si="8"/>
        <v>y</v>
      </c>
      <c r="L135" s="1">
        <v>607</v>
      </c>
      <c r="M135" s="1" t="str">
        <f t="shared" si="9"/>
        <v>y</v>
      </c>
      <c r="O135" s="1">
        <v>749</v>
      </c>
      <c r="P135" s="1" t="str">
        <f t="shared" si="10"/>
        <v>y</v>
      </c>
      <c r="Q135" s="1">
        <v>565</v>
      </c>
      <c r="R135" s="1" t="str">
        <f t="shared" si="11"/>
        <v>y</v>
      </c>
      <c r="S135" s="1">
        <v>2</v>
      </c>
      <c r="U135" s="1">
        <v>2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75</v>
      </c>
      <c r="AB135" s="1">
        <v>0</v>
      </c>
      <c r="AC135" s="1">
        <v>0</v>
      </c>
      <c r="AD135" s="1">
        <v>208</v>
      </c>
      <c r="AE135" s="1">
        <v>3</v>
      </c>
      <c r="AF135" s="1">
        <v>1</v>
      </c>
    </row>
    <row r="136" spans="1:32" s="1" customFormat="1" ht="14" x14ac:dyDescent="0.3">
      <c r="A136" s="1">
        <v>133</v>
      </c>
      <c r="B136" s="1" t="s">
        <v>100</v>
      </c>
      <c r="C136" s="1" t="s">
        <v>208</v>
      </c>
      <c r="D136" s="1" t="s">
        <v>22</v>
      </c>
      <c r="F136" s="1">
        <v>340</v>
      </c>
      <c r="G136" s="11">
        <v>1.400560224089636</v>
      </c>
      <c r="H136" s="1">
        <v>1</v>
      </c>
      <c r="J136" s="1">
        <v>614</v>
      </c>
      <c r="K136" s="1" t="str">
        <f t="shared" si="8"/>
        <v>y</v>
      </c>
      <c r="L136" s="1">
        <v>779</v>
      </c>
      <c r="M136" s="1" t="str">
        <f t="shared" si="9"/>
        <v>y</v>
      </c>
      <c r="O136" s="1">
        <v>555</v>
      </c>
      <c r="P136" s="1" t="str">
        <f t="shared" si="10"/>
        <v>y</v>
      </c>
      <c r="Q136" s="1">
        <v>880</v>
      </c>
      <c r="R136" s="1" t="str">
        <f t="shared" si="11"/>
        <v>y</v>
      </c>
      <c r="S136" s="1">
        <v>2</v>
      </c>
      <c r="U136" s="1">
        <v>5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256</v>
      </c>
      <c r="AE136" s="1">
        <v>2</v>
      </c>
      <c r="AF136" s="1">
        <v>1</v>
      </c>
    </row>
    <row r="137" spans="1:32" s="1" customFormat="1" ht="14" x14ac:dyDescent="0.3">
      <c r="A137" s="1">
        <v>134</v>
      </c>
      <c r="B137" s="1" t="s">
        <v>17</v>
      </c>
      <c r="C137" s="1" t="s">
        <v>209</v>
      </c>
      <c r="D137" s="1" t="s">
        <v>22</v>
      </c>
      <c r="F137" s="1">
        <v>2336</v>
      </c>
      <c r="G137" s="11">
        <v>9.6226725984511461</v>
      </c>
      <c r="H137" s="1">
        <v>1</v>
      </c>
      <c r="J137" s="1">
        <v>1937</v>
      </c>
      <c r="K137" s="1" t="str">
        <f t="shared" si="8"/>
        <v>no</v>
      </c>
      <c r="L137" s="1">
        <v>2111</v>
      </c>
      <c r="M137" s="1" t="str">
        <f t="shared" si="9"/>
        <v>no</v>
      </c>
      <c r="O137" s="1">
        <v>1923</v>
      </c>
      <c r="P137" s="1" t="str">
        <f t="shared" si="10"/>
        <v>no</v>
      </c>
      <c r="Q137" s="1">
        <v>2030</v>
      </c>
      <c r="R137" s="1" t="str">
        <f t="shared" si="11"/>
        <v>no</v>
      </c>
      <c r="S137" s="1">
        <v>0</v>
      </c>
      <c r="U137" s="1">
        <v>885</v>
      </c>
      <c r="V137" s="1">
        <v>0</v>
      </c>
      <c r="W137" s="1">
        <v>0</v>
      </c>
      <c r="X137" s="1">
        <v>0</v>
      </c>
      <c r="Y137" s="1">
        <v>7</v>
      </c>
      <c r="Z137" s="1">
        <v>0</v>
      </c>
      <c r="AA137" s="1">
        <v>704</v>
      </c>
      <c r="AB137" s="1">
        <v>0</v>
      </c>
      <c r="AC137" s="1">
        <v>0</v>
      </c>
      <c r="AD137" s="1">
        <v>458</v>
      </c>
      <c r="AE137" s="1">
        <v>4</v>
      </c>
      <c r="AF137" s="1">
        <v>2</v>
      </c>
    </row>
    <row r="138" spans="1:32" s="1" customFormat="1" ht="14" x14ac:dyDescent="0.3">
      <c r="A138" s="1">
        <v>135</v>
      </c>
      <c r="B138" s="1" t="s">
        <v>17</v>
      </c>
      <c r="C138" s="1" t="s">
        <v>210</v>
      </c>
      <c r="D138" s="1" t="s">
        <v>22</v>
      </c>
      <c r="F138" s="1">
        <v>3619</v>
      </c>
      <c r="G138" s="11">
        <v>14.907727797001153</v>
      </c>
      <c r="H138" s="1">
        <v>1</v>
      </c>
      <c r="J138" s="1">
        <v>3759</v>
      </c>
      <c r="K138" s="1" t="str">
        <f t="shared" si="8"/>
        <v>y</v>
      </c>
      <c r="L138" s="1">
        <v>3748</v>
      </c>
      <c r="M138" s="1" t="str">
        <f t="shared" si="9"/>
        <v>y</v>
      </c>
      <c r="O138" s="1">
        <v>3782</v>
      </c>
      <c r="P138" s="1" t="str">
        <f t="shared" si="10"/>
        <v>y</v>
      </c>
      <c r="Q138" s="1">
        <v>3570</v>
      </c>
      <c r="R138" s="1" t="str">
        <f t="shared" si="11"/>
        <v>no</v>
      </c>
      <c r="S138" s="1">
        <v>1</v>
      </c>
      <c r="U138" s="1">
        <v>5</v>
      </c>
      <c r="V138" s="1">
        <v>539</v>
      </c>
      <c r="W138" s="1">
        <v>0</v>
      </c>
      <c r="X138" s="1">
        <v>0</v>
      </c>
      <c r="Y138" s="1">
        <v>0</v>
      </c>
      <c r="Z138" s="1">
        <v>0</v>
      </c>
      <c r="AA138" s="1">
        <v>2157</v>
      </c>
      <c r="AB138" s="1">
        <v>848</v>
      </c>
      <c r="AC138" s="1">
        <v>0</v>
      </c>
      <c r="AD138" s="1">
        <v>42</v>
      </c>
      <c r="AE138" s="1">
        <v>5</v>
      </c>
      <c r="AF138" s="1">
        <v>2</v>
      </c>
    </row>
    <row r="139" spans="1:32" s="1" customFormat="1" ht="14" x14ac:dyDescent="0.3">
      <c r="A139" s="1">
        <v>136</v>
      </c>
      <c r="B139" s="1" t="s">
        <v>211</v>
      </c>
      <c r="C139" s="1" t="s">
        <v>212</v>
      </c>
      <c r="D139" s="1" t="s">
        <v>22</v>
      </c>
      <c r="F139" s="1">
        <v>1132</v>
      </c>
      <c r="G139" s="11">
        <v>4.6630416872631404</v>
      </c>
      <c r="H139" s="1">
        <v>1</v>
      </c>
      <c r="J139" s="1">
        <v>845</v>
      </c>
      <c r="K139" s="1" t="str">
        <f t="shared" si="8"/>
        <v>no</v>
      </c>
      <c r="L139" s="1">
        <v>835</v>
      </c>
      <c r="M139" s="1" t="str">
        <f t="shared" si="9"/>
        <v>no</v>
      </c>
      <c r="O139" s="1">
        <v>971</v>
      </c>
      <c r="P139" s="1" t="str">
        <f t="shared" si="10"/>
        <v>no</v>
      </c>
      <c r="Q139" s="1">
        <v>692</v>
      </c>
      <c r="R139" s="1" t="str">
        <f t="shared" si="11"/>
        <v>no</v>
      </c>
      <c r="S139" s="1">
        <v>0</v>
      </c>
      <c r="U139" s="1">
        <v>82</v>
      </c>
      <c r="V139" s="1">
        <v>1</v>
      </c>
      <c r="W139" s="1">
        <v>0</v>
      </c>
      <c r="X139" s="1">
        <v>0</v>
      </c>
      <c r="Y139" s="1">
        <v>0</v>
      </c>
      <c r="Z139" s="1">
        <v>9</v>
      </c>
      <c r="AA139" s="1">
        <v>905</v>
      </c>
      <c r="AB139" s="1">
        <v>0</v>
      </c>
      <c r="AC139" s="1">
        <v>5</v>
      </c>
      <c r="AD139" s="1">
        <v>36</v>
      </c>
      <c r="AE139" s="1">
        <v>6</v>
      </c>
      <c r="AF139" s="1">
        <v>2</v>
      </c>
    </row>
    <row r="140" spans="1:32" s="1" customFormat="1" ht="14" x14ac:dyDescent="0.3">
      <c r="A140" s="1">
        <v>137</v>
      </c>
      <c r="B140" s="1" t="s">
        <v>213</v>
      </c>
      <c r="C140" s="1" t="s">
        <v>214</v>
      </c>
      <c r="D140" s="1" t="s">
        <v>22</v>
      </c>
      <c r="F140" s="1">
        <v>4439</v>
      </c>
      <c r="G140" s="11">
        <v>18.285549513923215</v>
      </c>
      <c r="H140" s="1">
        <v>1</v>
      </c>
      <c r="J140" s="1">
        <v>3089</v>
      </c>
      <c r="K140" s="1" t="str">
        <f t="shared" si="8"/>
        <v>no</v>
      </c>
      <c r="L140" s="1">
        <v>3076</v>
      </c>
      <c r="M140" s="1" t="str">
        <f t="shared" si="9"/>
        <v>no</v>
      </c>
      <c r="O140" s="1">
        <v>3145</v>
      </c>
      <c r="P140" s="1" t="str">
        <f t="shared" si="10"/>
        <v>no</v>
      </c>
      <c r="Q140" s="1">
        <v>2815</v>
      </c>
      <c r="R140" s="1" t="str">
        <f t="shared" si="11"/>
        <v>no</v>
      </c>
      <c r="S140" s="1">
        <v>0</v>
      </c>
      <c r="U140" s="1">
        <v>1653</v>
      </c>
      <c r="V140" s="1">
        <v>14</v>
      </c>
      <c r="W140" s="1">
        <v>21</v>
      </c>
      <c r="X140" s="1">
        <v>5</v>
      </c>
      <c r="Y140" s="1">
        <v>271</v>
      </c>
      <c r="Z140" s="1">
        <v>0</v>
      </c>
      <c r="AA140" s="1">
        <v>593</v>
      </c>
      <c r="AB140" s="1">
        <v>461</v>
      </c>
      <c r="AC140" s="1">
        <v>0</v>
      </c>
      <c r="AD140" s="1">
        <v>1212</v>
      </c>
      <c r="AE140" s="1">
        <v>8</v>
      </c>
      <c r="AF140" s="1">
        <v>3</v>
      </c>
    </row>
    <row r="141" spans="1:32" s="1" customFormat="1" ht="14" x14ac:dyDescent="0.3">
      <c r="A141" s="1">
        <v>138</v>
      </c>
      <c r="B141" s="1" t="s">
        <v>76</v>
      </c>
      <c r="C141" s="1" t="s">
        <v>215</v>
      </c>
      <c r="D141" s="1" t="s">
        <v>19</v>
      </c>
      <c r="F141" s="1">
        <v>2397</v>
      </c>
      <c r="G141" s="11">
        <v>9.8739495798319332</v>
      </c>
      <c r="H141" s="1">
        <v>1</v>
      </c>
      <c r="J141" s="1">
        <v>2198</v>
      </c>
      <c r="K141" s="1" t="str">
        <f t="shared" si="8"/>
        <v>no</v>
      </c>
      <c r="L141" s="1">
        <v>2107</v>
      </c>
      <c r="M141" s="1" t="str">
        <f t="shared" si="9"/>
        <v>no</v>
      </c>
      <c r="O141" s="1">
        <v>2295</v>
      </c>
      <c r="P141" s="1" t="str">
        <f t="shared" si="10"/>
        <v>no</v>
      </c>
      <c r="Q141" s="1">
        <v>2051</v>
      </c>
      <c r="R141" s="1" t="str">
        <f t="shared" si="11"/>
        <v>no</v>
      </c>
      <c r="S141" s="1">
        <v>0</v>
      </c>
      <c r="U141" s="1">
        <v>1105</v>
      </c>
      <c r="V141" s="1">
        <v>26</v>
      </c>
      <c r="W141" s="1">
        <v>0</v>
      </c>
      <c r="X141" s="1">
        <v>0</v>
      </c>
      <c r="Y141" s="1">
        <v>132</v>
      </c>
      <c r="Z141" s="1">
        <v>0</v>
      </c>
      <c r="AA141" s="1">
        <v>523</v>
      </c>
      <c r="AB141" s="1">
        <v>121</v>
      </c>
      <c r="AC141" s="1">
        <v>0</v>
      </c>
      <c r="AD141" s="1">
        <v>279</v>
      </c>
      <c r="AE141" s="1">
        <v>6</v>
      </c>
      <c r="AF141" s="1">
        <v>2</v>
      </c>
    </row>
    <row r="142" spans="1:32" s="1" customFormat="1" ht="14" x14ac:dyDescent="0.3">
      <c r="A142" s="1">
        <v>139</v>
      </c>
      <c r="B142" s="1" t="s">
        <v>83</v>
      </c>
      <c r="C142" s="1" t="s">
        <v>216</v>
      </c>
      <c r="D142" s="1" t="s">
        <v>19</v>
      </c>
      <c r="F142" s="1">
        <v>2488</v>
      </c>
      <c r="G142" s="11">
        <v>10.248805404514746</v>
      </c>
      <c r="H142" s="1">
        <v>1</v>
      </c>
      <c r="J142" s="1">
        <v>2273</v>
      </c>
      <c r="K142" s="1" t="str">
        <f t="shared" si="8"/>
        <v>no</v>
      </c>
      <c r="L142" s="1">
        <v>2375</v>
      </c>
      <c r="M142" s="1" t="str">
        <f t="shared" si="9"/>
        <v>no</v>
      </c>
      <c r="O142" s="1">
        <v>2107</v>
      </c>
      <c r="P142" s="1" t="str">
        <f t="shared" si="10"/>
        <v>no</v>
      </c>
      <c r="Q142" s="1">
        <v>2325</v>
      </c>
      <c r="R142" s="1" t="str">
        <f t="shared" si="11"/>
        <v>no</v>
      </c>
      <c r="S142" s="1">
        <v>0</v>
      </c>
      <c r="U142" s="1">
        <v>1119</v>
      </c>
      <c r="V142" s="1">
        <v>14</v>
      </c>
      <c r="W142" s="1">
        <v>0</v>
      </c>
      <c r="X142" s="1">
        <v>0</v>
      </c>
      <c r="Y142" s="1">
        <v>25</v>
      </c>
      <c r="Z142" s="1">
        <v>0</v>
      </c>
      <c r="AA142" s="1">
        <v>849</v>
      </c>
      <c r="AB142" s="1">
        <v>156</v>
      </c>
      <c r="AC142" s="1">
        <v>0</v>
      </c>
      <c r="AD142" s="1">
        <v>145</v>
      </c>
      <c r="AE142" s="1">
        <v>6</v>
      </c>
      <c r="AF142" s="1">
        <v>2</v>
      </c>
    </row>
    <row r="143" spans="1:32" s="1" customFormat="1" ht="14" x14ac:dyDescent="0.3">
      <c r="A143" s="1">
        <v>140</v>
      </c>
      <c r="B143" s="1" t="s">
        <v>83</v>
      </c>
      <c r="C143" s="1" t="s">
        <v>217</v>
      </c>
      <c r="D143" s="1" t="s">
        <v>22</v>
      </c>
      <c r="F143" s="1">
        <v>1374</v>
      </c>
      <c r="G143" s="11">
        <v>5.6599110232328229</v>
      </c>
      <c r="H143" s="1">
        <v>1</v>
      </c>
      <c r="J143" s="1">
        <v>1481</v>
      </c>
      <c r="K143" s="1" t="str">
        <f t="shared" si="8"/>
        <v>y</v>
      </c>
      <c r="L143" s="1">
        <v>1471</v>
      </c>
      <c r="M143" s="1" t="str">
        <f t="shared" si="9"/>
        <v>y</v>
      </c>
      <c r="O143" s="1">
        <v>1272</v>
      </c>
      <c r="P143" s="1" t="str">
        <f t="shared" si="10"/>
        <v>no</v>
      </c>
      <c r="Q143" s="1">
        <v>1454</v>
      </c>
      <c r="R143" s="1" t="str">
        <f t="shared" si="11"/>
        <v>y</v>
      </c>
      <c r="S143" s="1">
        <v>1</v>
      </c>
      <c r="U143" s="1">
        <v>545</v>
      </c>
      <c r="V143" s="1">
        <v>0</v>
      </c>
      <c r="W143" s="1">
        <v>0</v>
      </c>
      <c r="X143" s="1">
        <v>0</v>
      </c>
      <c r="Y143" s="1">
        <v>1</v>
      </c>
      <c r="Z143" s="1">
        <v>0</v>
      </c>
      <c r="AA143" s="1">
        <v>555</v>
      </c>
      <c r="AB143" s="1">
        <v>0</v>
      </c>
      <c r="AC143" s="1">
        <v>0</v>
      </c>
      <c r="AD143" s="1">
        <v>82</v>
      </c>
      <c r="AE143" s="1">
        <v>4</v>
      </c>
      <c r="AF143" s="1">
        <v>2</v>
      </c>
    </row>
    <row r="144" spans="1:32" s="1" customFormat="1" ht="14" x14ac:dyDescent="0.3">
      <c r="A144" s="1">
        <v>141</v>
      </c>
      <c r="B144" s="1" t="s">
        <v>83</v>
      </c>
      <c r="C144" s="1" t="s">
        <v>218</v>
      </c>
      <c r="D144" s="1" t="s">
        <v>19</v>
      </c>
      <c r="F144" s="1">
        <v>2247</v>
      </c>
      <c r="G144" s="11">
        <v>9.2560553633217992</v>
      </c>
      <c r="H144" s="1">
        <v>1</v>
      </c>
      <c r="J144" s="1">
        <v>1916</v>
      </c>
      <c r="K144" s="1" t="str">
        <f t="shared" si="8"/>
        <v>no</v>
      </c>
      <c r="L144" s="1">
        <v>1938</v>
      </c>
      <c r="M144" s="1" t="str">
        <f t="shared" si="9"/>
        <v>no</v>
      </c>
      <c r="O144" s="1">
        <v>1896</v>
      </c>
      <c r="P144" s="1" t="str">
        <f t="shared" si="10"/>
        <v>no</v>
      </c>
      <c r="Q144" s="1">
        <v>1743</v>
      </c>
      <c r="R144" s="1" t="str">
        <f t="shared" si="11"/>
        <v>no</v>
      </c>
      <c r="S144" s="1">
        <v>0</v>
      </c>
      <c r="U144" s="1">
        <v>1177</v>
      </c>
      <c r="V144" s="1">
        <v>0</v>
      </c>
      <c r="W144" s="1">
        <v>0</v>
      </c>
      <c r="X144" s="1">
        <v>1</v>
      </c>
      <c r="Y144" s="1">
        <v>50</v>
      </c>
      <c r="Z144" s="1">
        <v>0</v>
      </c>
      <c r="AA144" s="1">
        <v>382</v>
      </c>
      <c r="AB144" s="1">
        <v>2</v>
      </c>
      <c r="AC144" s="1">
        <v>0</v>
      </c>
      <c r="AD144" s="1">
        <v>503</v>
      </c>
      <c r="AE144" s="1">
        <v>6</v>
      </c>
      <c r="AF144" s="1">
        <v>2</v>
      </c>
    </row>
    <row r="145" spans="1:32" s="1" customFormat="1" ht="14" x14ac:dyDescent="0.3">
      <c r="A145" s="1">
        <v>142</v>
      </c>
      <c r="B145" s="1" t="s">
        <v>201</v>
      </c>
      <c r="C145" s="1" t="s">
        <v>219</v>
      </c>
      <c r="D145" s="1" t="s">
        <v>22</v>
      </c>
      <c r="F145" s="1">
        <v>1381</v>
      </c>
      <c r="G145" s="11">
        <v>5.688746086669962</v>
      </c>
      <c r="H145" s="1">
        <v>1</v>
      </c>
      <c r="J145" s="1">
        <v>1203</v>
      </c>
      <c r="K145" s="1" t="str">
        <f t="shared" si="8"/>
        <v>no</v>
      </c>
      <c r="L145" s="1">
        <v>1207</v>
      </c>
      <c r="M145" s="1" t="str">
        <f t="shared" si="9"/>
        <v>no</v>
      </c>
      <c r="O145" s="1">
        <v>1022</v>
      </c>
      <c r="P145" s="1" t="str">
        <f t="shared" si="10"/>
        <v>no</v>
      </c>
      <c r="Q145" s="1">
        <v>1125</v>
      </c>
      <c r="R145" s="1" t="str">
        <f t="shared" si="11"/>
        <v>no</v>
      </c>
      <c r="S145" s="1">
        <v>0</v>
      </c>
      <c r="U145" s="1">
        <v>750</v>
      </c>
      <c r="V145" s="1">
        <v>0</v>
      </c>
      <c r="W145" s="1">
        <v>0</v>
      </c>
      <c r="X145" s="1">
        <v>0</v>
      </c>
      <c r="Y145" s="1">
        <v>2</v>
      </c>
      <c r="Z145" s="1">
        <v>0</v>
      </c>
      <c r="AA145" s="1">
        <v>246</v>
      </c>
      <c r="AB145" s="1">
        <v>0</v>
      </c>
      <c r="AC145" s="1">
        <v>0</v>
      </c>
      <c r="AD145" s="1">
        <v>232</v>
      </c>
      <c r="AE145" s="1">
        <v>4</v>
      </c>
      <c r="AF145" s="1">
        <v>2</v>
      </c>
    </row>
    <row r="146" spans="1:32" s="1" customFormat="1" ht="14" x14ac:dyDescent="0.3">
      <c r="A146" s="1">
        <v>143</v>
      </c>
      <c r="B146" s="1" t="s">
        <v>203</v>
      </c>
      <c r="C146" s="1" t="s">
        <v>220</v>
      </c>
      <c r="D146" s="1" t="s">
        <v>22</v>
      </c>
      <c r="F146" s="1">
        <v>3</v>
      </c>
      <c r="G146" s="11">
        <v>1.2357884330202669E-2</v>
      </c>
      <c r="H146" s="1">
        <v>0</v>
      </c>
      <c r="J146" s="1">
        <v>10</v>
      </c>
      <c r="K146" s="1" t="str">
        <f t="shared" si="8"/>
        <v>y</v>
      </c>
      <c r="L146" s="1">
        <v>9</v>
      </c>
      <c r="M146" s="1" t="str">
        <f t="shared" si="9"/>
        <v>y</v>
      </c>
      <c r="O146" s="1">
        <v>7</v>
      </c>
      <c r="P146" s="1" t="str">
        <f t="shared" si="10"/>
        <v>y</v>
      </c>
      <c r="Q146" s="1">
        <v>3</v>
      </c>
      <c r="R146" s="1" t="str">
        <f t="shared" si="11"/>
        <v>no</v>
      </c>
      <c r="S146" s="1">
        <v>1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3</v>
      </c>
      <c r="AD146" s="1">
        <v>0</v>
      </c>
      <c r="AE146" s="1">
        <v>1</v>
      </c>
      <c r="AF146" s="1">
        <v>1</v>
      </c>
    </row>
    <row r="147" spans="1:32" s="1" customFormat="1" ht="14" x14ac:dyDescent="0.3">
      <c r="A147" s="1">
        <v>144</v>
      </c>
      <c r="B147" s="1" t="s">
        <v>203</v>
      </c>
      <c r="C147" s="1" t="s">
        <v>221</v>
      </c>
      <c r="D147" s="1" t="s">
        <v>22</v>
      </c>
      <c r="F147" s="1">
        <v>635</v>
      </c>
      <c r="G147" s="11">
        <v>2.6157521832262316</v>
      </c>
      <c r="H147" s="1">
        <v>1</v>
      </c>
      <c r="J147" s="1">
        <v>268</v>
      </c>
      <c r="K147" s="1" t="str">
        <f t="shared" si="8"/>
        <v>no</v>
      </c>
      <c r="L147" s="1">
        <v>262</v>
      </c>
      <c r="M147" s="1" t="str">
        <f t="shared" si="9"/>
        <v>no</v>
      </c>
      <c r="O147" s="1">
        <v>290</v>
      </c>
      <c r="P147" s="1" t="str">
        <f t="shared" si="10"/>
        <v>no</v>
      </c>
      <c r="Q147" s="1">
        <v>245</v>
      </c>
      <c r="R147" s="1" t="str">
        <f t="shared" si="11"/>
        <v>no</v>
      </c>
      <c r="S147" s="1">
        <v>0</v>
      </c>
      <c r="U147" s="1">
        <v>318</v>
      </c>
      <c r="V147" s="1">
        <v>1</v>
      </c>
      <c r="W147" s="1">
        <v>0</v>
      </c>
      <c r="X147" s="1">
        <v>0</v>
      </c>
      <c r="Y147" s="1">
        <v>20</v>
      </c>
      <c r="Z147" s="1">
        <v>152</v>
      </c>
      <c r="AA147" s="1">
        <v>2</v>
      </c>
      <c r="AB147" s="1">
        <v>14</v>
      </c>
      <c r="AC147" s="1">
        <v>1</v>
      </c>
      <c r="AD147" s="1">
        <v>74</v>
      </c>
      <c r="AE147" s="1">
        <v>8</v>
      </c>
      <c r="AF147" s="1">
        <v>3</v>
      </c>
    </row>
    <row r="148" spans="1:32" s="1" customFormat="1" ht="14" x14ac:dyDescent="0.3">
      <c r="A148" s="1">
        <v>145</v>
      </c>
      <c r="B148" s="1" t="s">
        <v>148</v>
      </c>
      <c r="C148" s="1" t="s">
        <v>222</v>
      </c>
      <c r="D148" s="1" t="s">
        <v>19</v>
      </c>
      <c r="F148" s="1">
        <v>2397</v>
      </c>
      <c r="G148" s="11">
        <v>9.8739495798319332</v>
      </c>
      <c r="H148" s="1">
        <v>1</v>
      </c>
      <c r="J148" s="1">
        <v>2241</v>
      </c>
      <c r="K148" s="1" t="str">
        <f t="shared" si="8"/>
        <v>no</v>
      </c>
      <c r="L148" s="1">
        <v>2093</v>
      </c>
      <c r="M148" s="1" t="str">
        <f t="shared" si="9"/>
        <v>no</v>
      </c>
      <c r="O148" s="1">
        <v>2329</v>
      </c>
      <c r="P148" s="1" t="str">
        <f t="shared" si="10"/>
        <v>no</v>
      </c>
      <c r="Q148" s="1">
        <v>2038</v>
      </c>
      <c r="R148" s="1" t="str">
        <f t="shared" si="11"/>
        <v>no</v>
      </c>
      <c r="S148" s="1">
        <v>0</v>
      </c>
      <c r="U148" s="1">
        <v>976</v>
      </c>
      <c r="V148" s="1">
        <v>0</v>
      </c>
      <c r="W148" s="1">
        <v>0</v>
      </c>
      <c r="X148" s="1">
        <v>3</v>
      </c>
      <c r="Y148" s="1">
        <v>306</v>
      </c>
      <c r="Z148" s="1">
        <v>0</v>
      </c>
      <c r="AA148" s="1">
        <v>16</v>
      </c>
      <c r="AB148" s="1">
        <v>12</v>
      </c>
      <c r="AC148" s="1">
        <v>0</v>
      </c>
      <c r="AD148" s="1">
        <v>972</v>
      </c>
      <c r="AE148" s="1">
        <v>6</v>
      </c>
      <c r="AF148" s="1">
        <v>2</v>
      </c>
    </row>
    <row r="149" spans="1:32" s="1" customFormat="1" ht="14" x14ac:dyDescent="0.3">
      <c r="A149" s="1">
        <v>146</v>
      </c>
      <c r="B149" s="1" t="s">
        <v>33</v>
      </c>
      <c r="C149" s="1" t="s">
        <v>223</v>
      </c>
      <c r="D149" s="1" t="s">
        <v>22</v>
      </c>
      <c r="F149" s="1">
        <v>7096</v>
      </c>
      <c r="G149" s="11">
        <v>29.230515735706046</v>
      </c>
      <c r="H149" s="1">
        <v>2</v>
      </c>
      <c r="J149" s="1">
        <v>7627</v>
      </c>
      <c r="K149" s="1" t="str">
        <f t="shared" si="8"/>
        <v>y</v>
      </c>
      <c r="L149" s="1">
        <v>7654</v>
      </c>
      <c r="M149" s="1" t="str">
        <f t="shared" si="9"/>
        <v>y</v>
      </c>
      <c r="O149" s="1">
        <v>7326</v>
      </c>
      <c r="P149" s="1" t="str">
        <f t="shared" si="10"/>
        <v>y</v>
      </c>
      <c r="Q149" s="1">
        <v>7897</v>
      </c>
      <c r="R149" s="1" t="str">
        <f t="shared" si="11"/>
        <v>y</v>
      </c>
      <c r="S149" s="1">
        <v>2</v>
      </c>
      <c r="U149" s="1">
        <v>1838</v>
      </c>
      <c r="V149" s="1">
        <v>232</v>
      </c>
      <c r="W149" s="1">
        <v>43</v>
      </c>
      <c r="X149" s="1">
        <v>16</v>
      </c>
      <c r="Y149" s="1">
        <v>1193</v>
      </c>
      <c r="Z149" s="1">
        <v>0</v>
      </c>
      <c r="AA149" s="1">
        <v>1205</v>
      </c>
      <c r="AB149" s="1">
        <v>1145</v>
      </c>
      <c r="AC149" s="1">
        <v>0</v>
      </c>
      <c r="AD149" s="1">
        <v>1238</v>
      </c>
      <c r="AE149" s="1">
        <v>8</v>
      </c>
      <c r="AF149" s="1">
        <v>3</v>
      </c>
    </row>
    <row r="150" spans="1:32" s="1" customFormat="1" ht="14" x14ac:dyDescent="0.3">
      <c r="A150" s="1">
        <v>147</v>
      </c>
      <c r="B150" s="1" t="s">
        <v>224</v>
      </c>
      <c r="C150" s="1" t="s">
        <v>225</v>
      </c>
      <c r="D150" s="1" t="s">
        <v>22</v>
      </c>
      <c r="F150" s="1">
        <v>1143</v>
      </c>
      <c r="G150" s="11">
        <v>4.7083539298072168</v>
      </c>
      <c r="H150" s="1">
        <v>1</v>
      </c>
      <c r="J150" s="1">
        <v>647</v>
      </c>
      <c r="K150" s="1" t="str">
        <f t="shared" si="8"/>
        <v>no</v>
      </c>
      <c r="L150" s="1">
        <v>390</v>
      </c>
      <c r="M150" s="1" t="str">
        <f t="shared" si="9"/>
        <v>no</v>
      </c>
      <c r="O150" s="1">
        <v>391</v>
      </c>
      <c r="P150" s="1" t="str">
        <f t="shared" si="10"/>
        <v>no</v>
      </c>
      <c r="Q150" s="1">
        <v>605</v>
      </c>
      <c r="R150" s="1" t="str">
        <f t="shared" si="11"/>
        <v>no</v>
      </c>
      <c r="S150" s="1">
        <v>0</v>
      </c>
      <c r="U150" s="1">
        <v>804</v>
      </c>
      <c r="V150" s="1">
        <v>0</v>
      </c>
      <c r="W150" s="1">
        <v>2</v>
      </c>
      <c r="X150" s="1">
        <v>0</v>
      </c>
      <c r="Y150" s="1">
        <v>40</v>
      </c>
      <c r="Z150" s="1">
        <v>0</v>
      </c>
      <c r="AA150" s="1">
        <v>2</v>
      </c>
      <c r="AB150" s="1">
        <v>28</v>
      </c>
      <c r="AC150" s="1">
        <v>0</v>
      </c>
      <c r="AD150" s="1">
        <v>165</v>
      </c>
      <c r="AE150" s="1">
        <v>6</v>
      </c>
      <c r="AF150" s="1">
        <v>2</v>
      </c>
    </row>
    <row r="151" spans="1:32" s="1" customFormat="1" ht="14" x14ac:dyDescent="0.3">
      <c r="A151" s="1">
        <v>148</v>
      </c>
      <c r="B151" s="1" t="s">
        <v>33</v>
      </c>
      <c r="C151" s="1" t="s">
        <v>226</v>
      </c>
      <c r="D151" s="1" t="s">
        <v>22</v>
      </c>
      <c r="F151" s="1">
        <v>4009</v>
      </c>
      <c r="G151" s="11">
        <v>16.514252759927501</v>
      </c>
      <c r="H151" s="1">
        <v>1</v>
      </c>
      <c r="J151" s="1">
        <v>3453</v>
      </c>
      <c r="K151" s="1" t="str">
        <f t="shared" si="8"/>
        <v>no</v>
      </c>
      <c r="L151" s="1">
        <v>3433</v>
      </c>
      <c r="M151" s="1" t="str">
        <f t="shared" si="9"/>
        <v>no</v>
      </c>
      <c r="O151" s="1">
        <v>3225</v>
      </c>
      <c r="P151" s="1" t="str">
        <f t="shared" si="10"/>
        <v>no</v>
      </c>
      <c r="Q151" s="1">
        <v>3239</v>
      </c>
      <c r="R151" s="1" t="str">
        <f t="shared" si="11"/>
        <v>no</v>
      </c>
      <c r="S151" s="1">
        <v>0</v>
      </c>
      <c r="U151" s="1">
        <v>1556</v>
      </c>
      <c r="V151" s="1">
        <v>0</v>
      </c>
      <c r="W151" s="1">
        <v>0</v>
      </c>
      <c r="X151" s="1">
        <v>1</v>
      </c>
      <c r="Y151" s="1">
        <v>206</v>
      </c>
      <c r="Z151" s="1">
        <v>0</v>
      </c>
      <c r="AA151" s="1">
        <v>1037</v>
      </c>
      <c r="AB151" s="1">
        <v>24</v>
      </c>
      <c r="AC151" s="1">
        <v>0</v>
      </c>
      <c r="AD151" s="1">
        <v>906</v>
      </c>
      <c r="AE151" s="1">
        <v>6</v>
      </c>
      <c r="AF151" s="1">
        <v>2</v>
      </c>
    </row>
    <row r="152" spans="1:32" s="1" customFormat="1" ht="14" x14ac:dyDescent="0.3">
      <c r="A152" s="1">
        <v>149</v>
      </c>
      <c r="B152" s="1" t="s">
        <v>17</v>
      </c>
      <c r="C152" s="1" t="s">
        <v>227</v>
      </c>
      <c r="D152" s="1" t="s">
        <v>22</v>
      </c>
      <c r="F152" s="1">
        <v>103</v>
      </c>
      <c r="G152" s="11">
        <v>0.42428736200362499</v>
      </c>
      <c r="H152" s="1">
        <v>0</v>
      </c>
      <c r="J152" s="1">
        <v>400</v>
      </c>
      <c r="K152" s="1" t="str">
        <f t="shared" si="8"/>
        <v>y</v>
      </c>
      <c r="L152" s="1">
        <v>348</v>
      </c>
      <c r="M152" s="1" t="str">
        <f t="shared" si="9"/>
        <v>y</v>
      </c>
      <c r="O152" s="1">
        <v>402</v>
      </c>
      <c r="P152" s="1" t="str">
        <f t="shared" si="10"/>
        <v>y</v>
      </c>
      <c r="Q152" s="1">
        <v>398</v>
      </c>
      <c r="R152" s="1" t="str">
        <f t="shared" si="11"/>
        <v>y</v>
      </c>
      <c r="S152" s="1">
        <v>2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103</v>
      </c>
      <c r="AE152" s="1">
        <v>1</v>
      </c>
      <c r="AF152" s="1">
        <v>1</v>
      </c>
    </row>
    <row r="153" spans="1:32" s="1" customFormat="1" ht="14" x14ac:dyDescent="0.3">
      <c r="A153" s="1">
        <v>150</v>
      </c>
      <c r="B153" s="1" t="s">
        <v>17</v>
      </c>
      <c r="C153" s="1" t="s">
        <v>228</v>
      </c>
      <c r="D153" s="1" t="s">
        <v>22</v>
      </c>
      <c r="F153" s="1">
        <v>583</v>
      </c>
      <c r="G153" s="11">
        <v>2.4015488548360522</v>
      </c>
      <c r="H153" s="1">
        <v>1</v>
      </c>
      <c r="J153" s="1">
        <v>859</v>
      </c>
      <c r="K153" s="1" t="str">
        <f t="shared" si="8"/>
        <v>y</v>
      </c>
      <c r="L153" s="1">
        <v>1050</v>
      </c>
      <c r="M153" s="1" t="str">
        <f t="shared" si="9"/>
        <v>y</v>
      </c>
      <c r="O153" s="1">
        <v>922</v>
      </c>
      <c r="P153" s="1" t="str">
        <f t="shared" si="10"/>
        <v>y</v>
      </c>
      <c r="Q153" s="1">
        <v>991</v>
      </c>
      <c r="R153" s="1" t="str">
        <f t="shared" si="11"/>
        <v>y</v>
      </c>
      <c r="S153" s="1">
        <v>2</v>
      </c>
      <c r="U153" s="1">
        <v>41</v>
      </c>
      <c r="V153" s="1">
        <v>73</v>
      </c>
      <c r="W153" s="1">
        <v>0</v>
      </c>
      <c r="X153" s="1">
        <v>0</v>
      </c>
      <c r="Y153" s="1">
        <v>0</v>
      </c>
      <c r="Z153" s="1">
        <v>0</v>
      </c>
      <c r="AA153" s="1">
        <v>47</v>
      </c>
      <c r="AB153" s="1">
        <v>113</v>
      </c>
      <c r="AC153" s="1">
        <v>0</v>
      </c>
      <c r="AD153" s="1">
        <v>209</v>
      </c>
      <c r="AE153" s="1">
        <v>5</v>
      </c>
      <c r="AF153" s="1">
        <v>2</v>
      </c>
    </row>
    <row r="154" spans="1:32" s="1" customFormat="1" ht="14" x14ac:dyDescent="0.3">
      <c r="A154" s="1">
        <v>151</v>
      </c>
      <c r="B154" s="1" t="s">
        <v>17</v>
      </c>
      <c r="C154" s="1" t="s">
        <v>229</v>
      </c>
      <c r="D154" s="1" t="s">
        <v>19</v>
      </c>
      <c r="F154" s="1">
        <v>2219</v>
      </c>
      <c r="G154" s="11">
        <v>9.1407151095732413</v>
      </c>
      <c r="H154" s="1">
        <v>1</v>
      </c>
      <c r="J154" s="1">
        <v>2636</v>
      </c>
      <c r="K154" s="1" t="str">
        <f t="shared" si="8"/>
        <v>y</v>
      </c>
      <c r="L154" s="1">
        <v>2635</v>
      </c>
      <c r="M154" s="1" t="str">
        <f t="shared" si="9"/>
        <v>y</v>
      </c>
      <c r="O154" s="1">
        <v>2625</v>
      </c>
      <c r="P154" s="1" t="str">
        <f t="shared" si="10"/>
        <v>y</v>
      </c>
      <c r="Q154" s="1">
        <v>2641</v>
      </c>
      <c r="R154" s="1" t="str">
        <f t="shared" si="11"/>
        <v>y</v>
      </c>
      <c r="S154" s="1">
        <v>2</v>
      </c>
      <c r="U154" s="1">
        <v>717</v>
      </c>
      <c r="V154" s="1">
        <v>5</v>
      </c>
      <c r="W154" s="1">
        <v>10</v>
      </c>
      <c r="X154" s="1">
        <v>6</v>
      </c>
      <c r="Y154" s="1">
        <v>145</v>
      </c>
      <c r="Z154" s="1">
        <v>0</v>
      </c>
      <c r="AA154" s="1">
        <v>174</v>
      </c>
      <c r="AB154" s="1">
        <v>59</v>
      </c>
      <c r="AC154" s="1">
        <v>0</v>
      </c>
      <c r="AD154" s="1">
        <v>855</v>
      </c>
      <c r="AE154" s="1">
        <v>8</v>
      </c>
      <c r="AF154" s="1">
        <v>3</v>
      </c>
    </row>
    <row r="155" spans="1:32" s="1" customFormat="1" ht="14" x14ac:dyDescent="0.3">
      <c r="A155" s="1">
        <v>152</v>
      </c>
      <c r="B155" s="1" t="s">
        <v>17</v>
      </c>
      <c r="C155" s="1" t="s">
        <v>230</v>
      </c>
      <c r="D155" s="1" t="s">
        <v>19</v>
      </c>
      <c r="F155" s="1">
        <v>3224</v>
      </c>
      <c r="G155" s="11">
        <v>13.280606360191136</v>
      </c>
      <c r="H155" s="1">
        <v>1</v>
      </c>
      <c r="J155" s="1">
        <v>2766</v>
      </c>
      <c r="K155" s="1" t="str">
        <f t="shared" si="8"/>
        <v>no</v>
      </c>
      <c r="L155" s="1">
        <v>2614</v>
      </c>
      <c r="M155" s="1" t="str">
        <f t="shared" si="9"/>
        <v>no</v>
      </c>
      <c r="O155" s="1">
        <v>2580</v>
      </c>
      <c r="P155" s="1" t="str">
        <f t="shared" si="10"/>
        <v>no</v>
      </c>
      <c r="Q155" s="1">
        <v>2599</v>
      </c>
      <c r="R155" s="1" t="str">
        <f t="shared" si="11"/>
        <v>no</v>
      </c>
      <c r="S155" s="1">
        <v>0</v>
      </c>
      <c r="U155" s="1">
        <v>1232</v>
      </c>
      <c r="V155" s="1">
        <v>0</v>
      </c>
      <c r="W155" s="1">
        <v>0</v>
      </c>
      <c r="X155" s="1">
        <v>0</v>
      </c>
      <c r="Y155" s="1">
        <v>212</v>
      </c>
      <c r="Z155" s="1">
        <v>0</v>
      </c>
      <c r="AA155" s="1">
        <v>717</v>
      </c>
      <c r="AB155" s="1">
        <v>0</v>
      </c>
      <c r="AC155" s="1">
        <v>0</v>
      </c>
      <c r="AD155" s="1">
        <v>788</v>
      </c>
      <c r="AE155" s="1">
        <v>4</v>
      </c>
      <c r="AF155" s="1">
        <v>2</v>
      </c>
    </row>
    <row r="156" spans="1:32" s="1" customFormat="1" ht="14" x14ac:dyDescent="0.3">
      <c r="A156" s="1">
        <v>153</v>
      </c>
      <c r="B156" s="1" t="s">
        <v>17</v>
      </c>
      <c r="C156" s="1" t="s">
        <v>231</v>
      </c>
      <c r="D156" s="1" t="s">
        <v>22</v>
      </c>
      <c r="F156" s="1">
        <v>327</v>
      </c>
      <c r="G156" s="11">
        <v>1.3470093919920909</v>
      </c>
      <c r="H156" s="1">
        <v>1</v>
      </c>
      <c r="J156" s="1">
        <v>491</v>
      </c>
      <c r="K156" s="1" t="str">
        <f t="shared" si="8"/>
        <v>y</v>
      </c>
      <c r="L156" s="1">
        <v>495</v>
      </c>
      <c r="M156" s="1" t="str">
        <f t="shared" si="9"/>
        <v>y</v>
      </c>
      <c r="O156" s="1">
        <v>493</v>
      </c>
      <c r="P156" s="1" t="str">
        <f t="shared" si="10"/>
        <v>y</v>
      </c>
      <c r="Q156" s="1">
        <v>587</v>
      </c>
      <c r="R156" s="1" t="str">
        <f t="shared" si="11"/>
        <v>y</v>
      </c>
      <c r="S156" s="1">
        <v>2</v>
      </c>
      <c r="U156" s="1">
        <v>276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8</v>
      </c>
      <c r="AB156" s="1">
        <v>0</v>
      </c>
      <c r="AC156" s="1">
        <v>0</v>
      </c>
      <c r="AD156" s="1">
        <v>1</v>
      </c>
      <c r="AE156" s="1">
        <v>3</v>
      </c>
      <c r="AF156" s="1">
        <v>1</v>
      </c>
    </row>
    <row r="157" spans="1:32" s="1" customFormat="1" ht="14" x14ac:dyDescent="0.3">
      <c r="A157" s="1">
        <v>154</v>
      </c>
      <c r="B157" s="1" t="s">
        <v>73</v>
      </c>
      <c r="C157" s="1" t="s">
        <v>232</v>
      </c>
      <c r="D157" s="1" t="s">
        <v>19</v>
      </c>
      <c r="F157" s="1">
        <v>1519</v>
      </c>
      <c r="G157" s="11">
        <v>6.2572087658592848</v>
      </c>
      <c r="H157" s="1">
        <v>1</v>
      </c>
      <c r="J157" s="1">
        <v>1701</v>
      </c>
      <c r="K157" s="1" t="str">
        <f t="shared" si="8"/>
        <v>y</v>
      </c>
      <c r="L157" s="1">
        <v>1636</v>
      </c>
      <c r="M157" s="1" t="str">
        <f t="shared" si="9"/>
        <v>y</v>
      </c>
      <c r="O157" s="1">
        <v>1576</v>
      </c>
      <c r="P157" s="1" t="str">
        <f t="shared" si="10"/>
        <v>y</v>
      </c>
      <c r="Q157" s="1">
        <v>1828</v>
      </c>
      <c r="R157" s="1" t="str">
        <f t="shared" si="11"/>
        <v>y</v>
      </c>
      <c r="S157" s="1">
        <v>2</v>
      </c>
      <c r="U157" s="1">
        <v>794</v>
      </c>
      <c r="V157" s="1">
        <v>0</v>
      </c>
      <c r="W157" s="1">
        <v>0</v>
      </c>
      <c r="X157" s="1">
        <v>0</v>
      </c>
      <c r="Y157" s="1">
        <v>77</v>
      </c>
      <c r="Z157" s="1">
        <v>0</v>
      </c>
      <c r="AA157" s="1">
        <v>88</v>
      </c>
      <c r="AB157" s="1">
        <v>1</v>
      </c>
      <c r="AC157" s="1">
        <v>0</v>
      </c>
      <c r="AD157" s="1">
        <v>397</v>
      </c>
      <c r="AE157" s="1">
        <v>5</v>
      </c>
      <c r="AF157" s="1">
        <v>2</v>
      </c>
    </row>
    <row r="158" spans="1:32" s="1" customFormat="1" ht="14" x14ac:dyDescent="0.3">
      <c r="A158" s="1">
        <v>155</v>
      </c>
      <c r="B158" s="1" t="s">
        <v>73</v>
      </c>
      <c r="C158" s="1" t="s">
        <v>233</v>
      </c>
      <c r="D158" s="1" t="s">
        <v>22</v>
      </c>
      <c r="F158" s="1">
        <v>1566</v>
      </c>
      <c r="G158" s="11">
        <v>6.4508156203657938</v>
      </c>
      <c r="H158" s="1">
        <v>1</v>
      </c>
      <c r="J158" s="1">
        <v>1758</v>
      </c>
      <c r="K158" s="1" t="str">
        <f t="shared" si="8"/>
        <v>y</v>
      </c>
      <c r="L158" s="1">
        <v>1567</v>
      </c>
      <c r="M158" s="1" t="str">
        <f t="shared" si="9"/>
        <v>y</v>
      </c>
      <c r="O158" s="1">
        <v>1460</v>
      </c>
      <c r="P158" s="1" t="str">
        <f t="shared" si="10"/>
        <v>no</v>
      </c>
      <c r="Q158" s="1">
        <v>1411</v>
      </c>
      <c r="R158" s="1" t="str">
        <f t="shared" si="11"/>
        <v>no</v>
      </c>
      <c r="S158" s="1">
        <v>1</v>
      </c>
      <c r="U158" s="1">
        <v>795</v>
      </c>
      <c r="V158" s="1">
        <v>64</v>
      </c>
      <c r="W158" s="1">
        <v>0</v>
      </c>
      <c r="X158" s="1">
        <v>0</v>
      </c>
      <c r="Y158" s="1">
        <v>160</v>
      </c>
      <c r="Z158" s="1">
        <v>0</v>
      </c>
      <c r="AA158" s="1">
        <v>15</v>
      </c>
      <c r="AB158" s="1">
        <v>207</v>
      </c>
      <c r="AC158" s="1">
        <v>0</v>
      </c>
      <c r="AD158" s="1">
        <v>250</v>
      </c>
      <c r="AE158" s="1">
        <v>6</v>
      </c>
      <c r="AF158" s="1">
        <v>2</v>
      </c>
    </row>
    <row r="159" spans="1:32" s="1" customFormat="1" ht="14" x14ac:dyDescent="0.3">
      <c r="A159" s="1">
        <v>156</v>
      </c>
      <c r="B159" s="1" t="s">
        <v>33</v>
      </c>
      <c r="C159" s="1" t="s">
        <v>234</v>
      </c>
      <c r="D159" s="1" t="s">
        <v>22</v>
      </c>
      <c r="F159" s="1">
        <v>6551</v>
      </c>
      <c r="G159" s="11">
        <v>26.985500082385894</v>
      </c>
      <c r="H159" s="1">
        <v>2</v>
      </c>
      <c r="J159" s="1">
        <v>4176</v>
      </c>
      <c r="K159" s="1" t="str">
        <f t="shared" si="8"/>
        <v>no</v>
      </c>
      <c r="L159" s="1">
        <v>4400</v>
      </c>
      <c r="M159" s="1" t="str">
        <f t="shared" si="9"/>
        <v>no</v>
      </c>
      <c r="O159" s="1">
        <v>4249</v>
      </c>
      <c r="P159" s="1" t="str">
        <f t="shared" si="10"/>
        <v>no</v>
      </c>
      <c r="Q159" s="1">
        <v>3833</v>
      </c>
      <c r="R159" s="1" t="str">
        <f t="shared" si="11"/>
        <v>no</v>
      </c>
      <c r="S159" s="1">
        <v>0</v>
      </c>
      <c r="U159" s="1">
        <v>1826</v>
      </c>
      <c r="V159" s="1">
        <v>4</v>
      </c>
      <c r="W159" s="1">
        <v>238</v>
      </c>
      <c r="X159" s="1">
        <v>22</v>
      </c>
      <c r="Y159" s="1">
        <v>1062</v>
      </c>
      <c r="Z159" s="1">
        <v>0</v>
      </c>
      <c r="AA159" s="1">
        <v>907</v>
      </c>
      <c r="AB159" s="1">
        <v>720</v>
      </c>
      <c r="AC159" s="1">
        <v>0</v>
      </c>
      <c r="AD159" s="1">
        <v>1568</v>
      </c>
      <c r="AE159" s="1">
        <v>8</v>
      </c>
      <c r="AF159" s="1">
        <v>3</v>
      </c>
    </row>
    <row r="160" spans="1:32" s="1" customFormat="1" ht="14" x14ac:dyDescent="0.3">
      <c r="A160" s="1">
        <v>157</v>
      </c>
      <c r="B160" s="1" t="s">
        <v>76</v>
      </c>
      <c r="C160" s="1" t="s">
        <v>235</v>
      </c>
      <c r="D160" s="1" t="s">
        <v>22</v>
      </c>
      <c r="F160" s="1">
        <v>2428</v>
      </c>
      <c r="G160" s="11">
        <v>10.001647717910693</v>
      </c>
      <c r="H160" s="1">
        <v>1</v>
      </c>
      <c r="J160" s="1">
        <v>2830</v>
      </c>
      <c r="K160" s="1" t="str">
        <f t="shared" si="8"/>
        <v>y</v>
      </c>
      <c r="L160" s="1">
        <v>3079</v>
      </c>
      <c r="M160" s="1" t="str">
        <f t="shared" si="9"/>
        <v>y</v>
      </c>
      <c r="O160" s="1">
        <v>4011</v>
      </c>
      <c r="P160" s="1" t="str">
        <f t="shared" si="10"/>
        <v>y</v>
      </c>
      <c r="Q160" s="1">
        <v>3108</v>
      </c>
      <c r="R160" s="1" t="str">
        <f t="shared" si="11"/>
        <v>y</v>
      </c>
      <c r="S160" s="1">
        <v>2</v>
      </c>
      <c r="U160" s="1">
        <v>910</v>
      </c>
      <c r="V160" s="1">
        <v>0</v>
      </c>
      <c r="W160" s="1">
        <v>0</v>
      </c>
      <c r="X160" s="1">
        <v>0</v>
      </c>
      <c r="Y160" s="1">
        <v>193</v>
      </c>
      <c r="Z160" s="1">
        <v>0</v>
      </c>
      <c r="AA160" s="1">
        <v>242</v>
      </c>
      <c r="AB160" s="1">
        <v>17</v>
      </c>
      <c r="AC160" s="1">
        <v>0</v>
      </c>
      <c r="AD160" s="1">
        <v>791</v>
      </c>
      <c r="AE160" s="1">
        <v>5</v>
      </c>
      <c r="AF160" s="1">
        <v>2</v>
      </c>
    </row>
    <row r="161" spans="1:32" s="1" customFormat="1" ht="14" x14ac:dyDescent="0.3">
      <c r="A161" s="1">
        <v>158</v>
      </c>
      <c r="B161" s="1" t="s">
        <v>141</v>
      </c>
      <c r="C161" s="1" t="s">
        <v>236</v>
      </c>
      <c r="D161" s="1" t="s">
        <v>22</v>
      </c>
      <c r="F161" s="1">
        <v>314</v>
      </c>
      <c r="G161" s="11">
        <v>1.2934585598945461</v>
      </c>
      <c r="H161" s="1">
        <v>1</v>
      </c>
      <c r="J161" s="1">
        <v>612</v>
      </c>
      <c r="K161" s="1" t="str">
        <f t="shared" si="8"/>
        <v>y</v>
      </c>
      <c r="L161" s="1">
        <v>575</v>
      </c>
      <c r="M161" s="1" t="str">
        <f t="shared" si="9"/>
        <v>y</v>
      </c>
      <c r="O161" s="1">
        <v>604</v>
      </c>
      <c r="P161" s="1" t="str">
        <f t="shared" si="10"/>
        <v>y</v>
      </c>
      <c r="Q161" s="1">
        <v>664</v>
      </c>
      <c r="R161" s="1" t="str">
        <f t="shared" si="11"/>
        <v>y</v>
      </c>
      <c r="S161" s="1">
        <v>2</v>
      </c>
      <c r="U161" s="1">
        <v>15</v>
      </c>
      <c r="V161" s="1">
        <v>0</v>
      </c>
      <c r="W161" s="1">
        <v>0</v>
      </c>
      <c r="X161" s="1">
        <v>0</v>
      </c>
      <c r="Y161" s="1">
        <v>1</v>
      </c>
      <c r="Z161" s="1">
        <v>0</v>
      </c>
      <c r="AA161" s="1">
        <v>0</v>
      </c>
      <c r="AB161" s="1">
        <v>2</v>
      </c>
      <c r="AC161" s="1">
        <v>0</v>
      </c>
      <c r="AD161" s="1">
        <v>200</v>
      </c>
      <c r="AE161" s="1">
        <v>4</v>
      </c>
      <c r="AF161" s="1">
        <v>2</v>
      </c>
    </row>
    <row r="162" spans="1:32" s="1" customFormat="1" ht="14" x14ac:dyDescent="0.3">
      <c r="A162" s="1">
        <v>159</v>
      </c>
      <c r="B162" s="1" t="s">
        <v>33</v>
      </c>
      <c r="C162" s="1" t="s">
        <v>237</v>
      </c>
      <c r="D162" s="1" t="s">
        <v>22</v>
      </c>
      <c r="F162" s="1">
        <v>76</v>
      </c>
      <c r="G162" s="11">
        <v>0.31306640303180094</v>
      </c>
      <c r="H162" s="1">
        <v>0</v>
      </c>
      <c r="J162" s="1">
        <v>421</v>
      </c>
      <c r="K162" s="1" t="str">
        <f t="shared" si="8"/>
        <v>y</v>
      </c>
      <c r="L162" s="1">
        <v>482</v>
      </c>
      <c r="M162" s="1" t="str">
        <f t="shared" si="9"/>
        <v>y</v>
      </c>
      <c r="O162" s="1">
        <v>384</v>
      </c>
      <c r="P162" s="1" t="str">
        <f t="shared" si="10"/>
        <v>y</v>
      </c>
      <c r="Q162" s="1">
        <v>379</v>
      </c>
      <c r="R162" s="1" t="str">
        <f t="shared" si="11"/>
        <v>y</v>
      </c>
      <c r="S162" s="1">
        <v>2</v>
      </c>
      <c r="U162" s="1">
        <v>31</v>
      </c>
      <c r="V162" s="1">
        <v>7</v>
      </c>
      <c r="W162" s="1">
        <v>1</v>
      </c>
      <c r="X162" s="1">
        <v>10</v>
      </c>
      <c r="Y162" s="1">
        <v>0</v>
      </c>
      <c r="Z162" s="1">
        <v>0</v>
      </c>
      <c r="AA162" s="1">
        <v>3</v>
      </c>
      <c r="AB162" s="1">
        <v>0</v>
      </c>
      <c r="AC162" s="1">
        <v>0</v>
      </c>
      <c r="AD162" s="1">
        <v>0</v>
      </c>
      <c r="AE162" s="1">
        <v>5</v>
      </c>
      <c r="AF162" s="1">
        <v>2</v>
      </c>
    </row>
    <row r="163" spans="1:32" s="1" customFormat="1" ht="14" x14ac:dyDescent="0.3">
      <c r="A163" s="1">
        <v>160</v>
      </c>
      <c r="B163" s="1" t="s">
        <v>100</v>
      </c>
      <c r="C163" s="1" t="s">
        <v>238</v>
      </c>
      <c r="D163" s="1" t="s">
        <v>22</v>
      </c>
      <c r="F163" s="1">
        <v>1497</v>
      </c>
      <c r="G163" s="11">
        <v>6.166584280771132</v>
      </c>
      <c r="H163" s="1">
        <v>1</v>
      </c>
      <c r="J163" s="1">
        <v>1813</v>
      </c>
      <c r="K163" s="1" t="str">
        <f t="shared" si="8"/>
        <v>y</v>
      </c>
      <c r="L163" s="1">
        <v>1810</v>
      </c>
      <c r="M163" s="1" t="str">
        <f t="shared" si="9"/>
        <v>y</v>
      </c>
      <c r="O163" s="1">
        <v>1778</v>
      </c>
      <c r="P163" s="1" t="str">
        <f t="shared" si="10"/>
        <v>y</v>
      </c>
      <c r="Q163" s="1">
        <v>1781</v>
      </c>
      <c r="R163" s="1" t="str">
        <f t="shared" si="11"/>
        <v>y</v>
      </c>
      <c r="S163" s="1">
        <v>2</v>
      </c>
      <c r="U163" s="1">
        <v>434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440</v>
      </c>
      <c r="AB163" s="1">
        <v>0</v>
      </c>
      <c r="AC163" s="1">
        <v>0</v>
      </c>
      <c r="AD163" s="1">
        <v>343</v>
      </c>
      <c r="AE163" s="1">
        <v>3</v>
      </c>
      <c r="AF163" s="1">
        <v>1</v>
      </c>
    </row>
    <row r="164" spans="1:32" s="1" customFormat="1" ht="14" x14ac:dyDescent="0.3">
      <c r="A164" s="1">
        <v>161</v>
      </c>
      <c r="B164" s="1" t="s">
        <v>239</v>
      </c>
      <c r="C164" s="1" t="s">
        <v>240</v>
      </c>
      <c r="D164" s="1" t="s">
        <v>19</v>
      </c>
      <c r="F164" s="1">
        <v>15446</v>
      </c>
      <c r="G164" s="11">
        <v>63.626627121436805</v>
      </c>
      <c r="H164" s="1">
        <v>3</v>
      </c>
      <c r="J164" s="1">
        <v>14988</v>
      </c>
      <c r="K164" s="1" t="str">
        <f t="shared" si="8"/>
        <v>no</v>
      </c>
      <c r="L164" s="1">
        <v>14760</v>
      </c>
      <c r="M164" s="1" t="str">
        <f t="shared" si="9"/>
        <v>no</v>
      </c>
      <c r="O164" s="1">
        <v>14756</v>
      </c>
      <c r="P164" s="1" t="str">
        <f t="shared" si="10"/>
        <v>no</v>
      </c>
      <c r="Q164" s="1">
        <v>14889</v>
      </c>
      <c r="R164" s="1" t="str">
        <f t="shared" si="11"/>
        <v>no</v>
      </c>
      <c r="S164" s="1">
        <v>0</v>
      </c>
      <c r="U164" s="1">
        <v>1763</v>
      </c>
      <c r="V164" s="1">
        <v>123</v>
      </c>
      <c r="W164" s="1">
        <v>4217</v>
      </c>
      <c r="X164" s="1">
        <v>1541</v>
      </c>
      <c r="Y164" s="1">
        <v>3371</v>
      </c>
      <c r="Z164" s="1">
        <v>1173</v>
      </c>
      <c r="AA164" s="1">
        <v>275</v>
      </c>
      <c r="AB164" s="1">
        <v>637</v>
      </c>
      <c r="AC164" s="1">
        <v>621</v>
      </c>
      <c r="AD164" s="1">
        <v>1594</v>
      </c>
      <c r="AE164" s="1">
        <v>10</v>
      </c>
      <c r="AF164" s="1">
        <v>3</v>
      </c>
    </row>
    <row r="165" spans="1:32" s="1" customFormat="1" ht="14" x14ac:dyDescent="0.3">
      <c r="A165" s="1">
        <v>162</v>
      </c>
      <c r="B165" s="1" t="s">
        <v>241</v>
      </c>
      <c r="C165" s="1" t="s">
        <v>242</v>
      </c>
      <c r="D165" s="1" t="s">
        <v>22</v>
      </c>
      <c r="F165" s="1">
        <v>152</v>
      </c>
      <c r="G165" s="11">
        <v>0.62613280606360189</v>
      </c>
      <c r="H165" s="1">
        <v>0</v>
      </c>
      <c r="J165" s="1">
        <v>191</v>
      </c>
      <c r="K165" s="1" t="str">
        <f t="shared" si="8"/>
        <v>y</v>
      </c>
      <c r="L165" s="1">
        <v>221</v>
      </c>
      <c r="M165" s="1" t="str">
        <f t="shared" si="9"/>
        <v>y</v>
      </c>
      <c r="O165" s="1">
        <v>137</v>
      </c>
      <c r="P165" s="1" t="str">
        <f t="shared" si="10"/>
        <v>no</v>
      </c>
      <c r="Q165" s="1">
        <v>170</v>
      </c>
      <c r="R165" s="1" t="str">
        <f t="shared" si="11"/>
        <v>y</v>
      </c>
      <c r="S165" s="1">
        <v>1</v>
      </c>
      <c r="U165" s="1">
        <v>17</v>
      </c>
      <c r="V165" s="1">
        <v>1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2</v>
      </c>
      <c r="AC165" s="1">
        <v>0</v>
      </c>
      <c r="AD165" s="1">
        <v>68</v>
      </c>
      <c r="AE165" s="1">
        <v>4</v>
      </c>
      <c r="AF165" s="1">
        <v>2</v>
      </c>
    </row>
    <row r="166" spans="1:32" s="1" customFormat="1" ht="14" x14ac:dyDescent="0.3">
      <c r="A166" s="1">
        <v>163</v>
      </c>
      <c r="B166" s="1" t="s">
        <v>54</v>
      </c>
      <c r="C166" s="1" t="s">
        <v>243</v>
      </c>
      <c r="D166" s="1" t="s">
        <v>22</v>
      </c>
      <c r="F166" s="1">
        <v>563</v>
      </c>
      <c r="G166" s="11">
        <v>2.3191629593013676</v>
      </c>
      <c r="H166" s="1">
        <v>1</v>
      </c>
      <c r="J166" s="1">
        <v>1221</v>
      </c>
      <c r="K166" s="1" t="str">
        <f t="shared" si="8"/>
        <v>y</v>
      </c>
      <c r="L166" s="1">
        <v>1327</v>
      </c>
      <c r="M166" s="1" t="str">
        <f t="shared" si="9"/>
        <v>y</v>
      </c>
      <c r="O166" s="1">
        <v>1002</v>
      </c>
      <c r="P166" s="1" t="str">
        <f t="shared" si="10"/>
        <v>y</v>
      </c>
      <c r="Q166" s="1">
        <v>1328</v>
      </c>
      <c r="R166" s="1" t="str">
        <f t="shared" si="11"/>
        <v>y</v>
      </c>
      <c r="S166" s="1">
        <v>2</v>
      </c>
      <c r="U166" s="1">
        <v>106</v>
      </c>
      <c r="V166" s="1">
        <v>15</v>
      </c>
      <c r="W166" s="1">
        <v>0</v>
      </c>
      <c r="X166" s="1">
        <v>0</v>
      </c>
      <c r="Y166" s="1">
        <v>0</v>
      </c>
      <c r="Z166" s="1">
        <v>0</v>
      </c>
      <c r="AA166" s="1">
        <v>402</v>
      </c>
      <c r="AB166" s="1">
        <v>35</v>
      </c>
      <c r="AC166" s="1">
        <v>0</v>
      </c>
      <c r="AD166" s="1">
        <v>0</v>
      </c>
      <c r="AE166" s="1">
        <v>4</v>
      </c>
      <c r="AF166" s="1">
        <v>2</v>
      </c>
    </row>
    <row r="167" spans="1:32" s="1" customFormat="1" ht="14" x14ac:dyDescent="0.3">
      <c r="A167" s="1">
        <v>164</v>
      </c>
      <c r="B167" s="1" t="s">
        <v>139</v>
      </c>
      <c r="C167" s="1" t="s">
        <v>244</v>
      </c>
      <c r="D167" s="1" t="s">
        <v>22</v>
      </c>
      <c r="F167" s="1">
        <v>29</v>
      </c>
      <c r="G167" s="11">
        <v>0.11945954852529247</v>
      </c>
      <c r="H167" s="1">
        <v>0</v>
      </c>
      <c r="J167" s="1">
        <v>37</v>
      </c>
      <c r="K167" s="1" t="str">
        <f t="shared" si="8"/>
        <v>y</v>
      </c>
      <c r="L167" s="1">
        <v>23</v>
      </c>
      <c r="M167" s="1" t="str">
        <f t="shared" si="9"/>
        <v>no</v>
      </c>
      <c r="O167" s="1">
        <v>30</v>
      </c>
      <c r="P167" s="1" t="str">
        <f t="shared" si="10"/>
        <v>y</v>
      </c>
      <c r="Q167" s="1">
        <v>20</v>
      </c>
      <c r="R167" s="1" t="str">
        <f t="shared" si="11"/>
        <v>no</v>
      </c>
      <c r="S167" s="1">
        <v>0</v>
      </c>
      <c r="U167" s="1">
        <v>5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9</v>
      </c>
      <c r="AE167" s="1">
        <v>2</v>
      </c>
      <c r="AF167" s="1">
        <v>1</v>
      </c>
    </row>
    <row r="168" spans="1:32" s="1" customFormat="1" ht="14" x14ac:dyDescent="0.3">
      <c r="A168" s="1">
        <v>165</v>
      </c>
      <c r="B168" s="1" t="s">
        <v>71</v>
      </c>
      <c r="C168" s="1" t="s">
        <v>245</v>
      </c>
      <c r="D168" s="1" t="s">
        <v>19</v>
      </c>
      <c r="F168" s="1">
        <v>11587</v>
      </c>
      <c r="G168" s="11">
        <v>47.730268578019441</v>
      </c>
      <c r="H168" s="1">
        <v>3</v>
      </c>
      <c r="J168" s="1">
        <v>12732</v>
      </c>
      <c r="K168" s="1" t="str">
        <f t="shared" si="8"/>
        <v>y</v>
      </c>
      <c r="L168" s="1">
        <v>12791</v>
      </c>
      <c r="M168" s="1" t="str">
        <f t="shared" si="9"/>
        <v>y</v>
      </c>
      <c r="O168" s="1">
        <v>12647</v>
      </c>
      <c r="P168" s="1" t="str">
        <f t="shared" si="10"/>
        <v>y</v>
      </c>
      <c r="Q168" s="1">
        <v>12796</v>
      </c>
      <c r="R168" s="1" t="str">
        <f t="shared" si="11"/>
        <v>y</v>
      </c>
      <c r="S168" s="1">
        <v>2</v>
      </c>
      <c r="U168" s="1">
        <v>2162</v>
      </c>
      <c r="V168" s="1">
        <v>496</v>
      </c>
      <c r="W168" s="1">
        <v>222</v>
      </c>
      <c r="X168" s="1">
        <v>81</v>
      </c>
      <c r="Y168" s="1">
        <v>2188</v>
      </c>
      <c r="Z168" s="1">
        <v>93</v>
      </c>
      <c r="AA168" s="1">
        <v>2490</v>
      </c>
      <c r="AB168" s="1">
        <v>1709</v>
      </c>
      <c r="AC168" s="1">
        <v>12</v>
      </c>
      <c r="AD168" s="1">
        <v>1872</v>
      </c>
      <c r="AE168" s="1">
        <v>10</v>
      </c>
      <c r="AF168" s="1">
        <v>3</v>
      </c>
    </row>
    <row r="169" spans="1:32" s="1" customFormat="1" ht="14" x14ac:dyDescent="0.3">
      <c r="A169" s="1">
        <v>166</v>
      </c>
      <c r="B169" s="1" t="s">
        <v>71</v>
      </c>
      <c r="C169" s="1" t="s">
        <v>246</v>
      </c>
      <c r="D169" s="1" t="s">
        <v>19</v>
      </c>
      <c r="F169" s="1">
        <v>10591</v>
      </c>
      <c r="G169" s="11">
        <v>43.627450980392155</v>
      </c>
      <c r="H169" s="1">
        <v>3</v>
      </c>
      <c r="J169" s="1">
        <v>8607</v>
      </c>
      <c r="K169" s="1" t="str">
        <f t="shared" si="8"/>
        <v>no</v>
      </c>
      <c r="L169" s="1">
        <v>8357</v>
      </c>
      <c r="M169" s="1" t="str">
        <f t="shared" si="9"/>
        <v>no</v>
      </c>
      <c r="O169" s="1">
        <v>9035</v>
      </c>
      <c r="P169" s="1" t="str">
        <f t="shared" si="10"/>
        <v>no</v>
      </c>
      <c r="Q169" s="1">
        <v>8372</v>
      </c>
      <c r="R169" s="1" t="str">
        <f t="shared" si="11"/>
        <v>no</v>
      </c>
      <c r="S169" s="1">
        <v>0</v>
      </c>
      <c r="U169" s="1">
        <v>1383</v>
      </c>
      <c r="V169" s="1">
        <v>588</v>
      </c>
      <c r="W169" s="1">
        <v>906</v>
      </c>
      <c r="X169" s="1">
        <v>61</v>
      </c>
      <c r="Y169" s="1">
        <v>2124</v>
      </c>
      <c r="Z169" s="1">
        <v>1398</v>
      </c>
      <c r="AA169" s="1">
        <v>318</v>
      </c>
      <c r="AB169" s="1">
        <v>1574</v>
      </c>
      <c r="AC169" s="1">
        <v>621</v>
      </c>
      <c r="AD169" s="1">
        <v>1612</v>
      </c>
      <c r="AE169" s="1">
        <v>10</v>
      </c>
      <c r="AF169" s="1">
        <v>3</v>
      </c>
    </row>
    <row r="170" spans="1:32" s="1" customFormat="1" ht="14" x14ac:dyDescent="0.3">
      <c r="A170" s="1">
        <v>167</v>
      </c>
      <c r="B170" s="1" t="s">
        <v>247</v>
      </c>
      <c r="C170" s="1" t="s">
        <v>248</v>
      </c>
      <c r="D170" s="1" t="s">
        <v>22</v>
      </c>
      <c r="F170" s="1">
        <v>1284</v>
      </c>
      <c r="G170" s="11">
        <v>5.2891744933267422</v>
      </c>
      <c r="H170" s="1">
        <v>1</v>
      </c>
      <c r="J170" s="1">
        <v>1750</v>
      </c>
      <c r="K170" s="1" t="str">
        <f t="shared" si="8"/>
        <v>y</v>
      </c>
      <c r="L170" s="1">
        <v>1187</v>
      </c>
      <c r="M170" s="1" t="str">
        <f t="shared" si="9"/>
        <v>no</v>
      </c>
      <c r="O170" s="1">
        <v>1171</v>
      </c>
      <c r="P170" s="1" t="str">
        <f t="shared" si="10"/>
        <v>no</v>
      </c>
      <c r="Q170" s="1">
        <v>1147</v>
      </c>
      <c r="R170" s="1" t="str">
        <f t="shared" si="11"/>
        <v>no</v>
      </c>
      <c r="S170" s="1">
        <v>0</v>
      </c>
      <c r="U170" s="1">
        <v>0</v>
      </c>
      <c r="V170" s="1">
        <v>346</v>
      </c>
      <c r="W170" s="1">
        <v>5</v>
      </c>
      <c r="X170" s="1">
        <v>0</v>
      </c>
      <c r="Y170" s="1">
        <v>0</v>
      </c>
      <c r="Z170" s="1">
        <v>598</v>
      </c>
      <c r="AA170" s="1">
        <v>72</v>
      </c>
      <c r="AB170" s="1">
        <v>218</v>
      </c>
      <c r="AC170" s="1">
        <v>36</v>
      </c>
      <c r="AD170" s="1">
        <v>9</v>
      </c>
      <c r="AE170" s="1">
        <v>7</v>
      </c>
      <c r="AF170" s="1">
        <v>3</v>
      </c>
    </row>
    <row r="171" spans="1:32" s="1" customFormat="1" ht="14" x14ac:dyDescent="0.3">
      <c r="A171" s="1">
        <v>168</v>
      </c>
      <c r="B171" s="1" t="s">
        <v>76</v>
      </c>
      <c r="C171" s="1" t="s">
        <v>249</v>
      </c>
      <c r="D171" s="1" t="s">
        <v>22</v>
      </c>
      <c r="F171" s="1">
        <v>5654</v>
      </c>
      <c r="G171" s="11">
        <v>23.290492667655297</v>
      </c>
      <c r="H171" s="1">
        <v>2</v>
      </c>
      <c r="J171" s="1">
        <v>5551</v>
      </c>
      <c r="K171" s="1" t="str">
        <f t="shared" si="8"/>
        <v>no</v>
      </c>
      <c r="L171" s="1">
        <v>6295</v>
      </c>
      <c r="M171" s="1" t="str">
        <f t="shared" si="9"/>
        <v>y</v>
      </c>
      <c r="O171" s="1">
        <v>5680</v>
      </c>
      <c r="P171" s="1" t="str">
        <f t="shared" si="10"/>
        <v>y</v>
      </c>
      <c r="Q171" s="1">
        <v>6426</v>
      </c>
      <c r="R171" s="1" t="str">
        <f t="shared" si="11"/>
        <v>y</v>
      </c>
      <c r="S171" s="1">
        <v>1</v>
      </c>
      <c r="U171" s="1">
        <v>1717</v>
      </c>
      <c r="V171" s="1">
        <v>61</v>
      </c>
      <c r="W171" s="1">
        <v>25</v>
      </c>
      <c r="X171" s="1">
        <v>18</v>
      </c>
      <c r="Y171" s="1">
        <v>792</v>
      </c>
      <c r="Z171" s="1">
        <v>0</v>
      </c>
      <c r="AA171" s="1">
        <v>710</v>
      </c>
      <c r="AB171" s="1">
        <v>548</v>
      </c>
      <c r="AC171" s="1">
        <v>0</v>
      </c>
      <c r="AD171" s="1">
        <v>1520</v>
      </c>
      <c r="AE171" s="1">
        <v>8</v>
      </c>
      <c r="AF171" s="1">
        <v>3</v>
      </c>
    </row>
    <row r="172" spans="1:32" s="1" customFormat="1" ht="14" x14ac:dyDescent="0.3">
      <c r="A172" s="1">
        <v>169</v>
      </c>
      <c r="B172" s="1" t="s">
        <v>31</v>
      </c>
      <c r="C172" s="1" t="s">
        <v>250</v>
      </c>
      <c r="D172" s="1" t="s">
        <v>22</v>
      </c>
      <c r="F172" s="1">
        <v>1258</v>
      </c>
      <c r="G172" s="11">
        <v>5.1820728291316529</v>
      </c>
      <c r="H172" s="1">
        <v>1</v>
      </c>
      <c r="J172" s="1">
        <v>2440</v>
      </c>
      <c r="K172" s="1" t="str">
        <f t="shared" si="8"/>
        <v>y</v>
      </c>
      <c r="L172" s="1">
        <v>2646</v>
      </c>
      <c r="M172" s="1" t="str">
        <f t="shared" si="9"/>
        <v>y</v>
      </c>
      <c r="O172" s="1">
        <v>2632</v>
      </c>
      <c r="P172" s="1" t="str">
        <f t="shared" si="10"/>
        <v>y</v>
      </c>
      <c r="Q172" s="1">
        <v>2715</v>
      </c>
      <c r="R172" s="1" t="str">
        <f t="shared" si="11"/>
        <v>y</v>
      </c>
      <c r="S172" s="1">
        <v>2</v>
      </c>
      <c r="U172" s="1">
        <v>203</v>
      </c>
      <c r="V172" s="1">
        <v>3</v>
      </c>
      <c r="W172" s="1">
        <v>0</v>
      </c>
      <c r="X172" s="1">
        <v>0</v>
      </c>
      <c r="Y172" s="1">
        <v>11</v>
      </c>
      <c r="Z172" s="1">
        <v>0</v>
      </c>
      <c r="AA172" s="1">
        <v>87</v>
      </c>
      <c r="AB172" s="1">
        <v>93</v>
      </c>
      <c r="AC172" s="1">
        <v>0</v>
      </c>
      <c r="AD172" s="1">
        <v>643</v>
      </c>
      <c r="AE172" s="1">
        <v>6</v>
      </c>
      <c r="AF172" s="1">
        <v>2</v>
      </c>
    </row>
    <row r="173" spans="1:32" s="1" customFormat="1" ht="14" x14ac:dyDescent="0.3">
      <c r="A173" s="12">
        <v>170</v>
      </c>
      <c r="B173" s="12" t="s">
        <v>213</v>
      </c>
      <c r="C173" s="12" t="s">
        <v>251</v>
      </c>
      <c r="D173" s="12" t="s">
        <v>22</v>
      </c>
      <c r="E173" s="12"/>
      <c r="F173" s="12">
        <v>62</v>
      </c>
      <c r="G173" s="13">
        <v>0.25539627615752181</v>
      </c>
      <c r="H173" s="12">
        <v>0</v>
      </c>
      <c r="I173" s="12"/>
      <c r="J173" s="12">
        <v>780</v>
      </c>
      <c r="K173" s="12" t="str">
        <f t="shared" si="8"/>
        <v>y</v>
      </c>
      <c r="L173" s="12">
        <v>764</v>
      </c>
      <c r="M173" s="12" t="str">
        <f t="shared" si="9"/>
        <v>y</v>
      </c>
      <c r="N173" s="12"/>
      <c r="O173" s="12">
        <v>1077</v>
      </c>
      <c r="P173" s="12" t="str">
        <f t="shared" si="10"/>
        <v>y</v>
      </c>
      <c r="Q173" s="12">
        <v>1147</v>
      </c>
      <c r="R173" s="12" t="str">
        <f t="shared" si="11"/>
        <v>y</v>
      </c>
      <c r="S173" s="12">
        <v>2</v>
      </c>
      <c r="T173" s="12"/>
      <c r="U173" s="12">
        <v>5</v>
      </c>
      <c r="V173" s="12">
        <v>0</v>
      </c>
      <c r="W173" s="12">
        <v>0</v>
      </c>
      <c r="X173" s="12">
        <v>4</v>
      </c>
      <c r="Y173" s="12">
        <v>5</v>
      </c>
      <c r="Z173" s="12">
        <v>0</v>
      </c>
      <c r="AA173" s="12">
        <v>0</v>
      </c>
      <c r="AB173" s="12">
        <v>8</v>
      </c>
      <c r="AC173" s="12">
        <v>0</v>
      </c>
      <c r="AD173" s="12">
        <v>38</v>
      </c>
      <c r="AE173" s="12">
        <v>5</v>
      </c>
      <c r="AF173" s="12">
        <v>2</v>
      </c>
    </row>
  </sheetData>
  <mergeCells count="9">
    <mergeCell ref="O2:R2"/>
    <mergeCell ref="U2:AD2"/>
    <mergeCell ref="AE2:AF2"/>
    <mergeCell ref="A2:A3"/>
    <mergeCell ref="B2:B3"/>
    <mergeCell ref="C2:C3"/>
    <mergeCell ref="D2:D3"/>
    <mergeCell ref="G2:H2"/>
    <mergeCell ref="J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S1</vt:lpstr>
    </vt:vector>
  </TitlesOfParts>
  <Company>UC Davis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Renteria Bustamante</dc:creator>
  <cp:lastModifiedBy>Jorge Luis Renteria Bustamante</cp:lastModifiedBy>
  <dcterms:created xsi:type="dcterms:W3CDTF">2021-06-24T19:49:39Z</dcterms:created>
  <dcterms:modified xsi:type="dcterms:W3CDTF">2021-06-25T15:33:04Z</dcterms:modified>
</cp:coreProperties>
</file>