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 activeTab="1"/>
  </bookViews>
  <sheets>
    <sheet name="MI from Jan.6 to Feb.12" sheetId="1" r:id="rId1"/>
    <sheet name="MI from Jan.1 to Feb.12" sheetId="2" r:id="rId2"/>
    <sheet name="Sheet3" sheetId="3" r:id="rId3"/>
  </sheets>
  <definedNames>
    <definedName name="OLE_LINK88" localSheetId="1">'MI from Jan.1 to Feb.12'!$N$37</definedName>
    <definedName name="OLE_LINK92" localSheetId="1">'MI from Jan.1 to Feb.12'!$M$47</definedName>
  </definedNames>
  <calcPr calcId="125725" refMode="R1C1"/>
</workbook>
</file>

<file path=xl/calcChain.xml><?xml version="1.0" encoding="utf-8"?>
<calcChain xmlns="http://schemas.openxmlformats.org/spreadsheetml/2006/main">
  <c r="C45" i="2"/>
  <c r="D45"/>
  <c r="E45"/>
  <c r="F45"/>
  <c r="G45"/>
  <c r="H45"/>
  <c r="I45"/>
  <c r="J45"/>
  <c r="B45"/>
  <c r="M44" i="1"/>
  <c r="B40"/>
  <c r="J40"/>
  <c r="I40"/>
  <c r="H40"/>
  <c r="G40"/>
  <c r="F40"/>
  <c r="E40"/>
  <c r="D40"/>
  <c r="C40"/>
</calcChain>
</file>

<file path=xl/sharedStrings.xml><?xml version="1.0" encoding="utf-8"?>
<sst xmlns="http://schemas.openxmlformats.org/spreadsheetml/2006/main" count="133" uniqueCount="84">
  <si>
    <t>Date</t>
  </si>
  <si>
    <t>Jan.6</t>
  </si>
  <si>
    <t>Jan.6</t>
    <phoneticPr fontId="2" type="noConversion"/>
  </si>
  <si>
    <t>Jan.7</t>
  </si>
  <si>
    <t>Jan.8</t>
  </si>
  <si>
    <t>Jan.9</t>
  </si>
  <si>
    <t>Jan.10</t>
  </si>
  <si>
    <t>Jan.11</t>
  </si>
  <si>
    <t>Jan.12</t>
  </si>
  <si>
    <t>Jan.13</t>
  </si>
  <si>
    <t>Jan.14</t>
  </si>
  <si>
    <t>Jan.15</t>
  </si>
  <si>
    <t>Jan.16</t>
  </si>
  <si>
    <t>Jan.17</t>
  </si>
  <si>
    <t>Jan.18</t>
  </si>
  <si>
    <t>Jan.19</t>
  </si>
  <si>
    <t>Jan.20</t>
  </si>
  <si>
    <t>Jan.21</t>
  </si>
  <si>
    <t>Jan.22</t>
  </si>
  <si>
    <t>Jan.23</t>
  </si>
  <si>
    <t>Jan.24</t>
  </si>
  <si>
    <t>Jan.25</t>
  </si>
  <si>
    <t>Jan.26</t>
  </si>
  <si>
    <t>Jan.27</t>
  </si>
  <si>
    <t>Jan.28</t>
  </si>
  <si>
    <t>Jan.29</t>
  </si>
  <si>
    <t>Jan.30</t>
  </si>
  <si>
    <t>Jan.31</t>
  </si>
  <si>
    <t>Feb.1</t>
    <phoneticPr fontId="2" type="noConversion"/>
  </si>
  <si>
    <t>Feb.2</t>
  </si>
  <si>
    <t>Feb.3</t>
  </si>
  <si>
    <t>Feb.4</t>
  </si>
  <si>
    <t>Feb.5</t>
  </si>
  <si>
    <t>Feb.6</t>
  </si>
  <si>
    <t>Feb.7</t>
  </si>
  <si>
    <t>Feb.8</t>
  </si>
  <si>
    <t>Feb.9</t>
  </si>
  <si>
    <t>Feb.10</t>
  </si>
  <si>
    <t>Feb.11</t>
  </si>
  <si>
    <t>Feb.12</t>
  </si>
  <si>
    <t>Guiyang</t>
  </si>
  <si>
    <t>Guiyang</t>
    <phoneticPr fontId="2" type="noConversion"/>
  </si>
  <si>
    <t>Zunyi</t>
  </si>
  <si>
    <t>Zunyi</t>
    <phoneticPr fontId="2" type="noConversion"/>
  </si>
  <si>
    <t>Anshun</t>
  </si>
  <si>
    <t>Anshun</t>
    <phoneticPr fontId="2" type="noConversion"/>
  </si>
  <si>
    <t>Liupanshui</t>
  </si>
  <si>
    <t>Liupanshui</t>
    <phoneticPr fontId="2" type="noConversion"/>
  </si>
  <si>
    <t>Tongren</t>
  </si>
  <si>
    <t>Tongren</t>
    <phoneticPr fontId="2" type="noConversion"/>
  </si>
  <si>
    <t>Bijie</t>
  </si>
  <si>
    <t>Bijie</t>
    <phoneticPr fontId="2" type="noConversion"/>
  </si>
  <si>
    <t>Qiannan</t>
  </si>
  <si>
    <t>Qiannan</t>
    <phoneticPr fontId="2" type="noConversion"/>
  </si>
  <si>
    <t>Qiandong</t>
  </si>
  <si>
    <t>Qiandong</t>
    <phoneticPr fontId="2" type="noConversion"/>
  </si>
  <si>
    <t>Qianxi</t>
  </si>
  <si>
    <t>Qianxi</t>
    <phoneticPr fontId="2" type="noConversion"/>
  </si>
  <si>
    <t>Areas</t>
    <phoneticPr fontId="2" type="noConversion"/>
  </si>
  <si>
    <t>Accummlative cases[Number]</t>
    <phoneticPr fontId="2" type="noConversion"/>
  </si>
  <si>
    <t>Total of Guizhou</t>
  </si>
  <si>
    <t>Total of Guizhou</t>
    <phoneticPr fontId="2" type="noConversion"/>
  </si>
  <si>
    <t>*Correlation coefficient r=0.816; P-value=0.007</t>
    <phoneticPr fontId="2" type="noConversion"/>
  </si>
  <si>
    <r>
      <t>Correlation coefficient</t>
    </r>
    <r>
      <rPr>
        <i/>
        <sz val="10"/>
        <color theme="1"/>
        <rFont val="Times New Roman"/>
        <family val="1"/>
      </rPr>
      <t xml:space="preserve"> r=</t>
    </r>
    <r>
      <rPr>
        <sz val="10"/>
        <color theme="1"/>
        <rFont val="Times New Roman"/>
        <family val="1"/>
      </rPr>
      <t xml:space="preserve">0.821; 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-value=0.007</t>
    </r>
    <phoneticPr fontId="2" type="noConversion"/>
  </si>
  <si>
    <t>Jan.1</t>
    <phoneticPr fontId="2" type="noConversion"/>
  </si>
  <si>
    <t>Jan.2</t>
  </si>
  <si>
    <t>Jan.3</t>
  </si>
  <si>
    <t>Jan.4</t>
  </si>
  <si>
    <t>Jan.5</t>
  </si>
  <si>
    <t>Guiyang[%]</t>
    <phoneticPr fontId="2" type="noConversion"/>
  </si>
  <si>
    <t>Zunyi[%]</t>
    <phoneticPr fontId="2" type="noConversion"/>
  </si>
  <si>
    <t>Anshun[%]</t>
    <phoneticPr fontId="2" type="noConversion"/>
  </si>
  <si>
    <t>Liupanshui[%]</t>
    <phoneticPr fontId="2" type="noConversion"/>
  </si>
  <si>
    <t>Tongren[%]</t>
    <phoneticPr fontId="2" type="noConversion"/>
  </si>
  <si>
    <t>Bijie[%]</t>
    <phoneticPr fontId="2" type="noConversion"/>
  </si>
  <si>
    <t>Qiannan[%]</t>
    <phoneticPr fontId="2" type="noConversion"/>
  </si>
  <si>
    <t>Qiandong[%]</t>
    <phoneticPr fontId="2" type="noConversion"/>
  </si>
  <si>
    <t>Qianxi[%]</t>
    <phoneticPr fontId="2" type="noConversion"/>
  </si>
  <si>
    <t>Average daily migration index[%]</t>
    <phoneticPr fontId="2" type="noConversion"/>
  </si>
  <si>
    <t>Average daily migration index[%]</t>
    <phoneticPr fontId="2" type="noConversion"/>
  </si>
  <si>
    <t>Mean[%]</t>
  </si>
  <si>
    <t>Mean[%]</t>
    <phoneticPr fontId="4" type="noConversion"/>
  </si>
  <si>
    <t>Cases[Number]</t>
  </si>
  <si>
    <t>Cases[Number]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</si>
</sst>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2">
      <alignment vertical="center"/>
    </xf>
    <xf numFmtId="0" fontId="6" fillId="0" borderId="0" xfId="0" applyFont="1">
      <alignment vertical="center"/>
    </xf>
    <xf numFmtId="0" fontId="6" fillId="0" borderId="0" xfId="2" applyFont="1">
      <alignment vertical="center"/>
    </xf>
    <xf numFmtId="0" fontId="6" fillId="2" borderId="0" xfId="0" applyFont="1" applyFill="1">
      <alignment vertical="center"/>
    </xf>
    <xf numFmtId="176" fontId="6" fillId="2" borderId="0" xfId="2" applyNumberFormat="1" applyFont="1" applyFill="1">
      <alignment vertical="center"/>
    </xf>
    <xf numFmtId="0" fontId="6" fillId="2" borderId="0" xfId="2" applyFont="1" applyFill="1">
      <alignment vertical="center"/>
    </xf>
    <xf numFmtId="0" fontId="6" fillId="5" borderId="0" xfId="0" applyFont="1" applyFill="1">
      <alignment vertical="center"/>
    </xf>
    <xf numFmtId="176" fontId="6" fillId="5" borderId="0" xfId="2" applyNumberFormat="1" applyFont="1" applyFill="1">
      <alignment vertical="center"/>
    </xf>
    <xf numFmtId="0" fontId="6" fillId="5" borderId="0" xfId="2" applyFont="1" applyFill="1">
      <alignment vertical="center"/>
    </xf>
    <xf numFmtId="0" fontId="5" fillId="5" borderId="0" xfId="0" applyFont="1" applyFill="1">
      <alignment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Fill="1">
      <alignment vertical="center"/>
    </xf>
    <xf numFmtId="49" fontId="6" fillId="0" borderId="0" xfId="2" applyNumberFormat="1" applyFont="1" applyAlignment="1">
      <alignment horizontal="left" vertical="center"/>
    </xf>
    <xf numFmtId="176" fontId="6" fillId="2" borderId="0" xfId="0" applyNumberFormat="1" applyFont="1" applyFill="1">
      <alignment vertical="center"/>
    </xf>
    <xf numFmtId="0" fontId="6" fillId="3" borderId="0" xfId="0" applyFont="1" applyFill="1">
      <alignment vertical="center"/>
    </xf>
    <xf numFmtId="176" fontId="6" fillId="3" borderId="0" xfId="0" applyNumberFormat="1" applyFont="1" applyFill="1">
      <alignment vertical="center"/>
    </xf>
    <xf numFmtId="49" fontId="6" fillId="0" borderId="0" xfId="0" applyNumberFormat="1" applyFont="1" applyAlignment="1">
      <alignment horizontal="left" vertical="center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pane ySplit="1" topLeftCell="A26" activePane="bottomLeft" state="frozen"/>
      <selection pane="bottomLeft" activeCell="A48" sqref="A48"/>
    </sheetView>
  </sheetViews>
  <sheetFormatPr defaultRowHeight="15"/>
  <cols>
    <col min="1" max="1" width="12.5" style="14" customWidth="1"/>
    <col min="2" max="2" width="9.375" style="3" customWidth="1"/>
    <col min="3" max="4" width="9" style="3"/>
    <col min="5" max="5" width="11.25" style="3" customWidth="1"/>
    <col min="6" max="6" width="9.875" style="3" customWidth="1"/>
    <col min="7" max="7" width="7.375" style="3" customWidth="1"/>
    <col min="8" max="8" width="10.375" style="3" customWidth="1"/>
    <col min="9" max="9" width="10.75" style="3" customWidth="1"/>
    <col min="10" max="10" width="9" style="3"/>
    <col min="12" max="12" width="18" customWidth="1"/>
    <col min="13" max="13" width="29.625" style="1" customWidth="1"/>
  </cols>
  <sheetData>
    <row r="1" spans="1:13">
      <c r="A1" s="14" t="s">
        <v>0</v>
      </c>
      <c r="B1" s="3" t="s">
        <v>69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M1"/>
    </row>
    <row r="2" spans="1:13">
      <c r="A2" s="14" t="s">
        <v>2</v>
      </c>
      <c r="B2" s="3">
        <v>0.75</v>
      </c>
      <c r="C2" s="3">
        <v>0.5</v>
      </c>
      <c r="D2" s="3">
        <v>0</v>
      </c>
      <c r="E2" s="3">
        <v>0</v>
      </c>
      <c r="F2" s="3">
        <v>0.28000000000000003</v>
      </c>
      <c r="G2" s="3">
        <v>0.33</v>
      </c>
      <c r="H2" s="3">
        <v>0.27</v>
      </c>
      <c r="I2" s="3">
        <v>0.33</v>
      </c>
      <c r="J2" s="3">
        <v>0</v>
      </c>
    </row>
    <row r="3" spans="1:13">
      <c r="A3" s="14" t="s">
        <v>3</v>
      </c>
      <c r="B3" s="3">
        <v>0.76</v>
      </c>
      <c r="C3" s="3">
        <v>0.47</v>
      </c>
      <c r="D3" s="3">
        <v>0</v>
      </c>
      <c r="E3" s="3">
        <v>0</v>
      </c>
      <c r="F3" s="3">
        <v>0.31</v>
      </c>
      <c r="G3" s="3">
        <v>0.31</v>
      </c>
      <c r="H3" s="3">
        <v>0.26</v>
      </c>
      <c r="I3" s="3">
        <v>0.31</v>
      </c>
      <c r="J3" s="3">
        <v>0</v>
      </c>
    </row>
    <row r="4" spans="1:13">
      <c r="A4" s="14" t="s">
        <v>4</v>
      </c>
      <c r="B4" s="3">
        <v>0.77</v>
      </c>
      <c r="C4" s="3">
        <v>0.53</v>
      </c>
      <c r="D4" s="3">
        <v>0</v>
      </c>
      <c r="E4" s="3">
        <v>0</v>
      </c>
      <c r="F4" s="3">
        <v>0.34</v>
      </c>
      <c r="G4" s="3">
        <v>0.36</v>
      </c>
      <c r="H4" s="3">
        <v>0.26</v>
      </c>
      <c r="I4" s="3">
        <v>0.31</v>
      </c>
      <c r="J4" s="3">
        <v>0</v>
      </c>
    </row>
    <row r="5" spans="1:13">
      <c r="A5" s="14" t="s">
        <v>5</v>
      </c>
      <c r="B5" s="3">
        <v>0.72</v>
      </c>
      <c r="C5" s="3">
        <v>0.57999999999999996</v>
      </c>
      <c r="D5" s="3">
        <v>0</v>
      </c>
      <c r="E5" s="3">
        <v>0</v>
      </c>
      <c r="F5" s="3">
        <v>0.38</v>
      </c>
      <c r="G5" s="3">
        <v>0.36</v>
      </c>
      <c r="H5" s="3">
        <v>0.26</v>
      </c>
      <c r="I5" s="3">
        <v>0.34</v>
      </c>
      <c r="J5" s="3">
        <v>0</v>
      </c>
    </row>
    <row r="6" spans="1:13">
      <c r="A6" s="14" t="s">
        <v>6</v>
      </c>
      <c r="B6" s="3">
        <v>0.65</v>
      </c>
      <c r="C6" s="3">
        <v>0.47</v>
      </c>
      <c r="D6" s="3">
        <v>0</v>
      </c>
      <c r="E6" s="3">
        <v>0</v>
      </c>
      <c r="F6" s="3">
        <v>0.4</v>
      </c>
      <c r="G6" s="3">
        <v>0.28000000000000003</v>
      </c>
      <c r="H6" s="3">
        <v>0</v>
      </c>
      <c r="I6" s="3">
        <v>0.28999999999999998</v>
      </c>
      <c r="J6" s="3">
        <v>0</v>
      </c>
    </row>
    <row r="7" spans="1:13">
      <c r="A7" s="14" t="s">
        <v>7</v>
      </c>
      <c r="B7" s="3">
        <v>0.61</v>
      </c>
      <c r="C7" s="3">
        <v>0.43</v>
      </c>
      <c r="D7" s="3">
        <v>0</v>
      </c>
      <c r="E7" s="3">
        <v>0</v>
      </c>
      <c r="F7" s="3">
        <v>0.31</v>
      </c>
      <c r="G7" s="3">
        <v>0.28000000000000003</v>
      </c>
      <c r="H7" s="3">
        <v>0</v>
      </c>
      <c r="I7" s="3">
        <v>0.24</v>
      </c>
      <c r="J7" s="3">
        <v>0</v>
      </c>
    </row>
    <row r="8" spans="1:13">
      <c r="A8" s="14" t="s">
        <v>8</v>
      </c>
      <c r="B8" s="3">
        <v>0.53</v>
      </c>
      <c r="C8" s="3">
        <v>0.4</v>
      </c>
      <c r="D8" s="3">
        <v>0</v>
      </c>
      <c r="E8" s="3">
        <v>0</v>
      </c>
      <c r="F8" s="3">
        <v>0.28999999999999998</v>
      </c>
      <c r="G8" s="3">
        <v>0.32</v>
      </c>
      <c r="H8" s="3">
        <v>0</v>
      </c>
      <c r="I8" s="3">
        <v>0.25</v>
      </c>
      <c r="J8" s="3">
        <v>0</v>
      </c>
    </row>
    <row r="9" spans="1:13">
      <c r="A9" s="14" t="s">
        <v>9</v>
      </c>
      <c r="B9" s="3">
        <v>0.55000000000000004</v>
      </c>
      <c r="C9" s="3">
        <v>0.46</v>
      </c>
      <c r="D9" s="3">
        <v>0</v>
      </c>
      <c r="E9" s="3">
        <v>0</v>
      </c>
      <c r="F9" s="3">
        <v>0.32</v>
      </c>
      <c r="G9" s="3">
        <v>0.3</v>
      </c>
      <c r="H9" s="3">
        <v>0</v>
      </c>
      <c r="I9" s="3">
        <v>0.24</v>
      </c>
      <c r="J9" s="3">
        <v>0</v>
      </c>
    </row>
    <row r="10" spans="1:13">
      <c r="A10" s="14" t="s">
        <v>10</v>
      </c>
      <c r="B10" s="15">
        <v>0.48</v>
      </c>
      <c r="C10" s="15">
        <v>0.42</v>
      </c>
      <c r="D10" s="15">
        <v>0</v>
      </c>
      <c r="E10" s="15">
        <v>0</v>
      </c>
      <c r="F10" s="15">
        <v>0.28999999999999998</v>
      </c>
      <c r="G10" s="15">
        <v>0.31</v>
      </c>
      <c r="H10" s="15">
        <v>0</v>
      </c>
      <c r="I10" s="15">
        <v>0.24</v>
      </c>
      <c r="J10" s="15">
        <v>0</v>
      </c>
    </row>
    <row r="11" spans="1:13">
      <c r="A11" s="14" t="s">
        <v>11</v>
      </c>
      <c r="B11" s="15">
        <v>0.35</v>
      </c>
      <c r="C11" s="15">
        <v>0.39</v>
      </c>
      <c r="D11" s="15">
        <v>0</v>
      </c>
      <c r="E11" s="15">
        <v>0</v>
      </c>
      <c r="F11" s="15">
        <v>0.28000000000000003</v>
      </c>
      <c r="G11" s="15">
        <v>0.27</v>
      </c>
      <c r="H11" s="15">
        <v>0</v>
      </c>
      <c r="I11" s="15">
        <v>0</v>
      </c>
      <c r="J11" s="15">
        <v>0</v>
      </c>
    </row>
    <row r="12" spans="1:13">
      <c r="A12" s="14" t="s">
        <v>12</v>
      </c>
      <c r="B12" s="15">
        <v>0.37</v>
      </c>
      <c r="C12" s="15">
        <v>0.35</v>
      </c>
      <c r="D12" s="15">
        <v>0</v>
      </c>
      <c r="E12" s="15">
        <v>0</v>
      </c>
      <c r="F12" s="15">
        <v>0.28999999999999998</v>
      </c>
      <c r="G12" s="15">
        <v>0</v>
      </c>
      <c r="H12" s="15">
        <v>0</v>
      </c>
      <c r="I12" s="15">
        <v>0</v>
      </c>
      <c r="J12" s="15">
        <v>0</v>
      </c>
    </row>
    <row r="13" spans="1:13">
      <c r="A13" s="14" t="s">
        <v>13</v>
      </c>
      <c r="B13" s="15">
        <v>0.34</v>
      </c>
      <c r="C13" s="15">
        <v>0.33</v>
      </c>
      <c r="D13" s="15">
        <v>0</v>
      </c>
      <c r="E13" s="15">
        <v>0</v>
      </c>
      <c r="F13" s="15">
        <v>0.26</v>
      </c>
      <c r="G13" s="15">
        <v>0</v>
      </c>
      <c r="H13" s="15">
        <v>0</v>
      </c>
      <c r="I13" s="15">
        <v>0</v>
      </c>
      <c r="J13" s="15">
        <v>0</v>
      </c>
    </row>
    <row r="14" spans="1:13">
      <c r="A14" s="14" t="s">
        <v>14</v>
      </c>
      <c r="B14" s="15">
        <v>0.33</v>
      </c>
      <c r="C14" s="15">
        <v>0.32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3">
      <c r="A15" s="14" t="s">
        <v>15</v>
      </c>
      <c r="B15" s="15">
        <v>0.28000000000000003</v>
      </c>
      <c r="C15" s="15">
        <v>0.28999999999999998</v>
      </c>
      <c r="D15" s="15">
        <v>0</v>
      </c>
      <c r="E15" s="15">
        <v>0</v>
      </c>
      <c r="F15" s="15">
        <v>0.27</v>
      </c>
      <c r="G15" s="15">
        <v>0</v>
      </c>
      <c r="H15" s="15">
        <v>0</v>
      </c>
      <c r="I15" s="15">
        <v>0</v>
      </c>
      <c r="J15" s="15">
        <v>0</v>
      </c>
    </row>
    <row r="16" spans="1:13">
      <c r="A16" s="14" t="s">
        <v>16</v>
      </c>
      <c r="B16" s="15">
        <v>0.3</v>
      </c>
      <c r="C16" s="15">
        <v>0.31</v>
      </c>
      <c r="D16" s="15">
        <v>0</v>
      </c>
      <c r="E16" s="15">
        <v>0</v>
      </c>
      <c r="F16" s="15">
        <v>0.3</v>
      </c>
      <c r="G16" s="15">
        <v>0</v>
      </c>
      <c r="H16" s="15">
        <v>0</v>
      </c>
      <c r="I16" s="15">
        <v>0</v>
      </c>
      <c r="J16" s="15">
        <v>0</v>
      </c>
    </row>
    <row r="17" spans="1:10">
      <c r="A17" s="14" t="s">
        <v>17</v>
      </c>
      <c r="B17" s="15">
        <v>0.28000000000000003</v>
      </c>
      <c r="C17" s="15">
        <v>0.31</v>
      </c>
      <c r="D17" s="15">
        <v>0</v>
      </c>
      <c r="E17" s="15">
        <v>0</v>
      </c>
      <c r="F17" s="15">
        <v>0.26</v>
      </c>
      <c r="G17" s="15">
        <v>0</v>
      </c>
      <c r="H17" s="15">
        <v>0</v>
      </c>
      <c r="I17" s="15">
        <v>0</v>
      </c>
      <c r="J17" s="15">
        <v>0</v>
      </c>
    </row>
    <row r="18" spans="1:10">
      <c r="A18" s="14" t="s">
        <v>18</v>
      </c>
      <c r="B18" s="15">
        <v>0.25</v>
      </c>
      <c r="C18" s="15">
        <v>0.25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>
      <c r="A19" s="14" t="s">
        <v>19</v>
      </c>
      <c r="B19" s="15">
        <v>0</v>
      </c>
      <c r="C19" s="15">
        <v>0.23</v>
      </c>
      <c r="D19" s="15">
        <v>0</v>
      </c>
      <c r="E19" s="15">
        <v>0</v>
      </c>
      <c r="F19" s="15">
        <v>0.22</v>
      </c>
      <c r="G19" s="15">
        <v>0</v>
      </c>
      <c r="H19" s="15">
        <v>0</v>
      </c>
      <c r="I19" s="15">
        <v>0</v>
      </c>
      <c r="J19" s="15">
        <v>0</v>
      </c>
    </row>
    <row r="20" spans="1:10">
      <c r="A20" s="14" t="s">
        <v>20</v>
      </c>
      <c r="B20" s="15">
        <v>0.22</v>
      </c>
      <c r="C20" s="15">
        <v>0.24</v>
      </c>
      <c r="D20" s="15">
        <v>0</v>
      </c>
      <c r="E20" s="15">
        <v>0</v>
      </c>
      <c r="F20" s="15">
        <v>0.2</v>
      </c>
      <c r="G20" s="15">
        <v>0</v>
      </c>
      <c r="H20" s="16">
        <v>0</v>
      </c>
      <c r="I20" s="16">
        <v>0</v>
      </c>
      <c r="J20" s="16">
        <v>0</v>
      </c>
    </row>
    <row r="21" spans="1:10">
      <c r="A21" s="14" t="s">
        <v>21</v>
      </c>
      <c r="B21" s="15">
        <v>0.43</v>
      </c>
      <c r="C21" s="15">
        <v>0.28000000000000003</v>
      </c>
      <c r="D21" s="15">
        <v>0</v>
      </c>
      <c r="E21" s="15">
        <v>0</v>
      </c>
      <c r="F21" s="15">
        <v>0.27</v>
      </c>
      <c r="G21" s="15">
        <v>0</v>
      </c>
      <c r="H21" s="16">
        <v>0</v>
      </c>
      <c r="I21" s="16">
        <v>0</v>
      </c>
      <c r="J21" s="16">
        <v>0</v>
      </c>
    </row>
    <row r="22" spans="1:10">
      <c r="A22" s="14" t="s">
        <v>22</v>
      </c>
      <c r="B22" s="15">
        <v>0.63</v>
      </c>
      <c r="C22" s="15">
        <v>0.26</v>
      </c>
      <c r="D22" s="15">
        <v>0</v>
      </c>
      <c r="E22" s="15">
        <v>0</v>
      </c>
      <c r="F22" s="15">
        <v>0.25</v>
      </c>
      <c r="G22" s="15">
        <v>0.14000000000000001</v>
      </c>
      <c r="H22" s="16">
        <v>0</v>
      </c>
      <c r="I22" s="16">
        <v>0</v>
      </c>
      <c r="J22" s="16">
        <v>0</v>
      </c>
    </row>
    <row r="23" spans="1:10">
      <c r="A23" s="14" t="s">
        <v>23</v>
      </c>
      <c r="B23" s="15">
        <v>0.51</v>
      </c>
      <c r="C23" s="15">
        <v>0.14000000000000001</v>
      </c>
      <c r="D23" s="15">
        <v>0.14000000000000001</v>
      </c>
      <c r="E23" s="15">
        <v>0.13</v>
      </c>
      <c r="F23" s="15">
        <v>0</v>
      </c>
      <c r="G23" s="15">
        <v>0</v>
      </c>
      <c r="H23" s="16">
        <v>0</v>
      </c>
      <c r="I23" s="16">
        <v>0</v>
      </c>
      <c r="J23" s="16">
        <v>0</v>
      </c>
    </row>
    <row r="24" spans="1:10">
      <c r="A24" s="14" t="s">
        <v>24</v>
      </c>
      <c r="B24" s="3">
        <v>0.36</v>
      </c>
      <c r="C24" s="3">
        <v>0.15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>
      <c r="A25" s="14" t="s">
        <v>25</v>
      </c>
      <c r="B25" s="3">
        <v>0.31</v>
      </c>
      <c r="C25" s="3">
        <v>0.12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>
      <c r="A26" s="14" t="s">
        <v>26</v>
      </c>
      <c r="B26" s="3">
        <v>0.26</v>
      </c>
      <c r="C26" s="3">
        <v>0.15</v>
      </c>
      <c r="D26" s="16">
        <v>0</v>
      </c>
      <c r="E26" s="16">
        <v>0</v>
      </c>
      <c r="F26" s="3">
        <v>0.12</v>
      </c>
      <c r="G26" s="16">
        <v>0</v>
      </c>
      <c r="H26" s="16">
        <v>0</v>
      </c>
      <c r="I26" s="16">
        <v>0</v>
      </c>
      <c r="J26" s="16">
        <v>0</v>
      </c>
    </row>
    <row r="27" spans="1:10">
      <c r="A27" s="14" t="s">
        <v>27</v>
      </c>
      <c r="B27" s="3">
        <v>0.21</v>
      </c>
      <c r="C27" s="3">
        <v>0.1</v>
      </c>
      <c r="D27" s="16">
        <v>0</v>
      </c>
      <c r="E27" s="16">
        <v>0</v>
      </c>
      <c r="F27" s="3">
        <v>0.11</v>
      </c>
      <c r="G27" s="16">
        <v>0</v>
      </c>
      <c r="H27" s="16">
        <v>0</v>
      </c>
      <c r="I27" s="16">
        <v>0</v>
      </c>
      <c r="J27" s="16">
        <v>0</v>
      </c>
    </row>
    <row r="28" spans="1:10">
      <c r="A28" s="14" t="s">
        <v>28</v>
      </c>
      <c r="B28" s="3">
        <v>0.17</v>
      </c>
      <c r="C28" s="3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1:10">
      <c r="A29" s="14" t="s">
        <v>29</v>
      </c>
      <c r="B29" s="3">
        <v>0.12</v>
      </c>
      <c r="C29" s="3">
        <v>0.12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</row>
    <row r="30" spans="1:10">
      <c r="A30" s="14" t="s">
        <v>30</v>
      </c>
      <c r="B30" s="3">
        <v>0.11</v>
      </c>
      <c r="C30" s="3">
        <v>0.1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>
      <c r="A31" s="14" t="s">
        <v>31</v>
      </c>
      <c r="B31" s="3">
        <v>0.13</v>
      </c>
      <c r="C31" s="3">
        <v>0.12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>
      <c r="A32" s="14" t="s">
        <v>32</v>
      </c>
      <c r="B32" s="3">
        <v>0.15</v>
      </c>
      <c r="C32" s="3">
        <v>0</v>
      </c>
      <c r="D32" s="16">
        <v>0</v>
      </c>
      <c r="E32" s="16">
        <v>0</v>
      </c>
      <c r="F32" s="3">
        <v>0.1</v>
      </c>
      <c r="G32" s="16">
        <v>0</v>
      </c>
      <c r="H32" s="16">
        <v>0</v>
      </c>
      <c r="I32" s="16">
        <v>0</v>
      </c>
      <c r="J32" s="16">
        <v>0</v>
      </c>
    </row>
    <row r="33" spans="1:16">
      <c r="A33" s="14" t="s">
        <v>33</v>
      </c>
      <c r="B33" s="3">
        <v>0.09</v>
      </c>
      <c r="C33" s="3">
        <v>0.08</v>
      </c>
      <c r="D33" s="16">
        <v>0</v>
      </c>
      <c r="E33" s="16">
        <v>0</v>
      </c>
      <c r="F33" s="3">
        <v>0.08</v>
      </c>
      <c r="G33" s="16">
        <v>0</v>
      </c>
      <c r="H33" s="16">
        <v>0</v>
      </c>
      <c r="I33" s="16">
        <v>0</v>
      </c>
      <c r="J33" s="16">
        <v>0</v>
      </c>
      <c r="M33" s="2"/>
    </row>
    <row r="34" spans="1:16">
      <c r="A34" s="14" t="s">
        <v>34</v>
      </c>
      <c r="B34" s="3">
        <v>0</v>
      </c>
      <c r="C34" s="3">
        <v>0</v>
      </c>
      <c r="D34" s="16">
        <v>0</v>
      </c>
      <c r="E34" s="16">
        <v>0</v>
      </c>
      <c r="F34" s="3">
        <v>0.12</v>
      </c>
      <c r="G34" s="16">
        <v>0</v>
      </c>
      <c r="H34" s="16">
        <v>0</v>
      </c>
      <c r="I34" s="16">
        <v>0</v>
      </c>
      <c r="J34" s="16">
        <v>0</v>
      </c>
      <c r="L34" s="5" t="s">
        <v>58</v>
      </c>
      <c r="M34" s="7" t="s">
        <v>78</v>
      </c>
      <c r="N34" s="5" t="s">
        <v>59</v>
      </c>
      <c r="O34" s="5"/>
      <c r="P34" s="5"/>
    </row>
    <row r="35" spans="1:16">
      <c r="A35" s="14" t="s">
        <v>35</v>
      </c>
      <c r="B35" s="3">
        <v>0.1</v>
      </c>
      <c r="C35" s="3">
        <v>0.09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L35" s="5" t="s">
        <v>41</v>
      </c>
      <c r="M35" s="6">
        <v>0.32131578947368422</v>
      </c>
      <c r="N35" s="5">
        <v>33</v>
      </c>
      <c r="O35" s="5"/>
      <c r="P35" s="5"/>
    </row>
    <row r="36" spans="1:16">
      <c r="A36" s="14" t="s">
        <v>36</v>
      </c>
      <c r="B36" s="3">
        <v>0</v>
      </c>
      <c r="C36" s="3">
        <v>0</v>
      </c>
      <c r="D36" s="16">
        <v>0</v>
      </c>
      <c r="E36" s="16">
        <v>0</v>
      </c>
      <c r="F36" s="3">
        <v>0.08</v>
      </c>
      <c r="G36" s="16">
        <v>0</v>
      </c>
      <c r="H36" s="16">
        <v>0</v>
      </c>
      <c r="I36" s="16">
        <v>0</v>
      </c>
      <c r="J36" s="16">
        <v>0</v>
      </c>
      <c r="L36" s="5" t="s">
        <v>43</v>
      </c>
      <c r="M36" s="6">
        <v>0.2394736842105262</v>
      </c>
      <c r="N36" s="5">
        <v>25</v>
      </c>
      <c r="O36" s="5"/>
      <c r="P36" s="5"/>
    </row>
    <row r="37" spans="1:16">
      <c r="A37" s="14" t="s">
        <v>37</v>
      </c>
      <c r="B37" s="3">
        <v>0</v>
      </c>
      <c r="C37" s="3">
        <v>0</v>
      </c>
      <c r="D37" s="16">
        <v>0</v>
      </c>
      <c r="E37" s="16">
        <v>0</v>
      </c>
      <c r="F37" s="3">
        <v>0.2</v>
      </c>
      <c r="G37" s="16">
        <v>0</v>
      </c>
      <c r="H37" s="16">
        <v>0</v>
      </c>
      <c r="I37" s="16">
        <v>0</v>
      </c>
      <c r="J37" s="16">
        <v>0</v>
      </c>
      <c r="L37" s="5" t="s">
        <v>45</v>
      </c>
      <c r="M37" s="6">
        <v>3.6842105263157898E-3</v>
      </c>
      <c r="N37" s="5">
        <v>4</v>
      </c>
      <c r="O37" s="5"/>
      <c r="P37" s="5"/>
    </row>
    <row r="38" spans="1:16">
      <c r="A38" s="14" t="s">
        <v>38</v>
      </c>
      <c r="B38" s="3">
        <v>0.09</v>
      </c>
      <c r="C38" s="3">
        <v>0.11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L38" s="5" t="s">
        <v>47</v>
      </c>
      <c r="M38" s="6">
        <v>3.4210526315789475E-3</v>
      </c>
      <c r="N38" s="5">
        <v>10</v>
      </c>
      <c r="O38" s="5"/>
      <c r="P38" s="5"/>
    </row>
    <row r="39" spans="1:16">
      <c r="A39" s="14" t="s">
        <v>39</v>
      </c>
      <c r="B39" s="3">
        <v>0</v>
      </c>
      <c r="C39" s="3">
        <v>0</v>
      </c>
      <c r="D39" s="16">
        <v>0</v>
      </c>
      <c r="E39" s="16">
        <v>0</v>
      </c>
      <c r="F39" s="3">
        <v>0.2</v>
      </c>
      <c r="G39" s="16">
        <v>0</v>
      </c>
      <c r="H39" s="16">
        <v>0</v>
      </c>
      <c r="I39" s="16">
        <v>0</v>
      </c>
      <c r="J39" s="16">
        <v>0</v>
      </c>
      <c r="L39" s="5" t="s">
        <v>49</v>
      </c>
      <c r="M39" s="18">
        <v>0.17184210526315791</v>
      </c>
      <c r="N39" s="5">
        <v>10</v>
      </c>
      <c r="O39" s="5"/>
      <c r="P39" s="5"/>
    </row>
    <row r="40" spans="1:16">
      <c r="A40" s="21" t="s">
        <v>80</v>
      </c>
      <c r="B40" s="3">
        <f t="shared" ref="B40:J40" si="0">AVERAGE(B2:B39)</f>
        <v>0.32131578947368422</v>
      </c>
      <c r="C40" s="3">
        <f t="shared" si="0"/>
        <v>0.2394736842105262</v>
      </c>
      <c r="D40" s="3">
        <f t="shared" si="0"/>
        <v>3.6842105263157898E-3</v>
      </c>
      <c r="E40" s="3">
        <f t="shared" si="0"/>
        <v>3.4210526315789475E-3</v>
      </c>
      <c r="F40" s="3">
        <f t="shared" si="0"/>
        <v>0.17184210526315791</v>
      </c>
      <c r="G40" s="3">
        <f t="shared" si="0"/>
        <v>8.5789473684210527E-2</v>
      </c>
      <c r="H40" s="3">
        <f t="shared" si="0"/>
        <v>2.7631578947368424E-2</v>
      </c>
      <c r="I40" s="3">
        <f t="shared" si="0"/>
        <v>6.7105263157894751E-2</v>
      </c>
      <c r="J40" s="3">
        <f t="shared" si="0"/>
        <v>0</v>
      </c>
      <c r="L40" s="5" t="s">
        <v>51</v>
      </c>
      <c r="M40" s="18">
        <v>8.5789473684210527E-2</v>
      </c>
      <c r="N40" s="5">
        <v>22</v>
      </c>
      <c r="O40" s="5"/>
      <c r="P40" s="5"/>
    </row>
    <row r="41" spans="1:16">
      <c r="A41" s="21" t="s">
        <v>82</v>
      </c>
      <c r="B41" s="3">
        <v>33</v>
      </c>
      <c r="C41" s="3">
        <v>25</v>
      </c>
      <c r="D41" s="3">
        <v>4</v>
      </c>
      <c r="E41" s="3">
        <v>10</v>
      </c>
      <c r="F41" s="3">
        <v>10</v>
      </c>
      <c r="G41" s="3">
        <v>22</v>
      </c>
      <c r="H41" s="3">
        <v>17</v>
      </c>
      <c r="I41" s="3">
        <v>10</v>
      </c>
      <c r="J41" s="3">
        <v>4</v>
      </c>
      <c r="L41" s="5" t="s">
        <v>53</v>
      </c>
      <c r="M41" s="18">
        <v>2.7631578947368424E-2</v>
      </c>
      <c r="N41" s="5">
        <v>17</v>
      </c>
      <c r="O41" s="5"/>
      <c r="P41" s="5"/>
    </row>
    <row r="42" spans="1:16">
      <c r="L42" s="5" t="s">
        <v>55</v>
      </c>
      <c r="M42" s="18">
        <v>6.7105263157894751E-2</v>
      </c>
      <c r="N42" s="5">
        <v>10</v>
      </c>
      <c r="O42" s="5"/>
      <c r="P42" s="5"/>
    </row>
    <row r="43" spans="1:16">
      <c r="L43" s="5" t="s">
        <v>57</v>
      </c>
      <c r="M43" s="18">
        <v>0</v>
      </c>
      <c r="N43" s="5">
        <v>4</v>
      </c>
      <c r="O43" s="5"/>
      <c r="P43" s="5"/>
    </row>
    <row r="44" spans="1:16">
      <c r="L44" s="5" t="s">
        <v>61</v>
      </c>
      <c r="M44" s="18">
        <f>SUM(M35:M43)</f>
        <v>0.92026315789473689</v>
      </c>
      <c r="N44" s="5">
        <v>135</v>
      </c>
      <c r="O44" s="5"/>
      <c r="P44" s="5"/>
    </row>
    <row r="45" spans="1:16">
      <c r="A45" s="4"/>
      <c r="L45" s="19" t="s">
        <v>62</v>
      </c>
      <c r="M45" s="20"/>
      <c r="N45" s="3"/>
      <c r="O45" s="3"/>
      <c r="P45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pane ySplit="1" topLeftCell="A2" activePane="bottomLeft" state="frozen"/>
      <selection pane="bottomLeft" activeCell="M8" sqref="M8"/>
    </sheetView>
  </sheetViews>
  <sheetFormatPr defaultRowHeight="15"/>
  <cols>
    <col min="1" max="1" width="12.375" style="3" customWidth="1"/>
    <col min="2" max="2" width="9.875" style="3" customWidth="1"/>
    <col min="3" max="4" width="9" style="3"/>
    <col min="5" max="5" width="11.75" style="3" customWidth="1"/>
    <col min="6" max="6" width="9.875" style="3" customWidth="1"/>
    <col min="7" max="7" width="7.5" style="3" customWidth="1"/>
    <col min="8" max="8" width="10" style="3" customWidth="1"/>
    <col min="9" max="9" width="10.875" style="3" customWidth="1"/>
    <col min="10" max="10" width="9" style="3"/>
    <col min="14" max="14" width="25.875" customWidth="1"/>
    <col min="15" max="15" width="27" customWidth="1"/>
  </cols>
  <sheetData>
    <row r="1" spans="1:10">
      <c r="A1" s="14" t="s">
        <v>0</v>
      </c>
      <c r="B1" s="3" t="s">
        <v>69</v>
      </c>
      <c r="C1" s="3" t="s">
        <v>70</v>
      </c>
      <c r="D1" s="3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</row>
    <row r="2" spans="1:10">
      <c r="A2" s="14" t="s">
        <v>64</v>
      </c>
      <c r="B2" s="4">
        <v>0.54</v>
      </c>
      <c r="C2" s="4">
        <v>0.3</v>
      </c>
      <c r="D2" s="4">
        <v>0</v>
      </c>
      <c r="E2" s="4">
        <v>0</v>
      </c>
      <c r="F2" s="4">
        <v>0.24</v>
      </c>
      <c r="G2" s="4">
        <v>0</v>
      </c>
      <c r="H2" s="4">
        <v>0</v>
      </c>
      <c r="I2" s="4">
        <v>0.2</v>
      </c>
      <c r="J2" s="4">
        <v>0</v>
      </c>
    </row>
    <row r="3" spans="1:10">
      <c r="A3" s="14" t="s">
        <v>65</v>
      </c>
      <c r="B3" s="4">
        <v>0.69</v>
      </c>
      <c r="C3" s="4">
        <v>0.34</v>
      </c>
      <c r="D3" s="4">
        <v>0</v>
      </c>
      <c r="E3" s="4">
        <v>0</v>
      </c>
      <c r="F3" s="4">
        <v>0.25</v>
      </c>
      <c r="G3" s="4">
        <v>0.25</v>
      </c>
      <c r="H3" s="4">
        <v>0</v>
      </c>
      <c r="I3" s="4">
        <v>0.32</v>
      </c>
      <c r="J3" s="4">
        <v>0</v>
      </c>
    </row>
    <row r="4" spans="1:10">
      <c r="A4" s="14" t="s">
        <v>66</v>
      </c>
      <c r="B4" s="4">
        <v>0.72</v>
      </c>
      <c r="C4" s="4">
        <v>0.4</v>
      </c>
      <c r="D4" s="4">
        <v>0</v>
      </c>
      <c r="E4" s="4">
        <v>0</v>
      </c>
      <c r="F4" s="4">
        <v>0.26</v>
      </c>
      <c r="G4" s="4">
        <v>0.26</v>
      </c>
      <c r="H4" s="4">
        <v>0</v>
      </c>
      <c r="I4" s="4">
        <v>0.25</v>
      </c>
      <c r="J4" s="4">
        <v>0</v>
      </c>
    </row>
    <row r="5" spans="1:10">
      <c r="A5" s="14" t="s">
        <v>67</v>
      </c>
      <c r="B5" s="4">
        <v>0.7</v>
      </c>
      <c r="C5" s="4">
        <v>0.45</v>
      </c>
      <c r="D5" s="4">
        <v>0</v>
      </c>
      <c r="E5" s="4">
        <v>0</v>
      </c>
      <c r="F5" s="4">
        <v>0.26</v>
      </c>
      <c r="G5" s="4">
        <v>0.28999999999999998</v>
      </c>
      <c r="H5" s="4">
        <v>0</v>
      </c>
      <c r="I5" s="4">
        <v>0.28999999999999998</v>
      </c>
      <c r="J5" s="4">
        <v>0</v>
      </c>
    </row>
    <row r="6" spans="1:10">
      <c r="A6" s="14" t="s">
        <v>68</v>
      </c>
      <c r="B6" s="4">
        <v>0.79</v>
      </c>
      <c r="C6" s="4">
        <v>0.45</v>
      </c>
      <c r="D6" s="4">
        <v>0</v>
      </c>
      <c r="E6" s="4">
        <v>0</v>
      </c>
      <c r="F6" s="4">
        <v>0.25</v>
      </c>
      <c r="G6" s="4">
        <v>0.24</v>
      </c>
      <c r="H6" s="4">
        <v>0</v>
      </c>
      <c r="I6" s="4">
        <v>0.28000000000000003</v>
      </c>
      <c r="J6" s="4">
        <v>0</v>
      </c>
    </row>
    <row r="7" spans="1:10">
      <c r="A7" s="14" t="s">
        <v>1</v>
      </c>
      <c r="B7" s="4">
        <v>0.75</v>
      </c>
      <c r="C7" s="4">
        <v>0.5</v>
      </c>
      <c r="D7" s="4">
        <v>0</v>
      </c>
      <c r="E7" s="4">
        <v>0</v>
      </c>
      <c r="F7" s="4">
        <v>0.28000000000000003</v>
      </c>
      <c r="G7" s="4">
        <v>0.33</v>
      </c>
      <c r="H7" s="4">
        <v>0.27</v>
      </c>
      <c r="I7" s="4">
        <v>0.33</v>
      </c>
      <c r="J7" s="4">
        <v>0</v>
      </c>
    </row>
    <row r="8" spans="1:10">
      <c r="A8" s="14" t="s">
        <v>3</v>
      </c>
      <c r="B8" s="4">
        <v>0.76</v>
      </c>
      <c r="C8" s="4">
        <v>0.47</v>
      </c>
      <c r="D8" s="4">
        <v>0</v>
      </c>
      <c r="E8" s="4">
        <v>0</v>
      </c>
      <c r="F8" s="4">
        <v>0.31</v>
      </c>
      <c r="G8" s="4">
        <v>0.31</v>
      </c>
      <c r="H8" s="4">
        <v>0.26</v>
      </c>
      <c r="I8" s="4">
        <v>0.31</v>
      </c>
      <c r="J8" s="4">
        <v>0</v>
      </c>
    </row>
    <row r="9" spans="1:10">
      <c r="A9" s="14" t="s">
        <v>4</v>
      </c>
      <c r="B9" s="4">
        <v>0.77</v>
      </c>
      <c r="C9" s="4">
        <v>0.53</v>
      </c>
      <c r="D9" s="4">
        <v>0</v>
      </c>
      <c r="E9" s="4">
        <v>0</v>
      </c>
      <c r="F9" s="4">
        <v>0.34</v>
      </c>
      <c r="G9" s="4">
        <v>0.36</v>
      </c>
      <c r="H9" s="4">
        <v>0.26</v>
      </c>
      <c r="I9" s="4">
        <v>0.31</v>
      </c>
      <c r="J9" s="4">
        <v>0</v>
      </c>
    </row>
    <row r="10" spans="1:10">
      <c r="A10" s="14" t="s">
        <v>5</v>
      </c>
      <c r="B10" s="4">
        <v>0.72</v>
      </c>
      <c r="C10" s="4">
        <v>0.57999999999999996</v>
      </c>
      <c r="D10" s="4">
        <v>0</v>
      </c>
      <c r="E10" s="4">
        <v>0</v>
      </c>
      <c r="F10" s="4">
        <v>0.38</v>
      </c>
      <c r="G10" s="4">
        <v>0.36</v>
      </c>
      <c r="H10" s="4">
        <v>0.26</v>
      </c>
      <c r="I10" s="4">
        <v>0.34</v>
      </c>
      <c r="J10" s="4">
        <v>0</v>
      </c>
    </row>
    <row r="11" spans="1:10">
      <c r="A11" s="14" t="s">
        <v>6</v>
      </c>
      <c r="B11" s="4">
        <v>0.65</v>
      </c>
      <c r="C11" s="4">
        <v>0.47</v>
      </c>
      <c r="D11" s="4">
        <v>0</v>
      </c>
      <c r="E11" s="4">
        <v>0</v>
      </c>
      <c r="F11" s="4">
        <v>0.4</v>
      </c>
      <c r="G11" s="4">
        <v>0.28000000000000003</v>
      </c>
      <c r="H11" s="4">
        <v>0</v>
      </c>
      <c r="I11" s="4">
        <v>0.28999999999999998</v>
      </c>
      <c r="J11" s="4">
        <v>0</v>
      </c>
    </row>
    <row r="12" spans="1:10">
      <c r="A12" s="14" t="s">
        <v>7</v>
      </c>
      <c r="B12" s="4">
        <v>0.61</v>
      </c>
      <c r="C12" s="4">
        <v>0.43</v>
      </c>
      <c r="D12" s="4">
        <v>0</v>
      </c>
      <c r="E12" s="4">
        <v>0</v>
      </c>
      <c r="F12" s="4">
        <v>0.31</v>
      </c>
      <c r="G12" s="4">
        <v>0.28000000000000003</v>
      </c>
      <c r="H12" s="4">
        <v>0</v>
      </c>
      <c r="I12" s="4">
        <v>0.24</v>
      </c>
      <c r="J12" s="4">
        <v>0</v>
      </c>
    </row>
    <row r="13" spans="1:10">
      <c r="A13" s="14" t="s">
        <v>8</v>
      </c>
      <c r="B13" s="4">
        <v>0.53</v>
      </c>
      <c r="C13" s="4">
        <v>0.4</v>
      </c>
      <c r="D13" s="4">
        <v>0</v>
      </c>
      <c r="E13" s="4">
        <v>0</v>
      </c>
      <c r="F13" s="4">
        <v>0.28999999999999998</v>
      </c>
      <c r="G13" s="4">
        <v>0.32</v>
      </c>
      <c r="H13" s="4">
        <v>0</v>
      </c>
      <c r="I13" s="4">
        <v>0.25</v>
      </c>
      <c r="J13" s="4">
        <v>0</v>
      </c>
    </row>
    <row r="14" spans="1:10">
      <c r="A14" s="14" t="s">
        <v>9</v>
      </c>
      <c r="B14" s="4">
        <v>0.55000000000000004</v>
      </c>
      <c r="C14" s="4">
        <v>0.46</v>
      </c>
      <c r="D14" s="4">
        <v>0</v>
      </c>
      <c r="E14" s="4">
        <v>0</v>
      </c>
      <c r="F14" s="4">
        <v>0.32</v>
      </c>
      <c r="G14" s="4">
        <v>0.3</v>
      </c>
      <c r="H14" s="4">
        <v>0</v>
      </c>
      <c r="I14" s="4">
        <v>0.24</v>
      </c>
      <c r="J14" s="4">
        <v>0</v>
      </c>
    </row>
    <row r="15" spans="1:10">
      <c r="A15" s="14" t="s">
        <v>10</v>
      </c>
      <c r="B15" s="15">
        <v>0.48</v>
      </c>
      <c r="C15" s="15">
        <v>0.42</v>
      </c>
      <c r="D15" s="15">
        <v>0</v>
      </c>
      <c r="E15" s="15">
        <v>0</v>
      </c>
      <c r="F15" s="15">
        <v>0.28999999999999998</v>
      </c>
      <c r="G15" s="15">
        <v>0.31</v>
      </c>
      <c r="H15" s="15">
        <v>0</v>
      </c>
      <c r="I15" s="15">
        <v>0.24</v>
      </c>
      <c r="J15" s="15">
        <v>0</v>
      </c>
    </row>
    <row r="16" spans="1:10">
      <c r="A16" s="14" t="s">
        <v>11</v>
      </c>
      <c r="B16" s="15">
        <v>0.35</v>
      </c>
      <c r="C16" s="15">
        <v>0.39</v>
      </c>
      <c r="D16" s="15">
        <v>0</v>
      </c>
      <c r="E16" s="15">
        <v>0</v>
      </c>
      <c r="F16" s="15">
        <v>0.28000000000000003</v>
      </c>
      <c r="G16" s="15">
        <v>0.27</v>
      </c>
      <c r="H16" s="15">
        <v>0</v>
      </c>
      <c r="I16" s="15">
        <v>0</v>
      </c>
      <c r="J16" s="15">
        <v>0</v>
      </c>
    </row>
    <row r="17" spans="1:10">
      <c r="A17" s="14" t="s">
        <v>12</v>
      </c>
      <c r="B17" s="15">
        <v>0.37</v>
      </c>
      <c r="C17" s="15">
        <v>0.35</v>
      </c>
      <c r="D17" s="15">
        <v>0</v>
      </c>
      <c r="E17" s="15">
        <v>0</v>
      </c>
      <c r="F17" s="15">
        <v>0.28999999999999998</v>
      </c>
      <c r="G17" s="15">
        <v>0</v>
      </c>
      <c r="H17" s="15">
        <v>0</v>
      </c>
      <c r="I17" s="15">
        <v>0</v>
      </c>
      <c r="J17" s="15">
        <v>0</v>
      </c>
    </row>
    <row r="18" spans="1:10">
      <c r="A18" s="14" t="s">
        <v>13</v>
      </c>
      <c r="B18" s="15">
        <v>0.34</v>
      </c>
      <c r="C18" s="15">
        <v>0.33</v>
      </c>
      <c r="D18" s="15">
        <v>0</v>
      </c>
      <c r="E18" s="15">
        <v>0</v>
      </c>
      <c r="F18" s="15">
        <v>0.26</v>
      </c>
      <c r="G18" s="15">
        <v>0</v>
      </c>
      <c r="H18" s="15">
        <v>0</v>
      </c>
      <c r="I18" s="15">
        <v>0</v>
      </c>
      <c r="J18" s="15">
        <v>0</v>
      </c>
    </row>
    <row r="19" spans="1:10">
      <c r="A19" s="14" t="s">
        <v>14</v>
      </c>
      <c r="B19" s="15">
        <v>0.33</v>
      </c>
      <c r="C19" s="15">
        <v>0.32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>
      <c r="A20" s="14" t="s">
        <v>15</v>
      </c>
      <c r="B20" s="15">
        <v>0.28000000000000003</v>
      </c>
      <c r="C20" s="15">
        <v>0.28999999999999998</v>
      </c>
      <c r="D20" s="15">
        <v>0</v>
      </c>
      <c r="E20" s="15">
        <v>0</v>
      </c>
      <c r="F20" s="15">
        <v>0.27</v>
      </c>
      <c r="G20" s="15">
        <v>0</v>
      </c>
      <c r="H20" s="15">
        <v>0</v>
      </c>
      <c r="I20" s="15">
        <v>0</v>
      </c>
      <c r="J20" s="15">
        <v>0</v>
      </c>
    </row>
    <row r="21" spans="1:10">
      <c r="A21" s="14" t="s">
        <v>16</v>
      </c>
      <c r="B21" s="15">
        <v>0.3</v>
      </c>
      <c r="C21" s="15">
        <v>0.31</v>
      </c>
      <c r="D21" s="15">
        <v>0</v>
      </c>
      <c r="E21" s="15">
        <v>0</v>
      </c>
      <c r="F21" s="15">
        <v>0.3</v>
      </c>
      <c r="G21" s="15">
        <v>0</v>
      </c>
      <c r="H21" s="15">
        <v>0</v>
      </c>
      <c r="I21" s="15">
        <v>0</v>
      </c>
      <c r="J21" s="15">
        <v>0</v>
      </c>
    </row>
    <row r="22" spans="1:10">
      <c r="A22" s="14" t="s">
        <v>17</v>
      </c>
      <c r="B22" s="15">
        <v>0.28000000000000003</v>
      </c>
      <c r="C22" s="15">
        <v>0.31</v>
      </c>
      <c r="D22" s="15">
        <v>0</v>
      </c>
      <c r="E22" s="15">
        <v>0</v>
      </c>
      <c r="F22" s="15">
        <v>0.26</v>
      </c>
      <c r="G22" s="15">
        <v>0</v>
      </c>
      <c r="H22" s="15">
        <v>0</v>
      </c>
      <c r="I22" s="15">
        <v>0</v>
      </c>
      <c r="J22" s="15">
        <v>0</v>
      </c>
    </row>
    <row r="23" spans="1:10">
      <c r="A23" s="14" t="s">
        <v>18</v>
      </c>
      <c r="B23" s="15">
        <v>0.25</v>
      </c>
      <c r="C23" s="15">
        <v>0.25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</row>
    <row r="24" spans="1:10">
      <c r="A24" s="14" t="s">
        <v>19</v>
      </c>
      <c r="B24" s="15">
        <v>0</v>
      </c>
      <c r="C24" s="15">
        <v>0.23</v>
      </c>
      <c r="D24" s="15">
        <v>0</v>
      </c>
      <c r="E24" s="15">
        <v>0</v>
      </c>
      <c r="F24" s="15">
        <v>0.22</v>
      </c>
      <c r="G24" s="15">
        <v>0</v>
      </c>
      <c r="H24" s="15">
        <v>0</v>
      </c>
      <c r="I24" s="15">
        <v>0</v>
      </c>
      <c r="J24" s="15">
        <v>0</v>
      </c>
    </row>
    <row r="25" spans="1:10">
      <c r="A25" s="14" t="s">
        <v>20</v>
      </c>
      <c r="B25" s="15">
        <v>0.22</v>
      </c>
      <c r="C25" s="15">
        <v>0.24</v>
      </c>
      <c r="D25" s="15">
        <v>0</v>
      </c>
      <c r="E25" s="15">
        <v>0</v>
      </c>
      <c r="F25" s="15">
        <v>0.2</v>
      </c>
      <c r="G25" s="15">
        <v>0</v>
      </c>
      <c r="H25" s="16">
        <v>0</v>
      </c>
      <c r="I25" s="16">
        <v>0</v>
      </c>
      <c r="J25" s="16">
        <v>0</v>
      </c>
    </row>
    <row r="26" spans="1:10">
      <c r="A26" s="14" t="s">
        <v>21</v>
      </c>
      <c r="B26" s="15">
        <v>0.43</v>
      </c>
      <c r="C26" s="15">
        <v>0.28000000000000003</v>
      </c>
      <c r="D26" s="15">
        <v>0</v>
      </c>
      <c r="E26" s="15">
        <v>0</v>
      </c>
      <c r="F26" s="15">
        <v>0.27</v>
      </c>
      <c r="G26" s="15">
        <v>0</v>
      </c>
      <c r="H26" s="16">
        <v>0</v>
      </c>
      <c r="I26" s="16">
        <v>0</v>
      </c>
      <c r="J26" s="16">
        <v>0</v>
      </c>
    </row>
    <row r="27" spans="1:10">
      <c r="A27" s="14" t="s">
        <v>22</v>
      </c>
      <c r="B27" s="15">
        <v>0.63</v>
      </c>
      <c r="C27" s="15">
        <v>0.26</v>
      </c>
      <c r="D27" s="15">
        <v>0</v>
      </c>
      <c r="E27" s="15">
        <v>0</v>
      </c>
      <c r="F27" s="15">
        <v>0.25</v>
      </c>
      <c r="G27" s="15">
        <v>0.14000000000000001</v>
      </c>
      <c r="H27" s="16">
        <v>0</v>
      </c>
      <c r="I27" s="16">
        <v>0</v>
      </c>
      <c r="J27" s="16">
        <v>0</v>
      </c>
    </row>
    <row r="28" spans="1:10">
      <c r="A28" s="14" t="s">
        <v>23</v>
      </c>
      <c r="B28" s="15">
        <v>0.51</v>
      </c>
      <c r="C28" s="15">
        <v>0.14000000000000001</v>
      </c>
      <c r="D28" s="15">
        <v>0.14000000000000001</v>
      </c>
      <c r="E28" s="15">
        <v>0.13</v>
      </c>
      <c r="F28" s="15">
        <v>0</v>
      </c>
      <c r="G28" s="15">
        <v>0</v>
      </c>
      <c r="H28" s="16">
        <v>0</v>
      </c>
      <c r="I28" s="16">
        <v>0</v>
      </c>
      <c r="J28" s="16">
        <v>0</v>
      </c>
    </row>
    <row r="29" spans="1:10">
      <c r="A29" s="14" t="s">
        <v>24</v>
      </c>
      <c r="B29" s="4">
        <v>0.36</v>
      </c>
      <c r="C29" s="4">
        <v>0.15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</row>
    <row r="30" spans="1:10">
      <c r="A30" s="14" t="s">
        <v>25</v>
      </c>
      <c r="B30" s="4">
        <v>0.31</v>
      </c>
      <c r="C30" s="4">
        <v>0.12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</row>
    <row r="31" spans="1:10">
      <c r="A31" s="14" t="s">
        <v>26</v>
      </c>
      <c r="B31" s="4">
        <v>0.26</v>
      </c>
      <c r="C31" s="4">
        <v>0.15</v>
      </c>
      <c r="D31" s="16">
        <v>0</v>
      </c>
      <c r="E31" s="16">
        <v>0</v>
      </c>
      <c r="F31" s="4">
        <v>0.12</v>
      </c>
      <c r="G31" s="16">
        <v>0</v>
      </c>
      <c r="H31" s="16">
        <v>0</v>
      </c>
      <c r="I31" s="16">
        <v>0</v>
      </c>
      <c r="J31" s="16">
        <v>0</v>
      </c>
    </row>
    <row r="32" spans="1:10">
      <c r="A32" s="14" t="s">
        <v>27</v>
      </c>
      <c r="B32" s="4">
        <v>0.21</v>
      </c>
      <c r="C32" s="4">
        <v>0.1</v>
      </c>
      <c r="D32" s="16">
        <v>0</v>
      </c>
      <c r="E32" s="16">
        <v>0</v>
      </c>
      <c r="F32" s="4">
        <v>0.11</v>
      </c>
      <c r="G32" s="16">
        <v>0</v>
      </c>
      <c r="H32" s="16">
        <v>0</v>
      </c>
      <c r="I32" s="16">
        <v>0</v>
      </c>
      <c r="J32" s="16">
        <v>0</v>
      </c>
    </row>
    <row r="33" spans="1:15">
      <c r="A33" s="17" t="s">
        <v>28</v>
      </c>
      <c r="B33" s="4">
        <v>0.17</v>
      </c>
      <c r="C33" s="4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5">
      <c r="A34" s="17" t="s">
        <v>29</v>
      </c>
      <c r="B34" s="4">
        <v>0.12</v>
      </c>
      <c r="C34" s="4">
        <v>0.12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5">
      <c r="A35" s="17" t="s">
        <v>30</v>
      </c>
      <c r="B35" s="4">
        <v>0.11</v>
      </c>
      <c r="C35" s="4">
        <v>0.1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</row>
    <row r="36" spans="1:15">
      <c r="A36" s="17" t="s">
        <v>31</v>
      </c>
      <c r="B36" s="4">
        <v>0.13</v>
      </c>
      <c r="C36" s="4">
        <v>0.12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</row>
    <row r="37" spans="1:15">
      <c r="A37" s="17" t="s">
        <v>32</v>
      </c>
      <c r="B37" s="4">
        <v>0.15</v>
      </c>
      <c r="C37" s="4">
        <v>0</v>
      </c>
      <c r="D37" s="16">
        <v>0</v>
      </c>
      <c r="E37" s="16">
        <v>0</v>
      </c>
      <c r="F37" s="4">
        <v>0.1</v>
      </c>
      <c r="G37" s="16">
        <v>0</v>
      </c>
      <c r="H37" s="16">
        <v>0</v>
      </c>
      <c r="I37" s="16">
        <v>0</v>
      </c>
      <c r="J37" s="16">
        <v>0</v>
      </c>
      <c r="M37" s="8" t="s">
        <v>58</v>
      </c>
      <c r="N37" s="8" t="s">
        <v>79</v>
      </c>
      <c r="O37" s="8" t="s">
        <v>59</v>
      </c>
    </row>
    <row r="38" spans="1:15">
      <c r="A38" s="17" t="s">
        <v>33</v>
      </c>
      <c r="B38" s="4">
        <v>0.09</v>
      </c>
      <c r="C38" s="4">
        <v>0.08</v>
      </c>
      <c r="D38" s="16">
        <v>0</v>
      </c>
      <c r="E38" s="16">
        <v>0</v>
      </c>
      <c r="F38" s="4">
        <v>0.08</v>
      </c>
      <c r="G38" s="16">
        <v>0</v>
      </c>
      <c r="H38" s="16">
        <v>0</v>
      </c>
      <c r="I38" s="16">
        <v>0</v>
      </c>
      <c r="J38" s="16">
        <v>0</v>
      </c>
      <c r="M38" s="8" t="s">
        <v>40</v>
      </c>
      <c r="N38" s="9">
        <v>0.36395348837209301</v>
      </c>
      <c r="O38" s="10">
        <v>33</v>
      </c>
    </row>
    <row r="39" spans="1:15">
      <c r="A39" s="17" t="s">
        <v>34</v>
      </c>
      <c r="B39" s="4">
        <v>0</v>
      </c>
      <c r="C39" s="4">
        <v>0</v>
      </c>
      <c r="D39" s="16">
        <v>0</v>
      </c>
      <c r="E39" s="16">
        <v>0</v>
      </c>
      <c r="F39" s="4">
        <v>0.12</v>
      </c>
      <c r="G39" s="16">
        <v>0</v>
      </c>
      <c r="H39" s="16">
        <v>0</v>
      </c>
      <c r="I39" s="16">
        <v>0</v>
      </c>
      <c r="J39" s="16">
        <v>0</v>
      </c>
      <c r="M39" s="8" t="s">
        <v>42</v>
      </c>
      <c r="N39" s="9">
        <v>0.256744186046512</v>
      </c>
      <c r="O39" s="10">
        <v>25</v>
      </c>
    </row>
    <row r="40" spans="1:15">
      <c r="A40" s="17" t="s">
        <v>35</v>
      </c>
      <c r="B40" s="4">
        <v>0.1</v>
      </c>
      <c r="C40" s="4">
        <v>0.09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M40" s="8" t="s">
        <v>44</v>
      </c>
      <c r="N40" s="9">
        <v>3.2558139534883722E-3</v>
      </c>
      <c r="O40" s="10">
        <v>4</v>
      </c>
    </row>
    <row r="41" spans="1:15">
      <c r="A41" s="17" t="s">
        <v>36</v>
      </c>
      <c r="B41" s="4">
        <v>0</v>
      </c>
      <c r="C41" s="4">
        <v>0</v>
      </c>
      <c r="D41" s="16">
        <v>0</v>
      </c>
      <c r="E41" s="16">
        <v>0</v>
      </c>
      <c r="F41" s="4">
        <v>0.08</v>
      </c>
      <c r="G41" s="16">
        <v>0</v>
      </c>
      <c r="H41" s="16">
        <v>0</v>
      </c>
      <c r="I41" s="16">
        <v>0</v>
      </c>
      <c r="J41" s="16">
        <v>0</v>
      </c>
      <c r="M41" s="8" t="s">
        <v>46</v>
      </c>
      <c r="N41" s="9">
        <v>3.0232558139534887E-3</v>
      </c>
      <c r="O41" s="10">
        <v>10</v>
      </c>
    </row>
    <row r="42" spans="1:15">
      <c r="A42" s="17" t="s">
        <v>37</v>
      </c>
      <c r="B42" s="4">
        <v>0</v>
      </c>
      <c r="C42" s="4">
        <v>0</v>
      </c>
      <c r="D42" s="16">
        <v>0</v>
      </c>
      <c r="E42" s="16">
        <v>0</v>
      </c>
      <c r="F42" s="4">
        <v>0.2</v>
      </c>
      <c r="G42" s="16">
        <v>0</v>
      </c>
      <c r="H42" s="16">
        <v>0</v>
      </c>
      <c r="I42" s="16">
        <v>0</v>
      </c>
      <c r="J42" s="16">
        <v>0</v>
      </c>
      <c r="M42" s="8" t="s">
        <v>48</v>
      </c>
      <c r="N42" s="9">
        <v>0.18116279069767441</v>
      </c>
      <c r="O42" s="10">
        <v>10</v>
      </c>
    </row>
    <row r="43" spans="1:15">
      <c r="A43" s="17" t="s">
        <v>38</v>
      </c>
      <c r="B43" s="4">
        <v>0.09</v>
      </c>
      <c r="C43" s="4">
        <v>0.11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M43" s="8" t="s">
        <v>50</v>
      </c>
      <c r="N43" s="9">
        <v>9.9999999999999992E-2</v>
      </c>
      <c r="O43" s="10">
        <v>22</v>
      </c>
    </row>
    <row r="44" spans="1:15">
      <c r="A44" s="17" t="s">
        <v>39</v>
      </c>
      <c r="B44" s="4">
        <v>0</v>
      </c>
      <c r="C44" s="4">
        <v>0</v>
      </c>
      <c r="D44" s="16">
        <v>0</v>
      </c>
      <c r="E44" s="16">
        <v>0</v>
      </c>
      <c r="F44" s="4">
        <v>0.2</v>
      </c>
      <c r="G44" s="16">
        <v>0</v>
      </c>
      <c r="H44" s="16">
        <v>0</v>
      </c>
      <c r="I44" s="16">
        <v>0</v>
      </c>
      <c r="J44" s="16">
        <v>0</v>
      </c>
      <c r="M44" s="8" t="s">
        <v>52</v>
      </c>
      <c r="N44" s="9">
        <v>2.441860465116279E-2</v>
      </c>
      <c r="O44" s="10">
        <v>17</v>
      </c>
    </row>
    <row r="45" spans="1:15">
      <c r="A45" s="14" t="s">
        <v>81</v>
      </c>
      <c r="B45" s="4">
        <f>AVERAGE(B2:B44)</f>
        <v>0.36395348837209301</v>
      </c>
      <c r="C45" s="4">
        <f t="shared" ref="C45:J45" si="0">AVERAGE(C2:C44)</f>
        <v>0.25674418604651156</v>
      </c>
      <c r="D45" s="4">
        <f t="shared" si="0"/>
        <v>3.2558139534883722E-3</v>
      </c>
      <c r="E45" s="4">
        <f t="shared" si="0"/>
        <v>3.0232558139534887E-3</v>
      </c>
      <c r="F45" s="4">
        <f t="shared" si="0"/>
        <v>0.18116279069767441</v>
      </c>
      <c r="G45" s="4">
        <f t="shared" si="0"/>
        <v>9.9999999999999992E-2</v>
      </c>
      <c r="H45" s="4">
        <f t="shared" si="0"/>
        <v>2.441860465116279E-2</v>
      </c>
      <c r="I45" s="4">
        <f t="shared" si="0"/>
        <v>9.0465116279069779E-2</v>
      </c>
      <c r="J45" s="4">
        <f t="shared" si="0"/>
        <v>0</v>
      </c>
      <c r="M45" s="8" t="s">
        <v>54</v>
      </c>
      <c r="N45" s="9">
        <v>9.0465116279069779E-2</v>
      </c>
      <c r="O45" s="10">
        <v>10</v>
      </c>
    </row>
    <row r="46" spans="1:15">
      <c r="A46" s="14" t="s">
        <v>83</v>
      </c>
      <c r="B46" s="4">
        <v>33</v>
      </c>
      <c r="C46" s="4">
        <v>25</v>
      </c>
      <c r="D46" s="4">
        <v>4</v>
      </c>
      <c r="E46" s="4">
        <v>10</v>
      </c>
      <c r="F46" s="4">
        <v>10</v>
      </c>
      <c r="G46" s="4">
        <v>22</v>
      </c>
      <c r="H46" s="4">
        <v>17</v>
      </c>
      <c r="I46" s="4">
        <v>10</v>
      </c>
      <c r="J46" s="4">
        <v>4</v>
      </c>
      <c r="M46" s="8" t="s">
        <v>56</v>
      </c>
      <c r="N46" s="9">
        <v>0</v>
      </c>
      <c r="O46" s="10">
        <v>4</v>
      </c>
    </row>
    <row r="47" spans="1:15">
      <c r="M47" s="11" t="s">
        <v>60</v>
      </c>
      <c r="N47" s="9">
        <v>1.0230232558139538</v>
      </c>
      <c r="O47" s="10">
        <v>135</v>
      </c>
    </row>
    <row r="48" spans="1:15">
      <c r="M48" s="12" t="s">
        <v>63</v>
      </c>
      <c r="N48" s="1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MI from Jan.6 to Feb.12</vt:lpstr>
      <vt:lpstr>MI from Jan.1 to Feb.12</vt:lpstr>
      <vt:lpstr>Sheet3</vt:lpstr>
      <vt:lpstr>'MI from Jan.1 to Feb.12'!OLE_LINK88</vt:lpstr>
      <vt:lpstr>'MI from Jan.1 to Feb.12'!OLE_LINK92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2020-02-23T09:59:38Z</dcterms:created>
  <dcterms:modified xsi:type="dcterms:W3CDTF">2020-03-31T03:08:42Z</dcterms:modified>
</cp:coreProperties>
</file>