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DATAINP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<sst xmlns="http://schemas.openxmlformats.org/spreadsheetml/2006/main" count="669" uniqueCount="158">
  <si>
    <t>Source</t>
  </si>
  <si>
    <t>SIGEOM</t>
  </si>
  <si>
    <t>Bedard</t>
  </si>
  <si>
    <t>Francis et al 2000 CJES</t>
  </si>
  <si>
    <t>Owens &amp; Dymek 2001 J Pet</t>
  </si>
  <si>
    <t>Owens &amp; Dymek 2005, JPet</t>
  </si>
  <si>
    <t>Mapsheet</t>
  </si>
  <si>
    <t>22F10</t>
  </si>
  <si>
    <t>22F09</t>
  </si>
  <si>
    <t>22F16</t>
  </si>
  <si>
    <t>22K03</t>
  </si>
  <si>
    <t>22K04</t>
  </si>
  <si>
    <t>22E10</t>
  </si>
  <si>
    <t>32H08</t>
  </si>
  <si>
    <t>22D10</t>
  </si>
  <si>
    <t>22E06</t>
  </si>
  <si>
    <t>22E01</t>
  </si>
  <si>
    <t>22E02</t>
  </si>
  <si>
    <t>22E11</t>
  </si>
  <si>
    <t>22P03</t>
  </si>
  <si>
    <t>12L11</t>
  </si>
  <si>
    <t>22I07</t>
  </si>
  <si>
    <t>31O02</t>
  </si>
  <si>
    <t>unpubl</t>
  </si>
  <si>
    <t>UTM</t>
  </si>
  <si>
    <t>Easting</t>
  </si>
  <si>
    <t>Northing</t>
  </si>
  <si>
    <t>Fuseau</t>
  </si>
  <si>
    <t xml:space="preserve"> An molar</t>
  </si>
  <si>
    <t>Intrusion</t>
  </si>
  <si>
    <t>Vallant</t>
  </si>
  <si>
    <t>DeLaBlache</t>
  </si>
  <si>
    <t>LacStJean</t>
  </si>
  <si>
    <t>HavreStPierre</t>
  </si>
  <si>
    <t>Labrieville</t>
  </si>
  <si>
    <t>WQuebec</t>
  </si>
  <si>
    <t>MealyMtns,W River</t>
  </si>
  <si>
    <t>Raudot</t>
  </si>
  <si>
    <t>riv.Pentecote</t>
  </si>
  <si>
    <t>Mattawa</t>
  </si>
  <si>
    <t>Lithology</t>
  </si>
  <si>
    <t>Troctolite</t>
  </si>
  <si>
    <t>Olivine Norite</t>
  </si>
  <si>
    <t>Leuco-Ol.Gabbro</t>
  </si>
  <si>
    <t>Leuco-Ol.Gabbro-Norite</t>
  </si>
  <si>
    <t>Ilmenite-Leuco-Troctolite</t>
  </si>
  <si>
    <t>Anorthosite</t>
  </si>
  <si>
    <t>Ilmenite-Lherzolite</t>
  </si>
  <si>
    <t>Oliv.-Websterite</t>
  </si>
  <si>
    <t>Olivine gabbro</t>
  </si>
  <si>
    <t>Leuco-Olivine-Norite</t>
  </si>
  <si>
    <t>Apatite-Ilmenite-Leuco-Oliv.Gabbro</t>
  </si>
  <si>
    <t>Apatite-Ilmenite-Troctolite</t>
  </si>
  <si>
    <t>Apatite-Leuco-Gabbro-Norite</t>
  </si>
  <si>
    <t>Ilmenite-Feldspathic Harzburgite</t>
  </si>
  <si>
    <t>Ilmenite-Gabbro-Norite</t>
  </si>
  <si>
    <t>Apatite-Ilmenite-Leuco-Troctolite</t>
  </si>
  <si>
    <t>Apatite-Ilmenite-Leuco-Olivine-Norite</t>
  </si>
  <si>
    <t>Ilmenite-Leuco-Norite</t>
  </si>
  <si>
    <t>Apatite-Ilmenite-Leuco-Olivine-Gabbro-Norite</t>
  </si>
  <si>
    <t>Leuco-Gabbro-Norite</t>
  </si>
  <si>
    <t>Apatite-Ilmenite-Leuco-Gabbro-Norite</t>
  </si>
  <si>
    <t>Ilmenite-Anorthosite</t>
  </si>
  <si>
    <t>Apatite-Anorthosite</t>
  </si>
  <si>
    <t>Olivine-Gabbro-Norite</t>
  </si>
  <si>
    <t>Dunite</t>
  </si>
  <si>
    <t>Mela-Troctolite</t>
  </si>
  <si>
    <t>Leuco-Troctolite</t>
  </si>
  <si>
    <t>Norite</t>
  </si>
  <si>
    <t>Gabbroic "Chill"</t>
  </si>
  <si>
    <t>Dyke</t>
  </si>
  <si>
    <t>Gabbro-Noritic "Chill"</t>
  </si>
  <si>
    <t>Anorthosite-Inner Core</t>
  </si>
  <si>
    <t>Anorthosite Megacryst-Inner Core</t>
  </si>
  <si>
    <t>Anorthosite Outer Core</t>
  </si>
  <si>
    <t>Anorthosite Outer</t>
  </si>
  <si>
    <t>Norite+opx megacrysts</t>
  </si>
  <si>
    <t>Gabbro</t>
  </si>
  <si>
    <t>Gabbro+megacrysts</t>
  </si>
  <si>
    <t>Leuco-Norite</t>
  </si>
  <si>
    <t>Labradorite-Anorthosite Inclusion</t>
  </si>
  <si>
    <t>Andesine Anorthosite</t>
  </si>
  <si>
    <t>Andesine LeucoNorite</t>
  </si>
  <si>
    <t>Ilmenite-Andesine Leuco-Norite</t>
  </si>
  <si>
    <t>Andesine Leuco-Norite</t>
  </si>
  <si>
    <t>Sample</t>
  </si>
  <si>
    <t>ID</t>
  </si>
  <si>
    <t>L5av</t>
  </si>
  <si>
    <t>Dcu2</t>
  </si>
  <si>
    <t>Mcu14</t>
  </si>
  <si>
    <t>Mtt5A</t>
  </si>
  <si>
    <t>92-34</t>
  </si>
  <si>
    <t>92-26</t>
  </si>
  <si>
    <t>92-44</t>
  </si>
  <si>
    <t>BL36</t>
  </si>
  <si>
    <t>BL17</t>
  </si>
  <si>
    <t>BL14</t>
  </si>
  <si>
    <t>PC31</t>
  </si>
  <si>
    <t>PC25</t>
  </si>
  <si>
    <t>XE-9</t>
  </si>
  <si>
    <t>XE-18</t>
  </si>
  <si>
    <t>BL16</t>
  </si>
  <si>
    <t>BL12</t>
  </si>
  <si>
    <t>285p</t>
  </si>
  <si>
    <t>074p</t>
  </si>
  <si>
    <t>1211A</t>
  </si>
  <si>
    <t>1207A</t>
  </si>
  <si>
    <t>1208B</t>
  </si>
  <si>
    <t>1211B</t>
  </si>
  <si>
    <t>1140A</t>
  </si>
  <si>
    <t>1140G</t>
  </si>
  <si>
    <t>Cs</t>
  </si>
  <si>
    <t>K</t>
  </si>
  <si>
    <t>Rb</t>
  </si>
  <si>
    <t>Ba</t>
  </si>
  <si>
    <t>Th</t>
  </si>
  <si>
    <t>U</t>
  </si>
  <si>
    <t>Nb</t>
  </si>
  <si>
    <t>Ta</t>
  </si>
  <si>
    <t>La</t>
  </si>
  <si>
    <t>Ce</t>
  </si>
  <si>
    <t>Pr</t>
  </si>
  <si>
    <t>Pb</t>
  </si>
  <si>
    <t>Sr</t>
  </si>
  <si>
    <t>P</t>
  </si>
  <si>
    <t>Nd</t>
  </si>
  <si>
    <t>Sm</t>
  </si>
  <si>
    <t>Zr</t>
  </si>
  <si>
    <t>Hf</t>
  </si>
  <si>
    <t>Ti</t>
  </si>
  <si>
    <t>Eu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</si>
  <si>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</si>
  <si>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</si>
  <si>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</si>
  <si>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</si>
  <si>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</si>
  <si>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</si>
  <si>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</si>
  <si>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</si>
  <si>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</si>
  <si>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Ga</t>
  </si>
  <si>
    <t>Cr</t>
  </si>
  <si>
    <t>Co</t>
  </si>
  <si>
    <t>Ni</t>
  </si>
  <si>
    <t>Cu</t>
  </si>
  <si>
    <t>Zn</t>
  </si>
  <si>
    <t>V</t>
  </si>
  <si>
    <t>Sc</t>
  </si>
  <si>
    <t>Calculated Modes</t>
  </si>
  <si>
    <t>Cpx</t>
  </si>
  <si>
    <t>Opx</t>
  </si>
  <si>
    <t>Plag</t>
  </si>
  <si>
    <t>Ol</t>
  </si>
  <si>
    <t>Mt</t>
  </si>
  <si>
    <t>Il</t>
  </si>
  <si>
    <t>Ap</t>
  </si>
  <si>
    <t xml:space="preserve"> </t>
  </si>
  <si>
    <r>
      <t xml:space="preserve">TH601(Bedard </t>
    </r>
    <r>
      <rPr>
        <b/>
        <i/>
        <sz val="10"/>
        <rFont val="Times New Roman"/>
        <family val="1"/>
      </rPr>
      <t>et al.</t>
    </r>
    <r>
      <rPr>
        <b/>
        <sz val="10"/>
        <rFont val="Times New Roman"/>
        <family val="1"/>
      </rPr>
      <t>) - Appendix Table A1</t>
    </r>
    <r>
      <rPr>
        <sz val="10"/>
        <rFont val="Times New Roman"/>
        <family val="1"/>
      </rPr>
      <t xml:space="preserve"> Data sources, Coordinates, Residual Lithology and Model Melts. For the lithological codes, prefixes are: I = ilmenite-rich; Ap = apatite-rich; Mt = magnetite-rich. Codes are: AN = anorthosite; T = troctolite; LT = leucotroctolite; N = norite; LN = leuconorite; ON = olivine norite; LON = leuco olivine norite; OG = olivine gabbro; LOG = leuco olivine gabbro; GN = gabbro-norite; OMN = olivine mela norite; G = gabbro; PXN = pyroxenite; Hz = harzburgite; D = dunite. TMF = trapped melt fraction. The An content is either the analysed value from the original data source, or is the normative value.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</si>
</sst>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_)"/>
    <numFmt numFmtId="173" formatCode="0.000_)"/>
    <numFmt numFmtId="174" formatCode="0_)"/>
    <numFmt numFmtId="175" formatCode="0.0_)"/>
    <numFmt numFmtId="176" formatCode="0.00_)"/>
  </numFmts>
  <fonts count="9">
    <font>
      <sz val="12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76" fontId="4" fillId="0" borderId="0" xfId="0" applyNumberFormat="1" applyFont="1" applyAlignment="1" applyProtection="1">
      <alignment horizontal="right"/>
      <protection/>
    </xf>
    <xf numFmtId="173" fontId="4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B171"/>
  <sheetViews>
    <sheetView showGridLines="0" tabSelected="1" workbookViewId="0" topLeftCell="A1">
      <selection activeCell="H5" sqref="H5"/>
    </sheetView>
  </sheetViews>
  <sheetFormatPr defaultColWidth="9.796875" defaultRowHeight="15"/>
  <cols>
    <col min="1" max="1" width="19.796875" style="13" customWidth="1"/>
    <col min="2" max="3" width="9.796875" style="13" customWidth="1"/>
    <col min="4" max="4" width="10.796875" style="13" customWidth="1"/>
    <col min="5" max="5" width="7.796875" style="13" customWidth="1"/>
    <col min="6" max="6" width="11.09765625" style="13" customWidth="1"/>
    <col min="7" max="7" width="20.796875" style="13" customWidth="1"/>
    <col min="8" max="8" width="32.796875" style="13" customWidth="1"/>
    <col min="9" max="9" width="9.796875" style="13" customWidth="1"/>
    <col min="10" max="10" width="6.796875" style="8" customWidth="1"/>
    <col min="11" max="12" width="8.796875" style="8" customWidth="1"/>
    <col min="13" max="13" width="6.796875" style="8" customWidth="1"/>
    <col min="14" max="21" width="7.796875" style="8" customWidth="1"/>
    <col min="22" max="22" width="6.796875" style="8" customWidth="1"/>
    <col min="23" max="23" width="7.796875" style="8" customWidth="1"/>
    <col min="24" max="25" width="6.796875" style="8" customWidth="1"/>
    <col min="26" max="27" width="7.796875" style="8" customWidth="1"/>
    <col min="28" max="28" width="8.796875" style="8" customWidth="1"/>
    <col min="29" max="32" width="7.796875" style="8" customWidth="1"/>
    <col min="33" max="39" width="6.796875" style="8" customWidth="1"/>
    <col min="40" max="41" width="7.796875" style="8" customWidth="1"/>
    <col min="42" max="42" width="8.796875" style="8" customWidth="1"/>
    <col min="43" max="43" width="7.796875" style="8" customWidth="1"/>
    <col min="44" max="45" width="6.796875" style="8" customWidth="1"/>
    <col min="46" max="46" width="5.796875" style="8" customWidth="1"/>
    <col min="47" max="54" width="9.796875" style="8" customWidth="1"/>
    <col min="55" max="16384" width="9.796875" style="13" customWidth="1"/>
  </cols>
  <sheetData>
    <row r="1" spans="1:7" ht="15.75">
      <c r="A1" s="21" t="s">
        <v>157</v>
      </c>
      <c r="B1" s="20"/>
      <c r="C1" s="20"/>
      <c r="D1" s="20"/>
      <c r="E1" s="20"/>
      <c r="F1" s="20"/>
      <c r="G1" s="20"/>
    </row>
    <row r="2" spans="1:7" ht="15.75">
      <c r="A2" s="20"/>
      <c r="B2" s="20"/>
      <c r="C2" s="20"/>
      <c r="D2" s="20"/>
      <c r="E2" s="20"/>
      <c r="F2" s="20"/>
      <c r="G2" s="20"/>
    </row>
    <row r="3" spans="1:7" ht="15.75">
      <c r="A3" s="20"/>
      <c r="B3" s="20"/>
      <c r="C3" s="20"/>
      <c r="D3" s="20"/>
      <c r="E3" s="20"/>
      <c r="F3" s="20"/>
      <c r="G3" s="20"/>
    </row>
    <row r="4" spans="1:7" ht="15.75">
      <c r="A4" s="20"/>
      <c r="B4" s="20"/>
      <c r="C4" s="20"/>
      <c r="D4" s="20"/>
      <c r="E4" s="20"/>
      <c r="F4" s="20"/>
      <c r="G4" s="20"/>
    </row>
    <row r="5" spans="3:54" s="1" customFormat="1" ht="15.75">
      <c r="C5" s="2" t="s">
        <v>24</v>
      </c>
      <c r="D5" s="2" t="s">
        <v>24</v>
      </c>
      <c r="I5" s="2" t="s">
        <v>85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 t="s">
        <v>148</v>
      </c>
      <c r="AW5" s="3"/>
      <c r="AX5" s="3"/>
      <c r="AY5" s="3"/>
      <c r="AZ5" s="3"/>
      <c r="BA5" s="3"/>
      <c r="BB5" s="3"/>
    </row>
    <row r="6" spans="1:54" s="1" customFormat="1" ht="15.75">
      <c r="A6" s="2" t="s">
        <v>0</v>
      </c>
      <c r="B6" s="2" t="s">
        <v>6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40</v>
      </c>
      <c r="I6" s="2" t="s">
        <v>86</v>
      </c>
      <c r="J6" s="4" t="s">
        <v>111</v>
      </c>
      <c r="K6" s="4" t="s">
        <v>112</v>
      </c>
      <c r="L6" s="4" t="s">
        <v>113</v>
      </c>
      <c r="M6" s="4" t="s">
        <v>114</v>
      </c>
      <c r="N6" s="4" t="s">
        <v>115</v>
      </c>
      <c r="O6" s="4" t="s">
        <v>116</v>
      </c>
      <c r="P6" s="4" t="s">
        <v>117</v>
      </c>
      <c r="Q6" s="4" t="s">
        <v>118</v>
      </c>
      <c r="R6" s="4" t="s">
        <v>119</v>
      </c>
      <c r="S6" s="4" t="s">
        <v>120</v>
      </c>
      <c r="T6" s="4" t="s">
        <v>121</v>
      </c>
      <c r="U6" s="4" t="s">
        <v>122</v>
      </c>
      <c r="V6" s="4" t="s">
        <v>123</v>
      </c>
      <c r="W6" s="4" t="s">
        <v>124</v>
      </c>
      <c r="X6" s="4" t="s">
        <v>125</v>
      </c>
      <c r="Y6" s="4" t="s">
        <v>126</v>
      </c>
      <c r="Z6" s="4" t="s">
        <v>127</v>
      </c>
      <c r="AA6" s="4" t="s">
        <v>128</v>
      </c>
      <c r="AB6" s="4" t="s">
        <v>129</v>
      </c>
      <c r="AC6" s="4" t="s">
        <v>130</v>
      </c>
      <c r="AD6" s="4" t="s">
        <v>131</v>
      </c>
      <c r="AE6" s="4" t="s">
        <v>132</v>
      </c>
      <c r="AF6" s="4" t="s">
        <v>133</v>
      </c>
      <c r="AG6" s="4" t="s">
        <v>134</v>
      </c>
      <c r="AH6" s="4" t="s">
        <v>135</v>
      </c>
      <c r="AI6" s="4" t="s">
        <v>136</v>
      </c>
      <c r="AJ6" s="4" t="s">
        <v>137</v>
      </c>
      <c r="AK6" s="4" t="s">
        <v>138</v>
      </c>
      <c r="AL6" s="4" t="s">
        <v>139</v>
      </c>
      <c r="AM6" s="4" t="s">
        <v>140</v>
      </c>
      <c r="AN6" s="4" t="s">
        <v>141</v>
      </c>
      <c r="AO6" s="4" t="s">
        <v>142</v>
      </c>
      <c r="AP6" s="4" t="s">
        <v>143</v>
      </c>
      <c r="AQ6" s="4" t="s">
        <v>144</v>
      </c>
      <c r="AR6" s="4" t="s">
        <v>145</v>
      </c>
      <c r="AS6" s="4" t="s">
        <v>146</v>
      </c>
      <c r="AT6" s="4" t="s">
        <v>147</v>
      </c>
      <c r="AU6" s="3"/>
      <c r="AV6" s="4" t="s">
        <v>149</v>
      </c>
      <c r="AW6" s="4" t="s">
        <v>150</v>
      </c>
      <c r="AX6" s="4" t="s">
        <v>151</v>
      </c>
      <c r="AY6" s="4" t="s">
        <v>152</v>
      </c>
      <c r="AZ6" s="4" t="s">
        <v>153</v>
      </c>
      <c r="BA6" s="4" t="s">
        <v>154</v>
      </c>
      <c r="BB6" s="4" t="s">
        <v>155</v>
      </c>
    </row>
    <row r="7" spans="1:54" ht="15.75">
      <c r="A7" s="5" t="s">
        <v>1</v>
      </c>
      <c r="B7" s="5" t="s">
        <v>7</v>
      </c>
      <c r="C7" s="6">
        <v>507357</v>
      </c>
      <c r="D7" s="6">
        <v>5498834</v>
      </c>
      <c r="E7" s="6">
        <v>19</v>
      </c>
      <c r="F7" s="7">
        <v>0.745134818288394</v>
      </c>
      <c r="G7" s="5" t="s">
        <v>30</v>
      </c>
      <c r="H7" s="5" t="s">
        <v>41</v>
      </c>
      <c r="I7" s="6">
        <v>624895</v>
      </c>
      <c r="K7" s="9">
        <v>996.1783439490446</v>
      </c>
      <c r="L7" s="10">
        <v>1.6</v>
      </c>
      <c r="M7" s="10">
        <v>53</v>
      </c>
      <c r="R7" s="10">
        <v>1.4</v>
      </c>
      <c r="S7" s="10">
        <v>3.1</v>
      </c>
      <c r="T7" s="10">
        <v>0.39</v>
      </c>
      <c r="U7" s="10">
        <v>0.5</v>
      </c>
      <c r="V7" s="9">
        <v>304</v>
      </c>
      <c r="W7" s="9">
        <v>218.21063754843254</v>
      </c>
      <c r="X7" s="10">
        <v>1.7</v>
      </c>
      <c r="Y7" s="10">
        <v>0.5</v>
      </c>
      <c r="Z7" s="10">
        <v>8.5</v>
      </c>
      <c r="AB7" s="9">
        <v>1258.9486858573216</v>
      </c>
      <c r="AC7" s="10">
        <v>0.39</v>
      </c>
      <c r="AD7" s="10">
        <v>0.55</v>
      </c>
      <c r="AE7" s="10">
        <v>0.07</v>
      </c>
      <c r="AF7" s="10">
        <v>0.4</v>
      </c>
      <c r="AG7" s="10">
        <v>2.3</v>
      </c>
      <c r="AH7" s="10">
        <v>0.09</v>
      </c>
      <c r="AI7" s="10">
        <v>0.24</v>
      </c>
      <c r="AK7" s="10">
        <v>0.26</v>
      </c>
      <c r="AL7" s="10">
        <v>0.03</v>
      </c>
      <c r="AM7" s="10">
        <v>11</v>
      </c>
      <c r="AN7" s="11">
        <v>47.89764504670438</v>
      </c>
      <c r="AO7" s="11">
        <v>82.5</v>
      </c>
      <c r="AP7" s="9">
        <v>526.45</v>
      </c>
      <c r="AQ7" s="10">
        <v>9.4</v>
      </c>
      <c r="AR7" s="10">
        <v>7</v>
      </c>
      <c r="AS7" s="10">
        <v>21</v>
      </c>
      <c r="AT7" s="10">
        <v>5</v>
      </c>
      <c r="AV7" s="12">
        <v>0.021699999999999997</v>
      </c>
      <c r="AW7" s="12">
        <v>0</v>
      </c>
      <c r="AX7" s="12">
        <v>0.5636</v>
      </c>
      <c r="AY7" s="12">
        <v>0.4027</v>
      </c>
      <c r="AZ7" s="12">
        <v>0.0068000000000000005</v>
      </c>
      <c r="BA7" s="12">
        <v>0.004</v>
      </c>
      <c r="BB7" s="12">
        <v>0.0012</v>
      </c>
    </row>
    <row r="8" spans="1:54" ht="15.75">
      <c r="A8" s="5" t="s">
        <v>1</v>
      </c>
      <c r="B8" s="5" t="s">
        <v>8</v>
      </c>
      <c r="C8" s="6">
        <v>563071</v>
      </c>
      <c r="D8" s="6">
        <v>5505345</v>
      </c>
      <c r="E8" s="6">
        <v>19</v>
      </c>
      <c r="F8" s="7">
        <v>0.7149541821017743</v>
      </c>
      <c r="G8" s="5" t="s">
        <v>30</v>
      </c>
      <c r="H8" s="5" t="s">
        <v>42</v>
      </c>
      <c r="I8" s="6">
        <v>626100</v>
      </c>
      <c r="J8" s="10">
        <v>0.1</v>
      </c>
      <c r="K8" s="9">
        <v>1494.2675159235669</v>
      </c>
      <c r="L8" s="10">
        <v>1.7</v>
      </c>
      <c r="M8" s="10">
        <v>30</v>
      </c>
      <c r="N8" s="10">
        <v>0.1</v>
      </c>
      <c r="R8" s="10">
        <v>0.8</v>
      </c>
      <c r="S8" s="10">
        <v>1.7</v>
      </c>
      <c r="T8" s="10">
        <v>0.2</v>
      </c>
      <c r="U8" s="10">
        <v>0.4</v>
      </c>
      <c r="V8" s="9">
        <v>282.1</v>
      </c>
      <c r="W8" s="9">
        <v>87.284255019373</v>
      </c>
      <c r="X8" s="10">
        <v>0.8</v>
      </c>
      <c r="Y8" s="10">
        <v>0.2</v>
      </c>
      <c r="Z8" s="10">
        <v>3.2</v>
      </c>
      <c r="AB8" s="9">
        <v>659.4493116395495</v>
      </c>
      <c r="AC8" s="10">
        <v>0.29</v>
      </c>
      <c r="AD8" s="10">
        <v>0.2</v>
      </c>
      <c r="AE8" s="10">
        <v>0.04</v>
      </c>
      <c r="AF8" s="10">
        <v>0.28</v>
      </c>
      <c r="AG8" s="10">
        <v>1.7</v>
      </c>
      <c r="AH8" s="10">
        <v>0.06</v>
      </c>
      <c r="AI8" s="10">
        <v>0.15</v>
      </c>
      <c r="AK8" s="10">
        <v>0.22</v>
      </c>
      <c r="AL8" s="10">
        <v>0.03</v>
      </c>
      <c r="AM8" s="10">
        <v>12.3</v>
      </c>
      <c r="AN8" s="9">
        <v>123.16537297723983</v>
      </c>
      <c r="AO8" s="11">
        <v>63.3</v>
      </c>
      <c r="AP8" s="9">
        <v>238.15</v>
      </c>
      <c r="AQ8" s="10">
        <v>5.6</v>
      </c>
      <c r="AR8" s="10">
        <v>3</v>
      </c>
      <c r="AS8" s="10">
        <v>49</v>
      </c>
      <c r="AT8" s="10">
        <v>9</v>
      </c>
      <c r="AV8" s="12">
        <v>0</v>
      </c>
      <c r="AW8" s="12">
        <v>0.1681</v>
      </c>
      <c r="AX8" s="12">
        <v>0.6212</v>
      </c>
      <c r="AY8" s="12">
        <v>0.19329999999999997</v>
      </c>
      <c r="AZ8" s="12">
        <v>0.006</v>
      </c>
      <c r="BA8" s="12">
        <v>0.0021</v>
      </c>
      <c r="BB8" s="12">
        <v>0.0005</v>
      </c>
    </row>
    <row r="9" spans="1:54" ht="15.75">
      <c r="A9" s="5" t="s">
        <v>1</v>
      </c>
      <c r="B9" s="5" t="s">
        <v>8</v>
      </c>
      <c r="C9" s="6">
        <v>566209</v>
      </c>
      <c r="D9" s="6">
        <v>5500801</v>
      </c>
      <c r="E9" s="6">
        <v>19</v>
      </c>
      <c r="F9" s="7">
        <v>0.6577454803261256</v>
      </c>
      <c r="G9" s="5" t="s">
        <v>30</v>
      </c>
      <c r="H9" s="5" t="s">
        <v>43</v>
      </c>
      <c r="I9" s="6">
        <v>626090</v>
      </c>
      <c r="K9" s="9">
        <v>1494.2675159235669</v>
      </c>
      <c r="L9" s="10">
        <v>1.7</v>
      </c>
      <c r="M9" s="10">
        <v>31</v>
      </c>
      <c r="N9" s="10">
        <v>0.1</v>
      </c>
      <c r="R9" s="10">
        <v>2.1</v>
      </c>
      <c r="S9" s="10">
        <v>2.4</v>
      </c>
      <c r="T9" s="10">
        <v>0.29</v>
      </c>
      <c r="U9" s="10">
        <v>0.7</v>
      </c>
      <c r="V9" s="9">
        <v>290.1</v>
      </c>
      <c r="W9" s="9">
        <v>43.6421275096865</v>
      </c>
      <c r="X9" s="10">
        <v>1.4</v>
      </c>
      <c r="Y9" s="10">
        <v>0.3</v>
      </c>
      <c r="Z9" s="10">
        <v>5</v>
      </c>
      <c r="AB9" s="9">
        <v>659.4493116395495</v>
      </c>
      <c r="AC9" s="10">
        <v>0.28</v>
      </c>
      <c r="AD9" s="10">
        <v>0.42</v>
      </c>
      <c r="AE9" s="10">
        <v>0.07</v>
      </c>
      <c r="AF9" s="10">
        <v>0.29</v>
      </c>
      <c r="AG9" s="10">
        <v>2</v>
      </c>
      <c r="AI9" s="10">
        <v>0.19</v>
      </c>
      <c r="AK9" s="10">
        <v>0.18</v>
      </c>
      <c r="AL9" s="10">
        <v>0.03</v>
      </c>
      <c r="AM9" s="10">
        <v>13.5</v>
      </c>
      <c r="AN9" s="11">
        <v>61.58268648861991</v>
      </c>
      <c r="AO9" s="11">
        <v>63.9</v>
      </c>
      <c r="AP9" s="9">
        <v>265.4</v>
      </c>
      <c r="AQ9" s="10">
        <v>22.9</v>
      </c>
      <c r="AR9" s="10">
        <v>7</v>
      </c>
      <c r="AS9" s="10">
        <v>25</v>
      </c>
      <c r="AT9" s="10">
        <v>5</v>
      </c>
      <c r="AV9" s="12">
        <v>0.0348</v>
      </c>
      <c r="AW9" s="12">
        <v>0</v>
      </c>
      <c r="AX9" s="12">
        <v>0.685</v>
      </c>
      <c r="AY9" s="12">
        <v>0.27449999999999997</v>
      </c>
      <c r="AZ9" s="12">
        <v>0.0045000000000000005</v>
      </c>
      <c r="BA9" s="12">
        <v>0.0011</v>
      </c>
      <c r="BB9" s="12">
        <v>0</v>
      </c>
    </row>
    <row r="10" spans="1:54" ht="15.75">
      <c r="A10" s="5" t="s">
        <v>1</v>
      </c>
      <c r="B10" s="5" t="s">
        <v>7</v>
      </c>
      <c r="C10" s="6">
        <v>529881</v>
      </c>
      <c r="D10" s="6">
        <v>5505359</v>
      </c>
      <c r="E10" s="6">
        <v>19</v>
      </c>
      <c r="F10" s="7">
        <v>0.646481178396072</v>
      </c>
      <c r="G10" s="5" t="s">
        <v>30</v>
      </c>
      <c r="H10" s="5" t="s">
        <v>44</v>
      </c>
      <c r="I10" s="6">
        <v>625330</v>
      </c>
      <c r="J10" s="10">
        <v>0.4</v>
      </c>
      <c r="K10" s="9">
        <v>1577.2823779193207</v>
      </c>
      <c r="L10" s="10">
        <v>2.6</v>
      </c>
      <c r="M10" s="10">
        <v>63</v>
      </c>
      <c r="N10" s="10">
        <v>0.1</v>
      </c>
      <c r="R10" s="10">
        <v>1.4</v>
      </c>
      <c r="S10" s="10">
        <v>2.5</v>
      </c>
      <c r="T10" s="10">
        <v>0.3</v>
      </c>
      <c r="U10" s="10">
        <v>0.3</v>
      </c>
      <c r="V10" s="9">
        <v>342.9</v>
      </c>
      <c r="W10" s="9">
        <v>130.9263825290595</v>
      </c>
      <c r="X10" s="10">
        <v>1.3</v>
      </c>
      <c r="Y10" s="10">
        <v>0.2</v>
      </c>
      <c r="Z10" s="10">
        <v>2.6</v>
      </c>
      <c r="AB10" s="9">
        <v>659.4493116395495</v>
      </c>
      <c r="AC10" s="10">
        <v>0.31</v>
      </c>
      <c r="AD10" s="10">
        <v>0.24</v>
      </c>
      <c r="AE10" s="10">
        <v>0.03</v>
      </c>
      <c r="AF10" s="10">
        <v>0.14</v>
      </c>
      <c r="AG10" s="10">
        <v>0.8</v>
      </c>
      <c r="AI10" s="10">
        <v>0.09</v>
      </c>
      <c r="AK10" s="10">
        <v>0.1</v>
      </c>
      <c r="AM10" s="10">
        <v>11.2</v>
      </c>
      <c r="AN10" s="11">
        <v>20.527562162873306</v>
      </c>
      <c r="AO10" s="11">
        <v>61.8</v>
      </c>
      <c r="AP10" s="9">
        <v>220.75</v>
      </c>
      <c r="AQ10" s="10">
        <v>2</v>
      </c>
      <c r="AR10" s="10">
        <v>4</v>
      </c>
      <c r="AS10" s="10">
        <v>7</v>
      </c>
      <c r="AT10" s="10">
        <v>3</v>
      </c>
      <c r="AV10" s="12">
        <v>0.0219</v>
      </c>
      <c r="AW10" s="12">
        <v>0.0481</v>
      </c>
      <c r="AX10" s="12">
        <v>0.6675</v>
      </c>
      <c r="AY10" s="12">
        <v>0.2561</v>
      </c>
      <c r="AZ10" s="12">
        <v>0.0045000000000000005</v>
      </c>
      <c r="BA10" s="12">
        <v>0.0011</v>
      </c>
      <c r="BB10" s="12">
        <v>0.0007000000000000001</v>
      </c>
    </row>
    <row r="11" spans="1:54" ht="15.75">
      <c r="A11" s="5" t="s">
        <v>1</v>
      </c>
      <c r="B11" s="5" t="s">
        <v>7</v>
      </c>
      <c r="C11" s="6">
        <v>532171</v>
      </c>
      <c r="D11" s="6">
        <v>5505343</v>
      </c>
      <c r="E11" s="6">
        <v>19</v>
      </c>
      <c r="F11" s="7">
        <v>0.6591340676034941</v>
      </c>
      <c r="G11" s="5" t="s">
        <v>30</v>
      </c>
      <c r="H11" s="5" t="s">
        <v>44</v>
      </c>
      <c r="I11" s="6">
        <v>625309</v>
      </c>
      <c r="K11" s="9">
        <v>1162.2080679405522</v>
      </c>
      <c r="L11" s="10">
        <v>0.9</v>
      </c>
      <c r="M11" s="10">
        <v>43</v>
      </c>
      <c r="R11" s="10">
        <v>0.7</v>
      </c>
      <c r="S11" s="10">
        <v>1.4</v>
      </c>
      <c r="T11" s="10">
        <v>0.13</v>
      </c>
      <c r="U11" s="10">
        <v>0.1</v>
      </c>
      <c r="V11" s="9">
        <v>339.8</v>
      </c>
      <c r="W11" s="9">
        <v>87.284255019373</v>
      </c>
      <c r="X11" s="10">
        <v>0.9</v>
      </c>
      <c r="Y11" s="10">
        <v>0.1</v>
      </c>
      <c r="Z11" s="10">
        <v>1.5</v>
      </c>
      <c r="AB11" s="9">
        <v>419.6495619524406</v>
      </c>
      <c r="AC11" s="10">
        <v>0.27</v>
      </c>
      <c r="AD11" s="10">
        <v>0.13</v>
      </c>
      <c r="AF11" s="10">
        <v>0.1</v>
      </c>
      <c r="AG11" s="10">
        <v>0.6</v>
      </c>
      <c r="AK11" s="10">
        <v>0.05</v>
      </c>
      <c r="AM11" s="10">
        <v>10.6</v>
      </c>
      <c r="AN11" s="11">
        <v>20.527562162873306</v>
      </c>
      <c r="AO11" s="11">
        <v>71.6</v>
      </c>
      <c r="AP11" s="9">
        <v>295.95</v>
      </c>
      <c r="AQ11" s="10">
        <v>2</v>
      </c>
      <c r="AR11" s="10">
        <v>6</v>
      </c>
      <c r="AS11" s="10">
        <v>9</v>
      </c>
      <c r="AT11" s="10">
        <v>1</v>
      </c>
      <c r="AV11" s="12">
        <v>0.0051</v>
      </c>
      <c r="AW11" s="12">
        <v>0.0059</v>
      </c>
      <c r="AX11" s="12">
        <v>0.6594</v>
      </c>
      <c r="AY11" s="12">
        <v>0.32189999999999996</v>
      </c>
      <c r="AZ11" s="12">
        <v>0.005699999999999999</v>
      </c>
      <c r="BA11" s="12">
        <v>0.0014000000000000002</v>
      </c>
      <c r="BB11" s="12">
        <v>0.0005</v>
      </c>
    </row>
    <row r="12" spans="1:54" ht="15.75">
      <c r="A12" s="5" t="s">
        <v>1</v>
      </c>
      <c r="B12" s="5" t="s">
        <v>7</v>
      </c>
      <c r="C12" s="6">
        <v>508042</v>
      </c>
      <c r="D12" s="6">
        <v>5496051</v>
      </c>
      <c r="E12" s="6">
        <v>19</v>
      </c>
      <c r="F12" s="7">
        <v>0.7361632653061224</v>
      </c>
      <c r="G12" s="5" t="s">
        <v>30</v>
      </c>
      <c r="H12" s="5" t="s">
        <v>44</v>
      </c>
      <c r="I12" s="6">
        <v>625172</v>
      </c>
      <c r="K12" s="9">
        <v>1577.2823779193207</v>
      </c>
      <c r="L12" s="10">
        <v>2.4</v>
      </c>
      <c r="M12" s="10">
        <v>66</v>
      </c>
      <c r="N12" s="10">
        <v>0.2</v>
      </c>
      <c r="P12" s="10">
        <v>0.5</v>
      </c>
      <c r="R12" s="10">
        <v>2.1</v>
      </c>
      <c r="S12" s="10">
        <v>4.4</v>
      </c>
      <c r="T12" s="10">
        <v>0.62</v>
      </c>
      <c r="U12" s="10">
        <v>0.7</v>
      </c>
      <c r="V12" s="9">
        <v>394.3</v>
      </c>
      <c r="W12" s="9">
        <v>130.9263825290595</v>
      </c>
      <c r="X12" s="10">
        <v>3.2</v>
      </c>
      <c r="Y12" s="10">
        <v>0.8</v>
      </c>
      <c r="Z12" s="10">
        <v>16.5</v>
      </c>
      <c r="AB12" s="9">
        <v>2098.247809762203</v>
      </c>
      <c r="AC12" s="10">
        <v>0.59</v>
      </c>
      <c r="AD12" s="10">
        <v>0.92</v>
      </c>
      <c r="AE12" s="10">
        <v>0.17</v>
      </c>
      <c r="AF12" s="10">
        <v>0.9</v>
      </c>
      <c r="AG12" s="10">
        <v>4.6</v>
      </c>
      <c r="AH12" s="10">
        <v>0.17</v>
      </c>
      <c r="AI12" s="10">
        <v>0.54</v>
      </c>
      <c r="AJ12" s="10">
        <v>0.08</v>
      </c>
      <c r="AK12" s="10">
        <v>0.51</v>
      </c>
      <c r="AL12" s="10">
        <v>0.07</v>
      </c>
      <c r="AM12" s="10">
        <v>15.5</v>
      </c>
      <c r="AN12" s="11">
        <v>41.05512432574661</v>
      </c>
      <c r="AO12" s="11">
        <v>48.6</v>
      </c>
      <c r="AP12" s="9">
        <v>175.9</v>
      </c>
      <c r="AQ12" s="10">
        <v>7.7</v>
      </c>
      <c r="AR12" s="10">
        <v>2</v>
      </c>
      <c r="AS12" s="10">
        <v>35</v>
      </c>
      <c r="AT12" s="10">
        <v>6</v>
      </c>
      <c r="AV12" s="12">
        <v>0.037596240375962396</v>
      </c>
      <c r="AW12" s="12">
        <v>0.010998900109989001</v>
      </c>
      <c r="AX12" s="12">
        <v>0.7242275772422758</v>
      </c>
      <c r="AY12" s="12">
        <v>0.2161783821617838</v>
      </c>
      <c r="AZ12" s="12">
        <v>0.0041995800419958</v>
      </c>
      <c r="BA12" s="12">
        <v>0.0060993900609939</v>
      </c>
      <c r="BB12" s="12">
        <v>0.0006999300069993001</v>
      </c>
    </row>
    <row r="13" spans="1:54" ht="15.75">
      <c r="A13" s="5" t="s">
        <v>1</v>
      </c>
      <c r="B13" s="5" t="s">
        <v>7</v>
      </c>
      <c r="C13" s="6">
        <v>535733</v>
      </c>
      <c r="D13" s="6">
        <v>5503788</v>
      </c>
      <c r="E13" s="6">
        <v>19</v>
      </c>
      <c r="F13" s="7">
        <v>0.652618585787339</v>
      </c>
      <c r="G13" s="5" t="s">
        <v>30</v>
      </c>
      <c r="H13" s="5" t="s">
        <v>44</v>
      </c>
      <c r="I13" s="6">
        <v>624914</v>
      </c>
      <c r="K13" s="9">
        <v>1494.2675159235669</v>
      </c>
      <c r="L13" s="10">
        <v>1.2</v>
      </c>
      <c r="M13" s="10">
        <v>60</v>
      </c>
      <c r="R13" s="10">
        <v>0.7</v>
      </c>
      <c r="S13" s="10">
        <v>1.2</v>
      </c>
      <c r="T13" s="10">
        <v>0.15</v>
      </c>
      <c r="U13" s="10">
        <v>0.1</v>
      </c>
      <c r="V13" s="9">
        <v>335.6</v>
      </c>
      <c r="W13" s="9">
        <v>43.6421275096865</v>
      </c>
      <c r="X13" s="10">
        <v>0.6</v>
      </c>
      <c r="Y13" s="10">
        <v>0.1</v>
      </c>
      <c r="Z13" s="10">
        <v>4.9</v>
      </c>
      <c r="AB13" s="9">
        <v>599.4993742177722</v>
      </c>
      <c r="AC13" s="10">
        <v>0.29</v>
      </c>
      <c r="AD13" s="10">
        <v>0.15</v>
      </c>
      <c r="AE13" s="10">
        <v>0.03</v>
      </c>
      <c r="AF13" s="10">
        <v>0.12</v>
      </c>
      <c r="AG13" s="10">
        <v>0.5</v>
      </c>
      <c r="AI13" s="10">
        <v>0.06</v>
      </c>
      <c r="AM13" s="10">
        <v>12</v>
      </c>
      <c r="AN13" s="11">
        <v>41.05512432574661</v>
      </c>
      <c r="AO13" s="11">
        <v>62.2</v>
      </c>
      <c r="AP13" s="9">
        <v>181.45</v>
      </c>
      <c r="AQ13" s="10">
        <v>3.4</v>
      </c>
      <c r="AR13" s="10">
        <v>7</v>
      </c>
      <c r="AS13" s="10">
        <v>9</v>
      </c>
      <c r="AT13" s="10">
        <v>3</v>
      </c>
      <c r="AV13" s="12">
        <v>0.013999999999999999</v>
      </c>
      <c r="AW13" s="12">
        <v>0.048</v>
      </c>
      <c r="AX13" s="12">
        <v>0.6822</v>
      </c>
      <c r="AY13" s="12">
        <v>0.24850000000000003</v>
      </c>
      <c r="AZ13" s="12">
        <v>0.0055000000000000005</v>
      </c>
      <c r="BA13" s="12">
        <v>0.0016</v>
      </c>
      <c r="BB13" s="12">
        <v>0.0002</v>
      </c>
    </row>
    <row r="14" spans="1:54" ht="15.75">
      <c r="A14" s="5" t="s">
        <v>1</v>
      </c>
      <c r="B14" s="5" t="s">
        <v>7</v>
      </c>
      <c r="C14" s="6">
        <v>529236</v>
      </c>
      <c r="D14" s="6">
        <v>5505819</v>
      </c>
      <c r="E14" s="6">
        <v>19</v>
      </c>
      <c r="F14" s="7">
        <v>0.6653067885117494</v>
      </c>
      <c r="G14" s="5" t="s">
        <v>30</v>
      </c>
      <c r="H14" s="5" t="s">
        <v>44</v>
      </c>
      <c r="I14" s="6">
        <v>624873</v>
      </c>
      <c r="J14" s="10">
        <v>0.2</v>
      </c>
      <c r="K14" s="9">
        <v>1992.3566878980891</v>
      </c>
      <c r="L14" s="10">
        <v>2.4</v>
      </c>
      <c r="M14" s="10">
        <v>65</v>
      </c>
      <c r="R14" s="10">
        <v>1.1</v>
      </c>
      <c r="S14" s="10">
        <v>2</v>
      </c>
      <c r="T14" s="10">
        <v>0.23</v>
      </c>
      <c r="U14" s="10">
        <v>0.3</v>
      </c>
      <c r="V14" s="9">
        <v>394.3</v>
      </c>
      <c r="W14" s="9">
        <v>87.284255019373</v>
      </c>
      <c r="X14" s="10">
        <v>1</v>
      </c>
      <c r="Y14" s="10">
        <v>0.2</v>
      </c>
      <c r="Z14" s="10">
        <v>1.5</v>
      </c>
      <c r="AB14" s="9">
        <v>659.4493116395495</v>
      </c>
      <c r="AC14" s="10">
        <v>0.38</v>
      </c>
      <c r="AD14" s="10">
        <v>0.21</v>
      </c>
      <c r="AE14" s="10">
        <v>0.02</v>
      </c>
      <c r="AF14" s="10">
        <v>0.11</v>
      </c>
      <c r="AG14" s="10">
        <v>0.6</v>
      </c>
      <c r="AI14" s="10">
        <v>0.06</v>
      </c>
      <c r="AK14" s="10">
        <v>0.05</v>
      </c>
      <c r="AM14" s="10">
        <v>11.6</v>
      </c>
      <c r="AN14" s="11">
        <v>13.685041441915539</v>
      </c>
      <c r="AO14" s="11">
        <v>55.4</v>
      </c>
      <c r="AP14" s="9">
        <v>161.8</v>
      </c>
      <c r="AQ14" s="10">
        <v>1.3</v>
      </c>
      <c r="AR14" s="10">
        <v>3</v>
      </c>
      <c r="AS14" s="10">
        <v>9</v>
      </c>
      <c r="AT14" s="10">
        <v>3</v>
      </c>
      <c r="AV14" s="12">
        <v>0.013600000000000001</v>
      </c>
      <c r="AW14" s="12">
        <v>0.0556</v>
      </c>
      <c r="AX14" s="12">
        <v>0.718</v>
      </c>
      <c r="AY14" s="12">
        <v>0.2078</v>
      </c>
      <c r="AZ14" s="12">
        <v>0.0033</v>
      </c>
      <c r="BA14" s="12">
        <v>0.0011</v>
      </c>
      <c r="BB14" s="12">
        <v>0.0005</v>
      </c>
    </row>
    <row r="15" spans="1:54" ht="15.75">
      <c r="A15" s="5" t="s">
        <v>1</v>
      </c>
      <c r="B15" s="5" t="s">
        <v>7</v>
      </c>
      <c r="C15" s="6">
        <v>509984</v>
      </c>
      <c r="D15" s="6">
        <v>5506849</v>
      </c>
      <c r="E15" s="6">
        <v>19</v>
      </c>
      <c r="F15" s="7">
        <v>0.5918114143920595</v>
      </c>
      <c r="G15" s="5" t="s">
        <v>30</v>
      </c>
      <c r="H15" s="5" t="s">
        <v>44</v>
      </c>
      <c r="I15" s="6">
        <v>624747</v>
      </c>
      <c r="J15" s="10">
        <v>0.1</v>
      </c>
      <c r="K15" s="9">
        <v>4067.728237791932</v>
      </c>
      <c r="L15" s="10">
        <v>5.9</v>
      </c>
      <c r="M15" s="10">
        <v>180</v>
      </c>
      <c r="N15" s="10">
        <v>0.4</v>
      </c>
      <c r="P15" s="10">
        <v>1.8</v>
      </c>
      <c r="Q15" s="10">
        <v>0.1</v>
      </c>
      <c r="R15" s="10">
        <v>4.7</v>
      </c>
      <c r="S15" s="10">
        <v>9.9</v>
      </c>
      <c r="T15" s="10">
        <v>1.19</v>
      </c>
      <c r="U15" s="10">
        <v>0.6</v>
      </c>
      <c r="V15" s="9">
        <v>433.3</v>
      </c>
      <c r="W15" s="9">
        <v>392.77914758717856</v>
      </c>
      <c r="X15" s="10">
        <v>4.6</v>
      </c>
      <c r="Y15" s="10">
        <v>0.9</v>
      </c>
      <c r="Z15" s="10">
        <v>25</v>
      </c>
      <c r="AA15" s="10">
        <v>0.6</v>
      </c>
      <c r="AB15" s="9">
        <v>2098.247809762203</v>
      </c>
      <c r="AC15" s="10">
        <v>0.88</v>
      </c>
      <c r="AD15" s="10">
        <v>0.97</v>
      </c>
      <c r="AE15" s="10">
        <v>0.15</v>
      </c>
      <c r="AF15" s="10">
        <v>0.73</v>
      </c>
      <c r="AG15" s="10">
        <v>4.4</v>
      </c>
      <c r="AH15" s="10">
        <v>0.15</v>
      </c>
      <c r="AI15" s="10">
        <v>0.42</v>
      </c>
      <c r="AJ15" s="10">
        <v>0.05</v>
      </c>
      <c r="AK15" s="10">
        <v>0.5</v>
      </c>
      <c r="AL15" s="10">
        <v>0.06</v>
      </c>
      <c r="AM15" s="10">
        <v>13.6</v>
      </c>
      <c r="AN15" s="11">
        <v>20.527562162873306</v>
      </c>
      <c r="AO15" s="11">
        <v>68.5</v>
      </c>
      <c r="AP15" s="9">
        <v>198.35</v>
      </c>
      <c r="AQ15" s="10">
        <v>6.8</v>
      </c>
      <c r="AR15" s="10">
        <v>11</v>
      </c>
      <c r="AS15" s="10">
        <v>15</v>
      </c>
      <c r="AT15" s="10">
        <v>4</v>
      </c>
      <c r="AV15" s="12">
        <v>0.0147</v>
      </c>
      <c r="AW15" s="12">
        <v>0.0824</v>
      </c>
      <c r="AX15" s="12">
        <v>0.6636</v>
      </c>
      <c r="AY15" s="12">
        <v>0.2252</v>
      </c>
      <c r="AZ15" s="12">
        <v>0.0060999999999999995</v>
      </c>
      <c r="BA15" s="12">
        <v>0.0058</v>
      </c>
      <c r="BB15" s="12">
        <v>0.0022</v>
      </c>
    </row>
    <row r="16" spans="1:54" ht="15.75">
      <c r="A16" s="5" t="s">
        <v>1</v>
      </c>
      <c r="B16" s="5" t="s">
        <v>8</v>
      </c>
      <c r="C16" s="6">
        <v>536390</v>
      </c>
      <c r="D16" s="6">
        <v>5500216</v>
      </c>
      <c r="E16" s="6">
        <v>19</v>
      </c>
      <c r="F16" s="7">
        <v>0.517524235645041</v>
      </c>
      <c r="G16" s="5" t="s">
        <v>30</v>
      </c>
      <c r="H16" s="5" t="s">
        <v>45</v>
      </c>
      <c r="I16" s="6">
        <v>626085</v>
      </c>
      <c r="J16" s="10">
        <v>0.4</v>
      </c>
      <c r="K16" s="9">
        <v>8052.44161358811</v>
      </c>
      <c r="L16" s="10">
        <v>18.1</v>
      </c>
      <c r="M16" s="10">
        <v>324</v>
      </c>
      <c r="N16" s="10">
        <v>0.5</v>
      </c>
      <c r="O16" s="10">
        <v>0.2</v>
      </c>
      <c r="P16" s="10">
        <v>2.7</v>
      </c>
      <c r="Q16" s="10">
        <v>0.2</v>
      </c>
      <c r="R16" s="10">
        <v>3.6</v>
      </c>
      <c r="S16" s="10">
        <v>6.7</v>
      </c>
      <c r="T16" s="10">
        <v>0.86</v>
      </c>
      <c r="U16" s="10">
        <v>1.3</v>
      </c>
      <c r="V16" s="9">
        <v>699</v>
      </c>
      <c r="W16" s="9">
        <v>261.852765058119</v>
      </c>
      <c r="X16" s="10">
        <v>3.8</v>
      </c>
      <c r="Y16" s="10">
        <v>0.8</v>
      </c>
      <c r="Z16" s="10">
        <v>20.7</v>
      </c>
      <c r="AA16" s="10">
        <v>0.7</v>
      </c>
      <c r="AB16" s="9">
        <v>18404.630788485607</v>
      </c>
      <c r="AC16" s="10">
        <v>0.89</v>
      </c>
      <c r="AD16" s="10">
        <v>0.67</v>
      </c>
      <c r="AE16" s="10">
        <v>0.08</v>
      </c>
      <c r="AF16" s="10">
        <v>0.5</v>
      </c>
      <c r="AG16" s="10">
        <v>3.5</v>
      </c>
      <c r="AH16" s="10">
        <v>0.13</v>
      </c>
      <c r="AI16" s="10">
        <v>0.33</v>
      </c>
      <c r="AK16" s="10">
        <v>0.27</v>
      </c>
      <c r="AL16" s="10">
        <v>0.03</v>
      </c>
      <c r="AM16" s="10">
        <v>19.9</v>
      </c>
      <c r="AN16" s="9">
        <v>191.59058018681753</v>
      </c>
      <c r="AO16" s="11">
        <v>27.6</v>
      </c>
      <c r="AP16" s="9">
        <v>79.25</v>
      </c>
      <c r="AQ16" s="10">
        <v>21.8</v>
      </c>
      <c r="AR16" s="10">
        <v>12</v>
      </c>
      <c r="AS16" s="10">
        <v>250</v>
      </c>
      <c r="AT16" s="10">
        <v>6</v>
      </c>
      <c r="AV16" s="12">
        <v>0</v>
      </c>
      <c r="AW16" s="12">
        <v>0</v>
      </c>
      <c r="AX16" s="12">
        <v>0.8677</v>
      </c>
      <c r="AY16" s="12">
        <v>0.0664</v>
      </c>
      <c r="AZ16" s="12">
        <v>0.0051</v>
      </c>
      <c r="BA16" s="12">
        <v>0.05940000000000001</v>
      </c>
      <c r="BB16" s="12">
        <v>0.0014000000000000002</v>
      </c>
    </row>
    <row r="17" spans="1:54" ht="15.75">
      <c r="A17" s="5" t="s">
        <v>1</v>
      </c>
      <c r="B17" s="5" t="s">
        <v>7</v>
      </c>
      <c r="C17" s="6">
        <v>513514</v>
      </c>
      <c r="D17" s="6">
        <v>5497563</v>
      </c>
      <c r="E17" s="6">
        <v>19</v>
      </c>
      <c r="F17" s="7">
        <v>0.6112941881366087</v>
      </c>
      <c r="G17" s="5" t="s">
        <v>30</v>
      </c>
      <c r="H17" s="5" t="s">
        <v>44</v>
      </c>
      <c r="I17" s="6">
        <v>625444</v>
      </c>
      <c r="K17" s="9">
        <v>3320.594479830149</v>
      </c>
      <c r="L17" s="10">
        <v>3.1</v>
      </c>
      <c r="M17" s="10">
        <v>154</v>
      </c>
      <c r="R17" s="10">
        <v>2.4</v>
      </c>
      <c r="S17" s="10">
        <v>4.4</v>
      </c>
      <c r="T17" s="10">
        <v>0.53</v>
      </c>
      <c r="U17" s="10">
        <v>0.4</v>
      </c>
      <c r="V17" s="9">
        <v>426.6</v>
      </c>
      <c r="W17" s="9">
        <v>218.21063754843254</v>
      </c>
      <c r="X17" s="10">
        <v>2.1</v>
      </c>
      <c r="Y17" s="10">
        <v>0.4</v>
      </c>
      <c r="Z17" s="10">
        <v>6.9</v>
      </c>
      <c r="AB17" s="9">
        <v>1498.7484355444305</v>
      </c>
      <c r="AC17" s="10">
        <v>0.74</v>
      </c>
      <c r="AD17" s="10">
        <v>0.37</v>
      </c>
      <c r="AE17" s="10">
        <v>0.06</v>
      </c>
      <c r="AF17" s="10">
        <v>0.23</v>
      </c>
      <c r="AG17" s="10">
        <v>1.4</v>
      </c>
      <c r="AI17" s="10">
        <v>0.16</v>
      </c>
      <c r="AK17" s="10">
        <v>0.13</v>
      </c>
      <c r="AL17" s="10">
        <v>0.02</v>
      </c>
      <c r="AM17" s="10">
        <v>15.8</v>
      </c>
      <c r="AN17" s="11">
        <v>27.370082883831078</v>
      </c>
      <c r="AO17" s="11">
        <v>44</v>
      </c>
      <c r="AP17" s="9">
        <v>104.75</v>
      </c>
      <c r="AQ17" s="10">
        <v>5</v>
      </c>
      <c r="AR17" s="10">
        <v>8</v>
      </c>
      <c r="AS17" s="10">
        <v>13</v>
      </c>
      <c r="AT17" s="10">
        <v>3</v>
      </c>
      <c r="AV17" s="12">
        <v>0.0212</v>
      </c>
      <c r="AW17" s="12">
        <v>0.0285</v>
      </c>
      <c r="AX17" s="12">
        <v>0.7589999999999999</v>
      </c>
      <c r="AY17" s="12">
        <v>0.1796</v>
      </c>
      <c r="AZ17" s="12">
        <v>0.005</v>
      </c>
      <c r="BA17" s="12">
        <v>0.0042</v>
      </c>
      <c r="BB17" s="12">
        <v>0.0012</v>
      </c>
    </row>
    <row r="18" spans="1:54" ht="15.75">
      <c r="A18" s="5" t="s">
        <v>1</v>
      </c>
      <c r="B18" s="5" t="s">
        <v>9</v>
      </c>
      <c r="C18" s="6">
        <v>545358</v>
      </c>
      <c r="D18" s="6">
        <v>5533901</v>
      </c>
      <c r="E18" s="6">
        <v>19</v>
      </c>
      <c r="F18" s="7">
        <v>0.491500285225328</v>
      </c>
      <c r="G18" s="5" t="s">
        <v>30</v>
      </c>
      <c r="H18" s="5" t="s">
        <v>46</v>
      </c>
      <c r="I18" s="6">
        <v>625822</v>
      </c>
      <c r="J18" s="10">
        <v>1.2</v>
      </c>
      <c r="K18" s="9">
        <v>6641.188959660298</v>
      </c>
      <c r="L18" s="10">
        <v>15.5</v>
      </c>
      <c r="M18" s="10">
        <v>237</v>
      </c>
      <c r="N18" s="10">
        <v>1</v>
      </c>
      <c r="O18" s="10">
        <v>0.5</v>
      </c>
      <c r="P18" s="10">
        <v>2.7</v>
      </c>
      <c r="Q18" s="10">
        <v>0.1</v>
      </c>
      <c r="R18" s="10">
        <v>9.8</v>
      </c>
      <c r="S18" s="10">
        <v>19.5</v>
      </c>
      <c r="T18" s="10">
        <v>2.4</v>
      </c>
      <c r="U18" s="10">
        <v>2</v>
      </c>
      <c r="V18" s="9">
        <v>573.3</v>
      </c>
      <c r="W18" s="9">
        <v>436.4212750968651</v>
      </c>
      <c r="X18" s="10">
        <v>9.8</v>
      </c>
      <c r="Y18" s="10">
        <v>1.8</v>
      </c>
      <c r="Z18" s="10">
        <v>49.1</v>
      </c>
      <c r="AA18" s="10">
        <v>1.2</v>
      </c>
      <c r="AB18" s="9">
        <v>2997.496871088861</v>
      </c>
      <c r="AC18" s="10">
        <v>1.18</v>
      </c>
      <c r="AD18" s="10">
        <v>1.62</v>
      </c>
      <c r="AE18" s="10">
        <v>0.27</v>
      </c>
      <c r="AF18" s="10">
        <v>1.49</v>
      </c>
      <c r="AG18" s="10">
        <v>9.7</v>
      </c>
      <c r="AH18" s="10">
        <v>0.33</v>
      </c>
      <c r="AI18" s="10">
        <v>0.96</v>
      </c>
      <c r="AJ18" s="10">
        <v>0.16</v>
      </c>
      <c r="AK18" s="10">
        <v>0.99</v>
      </c>
      <c r="AL18" s="10">
        <v>0.14</v>
      </c>
      <c r="AM18" s="10">
        <v>24.1</v>
      </c>
      <c r="AN18" s="11">
        <v>54.740165767662155</v>
      </c>
      <c r="AO18" s="11">
        <v>12.6</v>
      </c>
      <c r="AP18" s="11">
        <v>21.95</v>
      </c>
      <c r="AQ18" s="10">
        <v>7.5</v>
      </c>
      <c r="AR18" s="10">
        <v>25</v>
      </c>
      <c r="AS18" s="10">
        <v>62</v>
      </c>
      <c r="AT18" s="10">
        <v>5</v>
      </c>
      <c r="AV18" s="12">
        <v>0.0168</v>
      </c>
      <c r="AW18" s="12">
        <v>0</v>
      </c>
      <c r="AX18" s="12">
        <v>0.9114</v>
      </c>
      <c r="AY18" s="12">
        <v>0.0574</v>
      </c>
      <c r="AZ18" s="12">
        <v>0.0026</v>
      </c>
      <c r="BA18" s="12">
        <v>0.009399999999999999</v>
      </c>
      <c r="BB18" s="12">
        <v>0.0024</v>
      </c>
    </row>
    <row r="19" spans="1:54" ht="15.75">
      <c r="A19" s="5" t="s">
        <v>1</v>
      </c>
      <c r="B19" s="5" t="s">
        <v>7</v>
      </c>
      <c r="C19" s="6">
        <v>505953</v>
      </c>
      <c r="D19" s="6">
        <v>5504593</v>
      </c>
      <c r="E19" s="6">
        <v>19</v>
      </c>
      <c r="F19" s="7">
        <v>0.5378967825523645</v>
      </c>
      <c r="G19" s="5" t="s">
        <v>30</v>
      </c>
      <c r="H19" s="5" t="s">
        <v>46</v>
      </c>
      <c r="I19" s="6">
        <v>625577</v>
      </c>
      <c r="J19" s="10">
        <v>0.3</v>
      </c>
      <c r="K19" s="9">
        <v>10874.946921443738</v>
      </c>
      <c r="L19" s="10">
        <v>16.4</v>
      </c>
      <c r="M19" s="10">
        <v>361</v>
      </c>
      <c r="N19" s="10">
        <v>0.4</v>
      </c>
      <c r="O19" s="10">
        <v>0.2</v>
      </c>
      <c r="P19" s="10">
        <v>1.5</v>
      </c>
      <c r="R19" s="10">
        <v>10.6</v>
      </c>
      <c r="S19" s="10">
        <v>20.5</v>
      </c>
      <c r="T19" s="10">
        <v>2.37</v>
      </c>
      <c r="U19" s="10">
        <v>1</v>
      </c>
      <c r="V19" s="9">
        <v>599.9</v>
      </c>
      <c r="W19" s="9">
        <v>480.06340260655156</v>
      </c>
      <c r="X19" s="10">
        <v>10.3</v>
      </c>
      <c r="Y19" s="10">
        <v>1.8</v>
      </c>
      <c r="Z19" s="10">
        <v>48.5</v>
      </c>
      <c r="AA19" s="10">
        <v>1.1</v>
      </c>
      <c r="AB19" s="9">
        <v>1139.0488110137674</v>
      </c>
      <c r="AC19" s="10">
        <v>1.72</v>
      </c>
      <c r="AD19" s="10">
        <v>1.59</v>
      </c>
      <c r="AE19" s="10">
        <v>0.28</v>
      </c>
      <c r="AF19" s="10">
        <v>1.4</v>
      </c>
      <c r="AG19" s="10">
        <v>7.3</v>
      </c>
      <c r="AH19" s="10">
        <v>0.26</v>
      </c>
      <c r="AI19" s="10">
        <v>0.63</v>
      </c>
      <c r="AJ19" s="10">
        <v>0.1</v>
      </c>
      <c r="AK19" s="10">
        <v>0.55</v>
      </c>
      <c r="AL19" s="10">
        <v>0.06</v>
      </c>
      <c r="AM19" s="10">
        <v>22.3</v>
      </c>
      <c r="AO19" s="10">
        <v>1</v>
      </c>
      <c r="AP19" s="10">
        <v>1.2</v>
      </c>
      <c r="AQ19" s="10">
        <v>2.2</v>
      </c>
      <c r="AR19" s="10">
        <v>5</v>
      </c>
      <c r="AS19" s="10">
        <v>6</v>
      </c>
      <c r="AT19" s="10">
        <v>1</v>
      </c>
      <c r="AV19" s="12">
        <v>0</v>
      </c>
      <c r="AW19" s="12">
        <v>0.0213</v>
      </c>
      <c r="AX19" s="12">
        <v>0.9615</v>
      </c>
      <c r="AY19" s="12">
        <v>0</v>
      </c>
      <c r="AZ19" s="12">
        <v>0</v>
      </c>
      <c r="BA19" s="12">
        <v>0.0039000000000000003</v>
      </c>
      <c r="BB19" s="12">
        <v>0.0028000000000000004</v>
      </c>
    </row>
    <row r="20" spans="1:54" ht="15.75">
      <c r="A20" s="5" t="s">
        <v>1</v>
      </c>
      <c r="B20" s="5" t="s">
        <v>7</v>
      </c>
      <c r="C20" s="6">
        <v>529410</v>
      </c>
      <c r="D20" s="6">
        <v>5509436</v>
      </c>
      <c r="E20" s="6">
        <v>19</v>
      </c>
      <c r="F20" s="7">
        <v>0.5359193845487051</v>
      </c>
      <c r="G20" s="5" t="s">
        <v>30</v>
      </c>
      <c r="H20" s="5" t="s">
        <v>46</v>
      </c>
      <c r="I20" s="6">
        <v>625303</v>
      </c>
      <c r="J20" s="10">
        <v>0.4</v>
      </c>
      <c r="K20" s="9">
        <v>4648.832271762209</v>
      </c>
      <c r="L20" s="10">
        <v>8.8</v>
      </c>
      <c r="M20" s="10">
        <v>188</v>
      </c>
      <c r="N20" s="10">
        <v>0.4</v>
      </c>
      <c r="O20" s="10">
        <v>0.1</v>
      </c>
      <c r="R20" s="10">
        <v>2.8</v>
      </c>
      <c r="S20" s="10">
        <v>4.8</v>
      </c>
      <c r="T20" s="10">
        <v>0.52</v>
      </c>
      <c r="U20" s="10">
        <v>0.5</v>
      </c>
      <c r="V20" s="9">
        <v>553.3</v>
      </c>
      <c r="W20" s="9">
        <v>130.9263825290595</v>
      </c>
      <c r="X20" s="10">
        <v>2.3</v>
      </c>
      <c r="Y20" s="10">
        <v>0.4</v>
      </c>
      <c r="Z20" s="10">
        <v>2.9</v>
      </c>
      <c r="AB20" s="9">
        <v>899.2490613266583</v>
      </c>
      <c r="AC20" s="10">
        <v>0.79</v>
      </c>
      <c r="AD20" s="10">
        <v>0.25</v>
      </c>
      <c r="AE20" s="10">
        <v>0.03</v>
      </c>
      <c r="AF20" s="10">
        <v>0.14</v>
      </c>
      <c r="AG20" s="10">
        <v>1.1</v>
      </c>
      <c r="AI20" s="10">
        <v>0.07</v>
      </c>
      <c r="AM20" s="10">
        <v>20.3</v>
      </c>
      <c r="AN20" s="11">
        <v>6.842520720957769</v>
      </c>
      <c r="AO20" s="10">
        <v>2.8</v>
      </c>
      <c r="AP20" s="10">
        <v>7.5</v>
      </c>
      <c r="AQ20" s="10">
        <v>2.6</v>
      </c>
      <c r="AR20" s="10">
        <v>5</v>
      </c>
      <c r="AS20" s="10">
        <v>5</v>
      </c>
      <c r="AV20" s="12">
        <v>0</v>
      </c>
      <c r="AW20" s="12">
        <v>0.027999999999999997</v>
      </c>
      <c r="AX20" s="12">
        <v>0.9559000000000001</v>
      </c>
      <c r="AY20" s="12">
        <v>0</v>
      </c>
      <c r="AZ20" s="12">
        <v>0.0008</v>
      </c>
      <c r="BA20" s="12">
        <v>0.003</v>
      </c>
      <c r="BB20" s="12">
        <v>0.0008</v>
      </c>
    </row>
    <row r="21" spans="1:54" ht="15.75">
      <c r="A21" s="5" t="s">
        <v>1</v>
      </c>
      <c r="B21" s="5" t="s">
        <v>7</v>
      </c>
      <c r="C21" s="6">
        <v>510470</v>
      </c>
      <c r="D21" s="6">
        <v>5508438</v>
      </c>
      <c r="E21" s="6">
        <v>19</v>
      </c>
      <c r="F21" s="7">
        <v>0.49497981575406275</v>
      </c>
      <c r="G21" s="5" t="s">
        <v>30</v>
      </c>
      <c r="H21" s="5" t="s">
        <v>46</v>
      </c>
      <c r="I21" s="6">
        <v>625286</v>
      </c>
      <c r="K21" s="9">
        <v>6973.248407643312</v>
      </c>
      <c r="L21" s="10">
        <v>6.2</v>
      </c>
      <c r="M21" s="10">
        <v>254</v>
      </c>
      <c r="N21" s="10">
        <v>0.9</v>
      </c>
      <c r="O21" s="10">
        <v>0.3</v>
      </c>
      <c r="R21" s="10">
        <v>3</v>
      </c>
      <c r="S21" s="10">
        <v>5.5</v>
      </c>
      <c r="T21" s="10">
        <v>0.58</v>
      </c>
      <c r="U21" s="10">
        <v>1.1</v>
      </c>
      <c r="V21" s="9">
        <v>513.2</v>
      </c>
      <c r="W21" s="9">
        <v>130.9263825290595</v>
      </c>
      <c r="X21" s="10">
        <v>2</v>
      </c>
      <c r="Y21" s="10">
        <v>0.3</v>
      </c>
      <c r="AB21" s="9">
        <v>899.2490613266583</v>
      </c>
      <c r="AC21" s="10">
        <v>0.85</v>
      </c>
      <c r="AD21" s="10">
        <v>0.22</v>
      </c>
      <c r="AE21" s="10">
        <v>0.04</v>
      </c>
      <c r="AF21" s="10">
        <v>0.17</v>
      </c>
      <c r="AG21" s="10">
        <v>0.8</v>
      </c>
      <c r="AI21" s="10">
        <v>0.06</v>
      </c>
      <c r="AK21" s="10">
        <v>0.06</v>
      </c>
      <c r="AM21" s="10">
        <v>17.6</v>
      </c>
      <c r="AN21" s="11">
        <v>27.370082883831078</v>
      </c>
      <c r="AO21" s="10">
        <v>33.5</v>
      </c>
      <c r="AP21" s="9">
        <v>541.45</v>
      </c>
      <c r="AQ21" s="10">
        <v>738</v>
      </c>
      <c r="AR21" s="10">
        <v>5</v>
      </c>
      <c r="AS21" s="10">
        <v>5</v>
      </c>
      <c r="AT21" s="10">
        <v>1</v>
      </c>
      <c r="AV21" s="12">
        <v>0.0014</v>
      </c>
      <c r="AW21" s="12">
        <v>0</v>
      </c>
      <c r="AX21" s="12">
        <v>0.9565</v>
      </c>
      <c r="AY21" s="12">
        <v>0.0364</v>
      </c>
      <c r="AZ21" s="12">
        <v>0.0021</v>
      </c>
      <c r="BA21" s="12">
        <v>0.0029</v>
      </c>
      <c r="BB21" s="12">
        <v>0.0007</v>
      </c>
    </row>
    <row r="22" spans="1:54" ht="15.75">
      <c r="A22" s="5" t="s">
        <v>1</v>
      </c>
      <c r="B22" s="5" t="s">
        <v>7</v>
      </c>
      <c r="C22" s="6">
        <v>510470</v>
      </c>
      <c r="D22" s="6">
        <v>5508438</v>
      </c>
      <c r="E22" s="6">
        <v>19</v>
      </c>
      <c r="F22" s="7">
        <v>0.5081450912250217</v>
      </c>
      <c r="G22" s="5" t="s">
        <v>30</v>
      </c>
      <c r="H22" s="5" t="s">
        <v>46</v>
      </c>
      <c r="I22" s="6">
        <v>625280</v>
      </c>
      <c r="J22" s="10">
        <v>0.1</v>
      </c>
      <c r="K22" s="9">
        <v>6807.218683651804</v>
      </c>
      <c r="L22" s="10">
        <v>8.3</v>
      </c>
      <c r="M22" s="10">
        <v>230</v>
      </c>
      <c r="N22" s="10">
        <v>0.6</v>
      </c>
      <c r="O22" s="10">
        <v>0.3</v>
      </c>
      <c r="P22" s="10">
        <v>0.8</v>
      </c>
      <c r="R22" s="10">
        <v>2.9</v>
      </c>
      <c r="S22" s="10">
        <v>4.8</v>
      </c>
      <c r="T22" s="10">
        <v>0.52</v>
      </c>
      <c r="U22" s="10">
        <v>2.6</v>
      </c>
      <c r="V22" s="9">
        <v>521.8</v>
      </c>
      <c r="W22" s="9">
        <v>87.284255019373</v>
      </c>
      <c r="X22" s="10">
        <v>2</v>
      </c>
      <c r="Y22" s="10">
        <v>0.3</v>
      </c>
      <c r="AB22" s="9">
        <v>719.3992490613267</v>
      </c>
      <c r="AC22" s="10">
        <v>0.7</v>
      </c>
      <c r="AD22" s="10">
        <v>0.19</v>
      </c>
      <c r="AE22" s="10">
        <v>0.03</v>
      </c>
      <c r="AF22" s="10">
        <v>0.17</v>
      </c>
      <c r="AG22" s="10">
        <v>0.9</v>
      </c>
      <c r="AI22" s="10">
        <v>0.06</v>
      </c>
      <c r="AK22" s="10">
        <v>0.12</v>
      </c>
      <c r="AM22" s="10">
        <v>17.3</v>
      </c>
      <c r="AN22" s="11">
        <v>13.685041441915539</v>
      </c>
      <c r="AO22" s="10">
        <v>76.4</v>
      </c>
      <c r="AP22" s="9">
        <v>679.75</v>
      </c>
      <c r="AQ22" s="10">
        <v>2110</v>
      </c>
      <c r="AR22" s="10">
        <v>17</v>
      </c>
      <c r="AS22" s="10">
        <v>6</v>
      </c>
      <c r="AV22" s="12">
        <v>0</v>
      </c>
      <c r="AW22" s="12">
        <v>0</v>
      </c>
      <c r="AX22" s="12">
        <v>0.9422</v>
      </c>
      <c r="AY22" s="12">
        <v>0.0509</v>
      </c>
      <c r="AZ22" s="12">
        <v>0.0029</v>
      </c>
      <c r="BA22" s="12">
        <v>0.0023</v>
      </c>
      <c r="BB22" s="12">
        <v>0.0005</v>
      </c>
    </row>
    <row r="23" spans="1:54" ht="15.75">
      <c r="A23" s="5" t="s">
        <v>1</v>
      </c>
      <c r="B23" s="5" t="s">
        <v>7</v>
      </c>
      <c r="C23" s="6">
        <v>510796</v>
      </c>
      <c r="D23" s="6">
        <v>5507033</v>
      </c>
      <c r="E23" s="6">
        <v>19</v>
      </c>
      <c r="F23" s="7">
        <v>0.5365201582718425</v>
      </c>
      <c r="G23" s="5" t="s">
        <v>30</v>
      </c>
      <c r="H23" s="5" t="s">
        <v>46</v>
      </c>
      <c r="I23" s="6">
        <v>625234</v>
      </c>
      <c r="K23" s="9">
        <v>5977.070063694267</v>
      </c>
      <c r="L23" s="10">
        <v>8.5</v>
      </c>
      <c r="M23" s="10">
        <v>202</v>
      </c>
      <c r="O23" s="10">
        <v>0.3</v>
      </c>
      <c r="R23" s="10">
        <v>2.1</v>
      </c>
      <c r="S23" s="10">
        <v>3.5</v>
      </c>
      <c r="T23" s="10">
        <v>0.39</v>
      </c>
      <c r="U23" s="10">
        <v>1.2</v>
      </c>
      <c r="V23" s="9">
        <v>514.1</v>
      </c>
      <c r="W23" s="9">
        <v>130.9263825290595</v>
      </c>
      <c r="X23" s="10">
        <v>1.6</v>
      </c>
      <c r="Y23" s="10">
        <v>0.3</v>
      </c>
      <c r="AB23" s="9">
        <v>899.2490613266583</v>
      </c>
      <c r="AC23" s="10">
        <v>1.02</v>
      </c>
      <c r="AD23" s="10">
        <v>0.3</v>
      </c>
      <c r="AE23" s="10">
        <v>0.03</v>
      </c>
      <c r="AF23" s="10">
        <v>0.14</v>
      </c>
      <c r="AG23" s="10">
        <v>0.7</v>
      </c>
      <c r="AI23" s="10">
        <v>0.05</v>
      </c>
      <c r="AM23" s="10">
        <v>17.8</v>
      </c>
      <c r="AN23" s="11">
        <v>47.89764504670438</v>
      </c>
      <c r="AO23" s="10">
        <v>38.4</v>
      </c>
      <c r="AP23" s="9">
        <v>535.2</v>
      </c>
      <c r="AQ23" s="9">
        <v>756.7</v>
      </c>
      <c r="AR23" s="10">
        <v>6</v>
      </c>
      <c r="AS23" s="10">
        <v>11</v>
      </c>
      <c r="AV23" s="12">
        <v>0</v>
      </c>
      <c r="AW23" s="12">
        <v>0</v>
      </c>
      <c r="AX23" s="12">
        <v>0.9519</v>
      </c>
      <c r="AY23" s="12">
        <v>0.041100000000000005</v>
      </c>
      <c r="AZ23" s="12">
        <v>0.0025</v>
      </c>
      <c r="BA23" s="12">
        <v>0.0029</v>
      </c>
      <c r="BB23" s="12">
        <v>0.0007000000000000001</v>
      </c>
    </row>
    <row r="24" spans="1:54" ht="15.75">
      <c r="A24" s="5" t="s">
        <v>1</v>
      </c>
      <c r="B24" s="5" t="s">
        <v>7</v>
      </c>
      <c r="C24" s="6">
        <v>510796</v>
      </c>
      <c r="D24" s="6">
        <v>5507033</v>
      </c>
      <c r="E24" s="6">
        <v>19</v>
      </c>
      <c r="F24" s="7">
        <v>0.5249187432286024</v>
      </c>
      <c r="G24" s="5" t="s">
        <v>30</v>
      </c>
      <c r="H24" s="5" t="s">
        <v>46</v>
      </c>
      <c r="I24" s="6">
        <v>625233</v>
      </c>
      <c r="J24" s="10">
        <v>0.4</v>
      </c>
      <c r="K24" s="9">
        <v>6309.129511677283</v>
      </c>
      <c r="L24" s="10">
        <v>12.6</v>
      </c>
      <c r="M24" s="10">
        <v>173</v>
      </c>
      <c r="N24" s="10">
        <v>0.2</v>
      </c>
      <c r="O24" s="10">
        <v>0.2</v>
      </c>
      <c r="P24" s="10">
        <v>1.7</v>
      </c>
      <c r="R24" s="10">
        <v>2.3</v>
      </c>
      <c r="S24" s="10">
        <v>4.1</v>
      </c>
      <c r="T24" s="10">
        <v>0.46</v>
      </c>
      <c r="U24" s="10">
        <v>0.9</v>
      </c>
      <c r="V24" s="9">
        <v>544.3</v>
      </c>
      <c r="W24" s="9">
        <v>130.9263825290595</v>
      </c>
      <c r="X24" s="10">
        <v>2.1</v>
      </c>
      <c r="Y24" s="10">
        <v>0.3</v>
      </c>
      <c r="AB24" s="9">
        <v>2038.2978723404258</v>
      </c>
      <c r="AC24" s="10">
        <v>1.03</v>
      </c>
      <c r="AD24" s="10">
        <v>0.21</v>
      </c>
      <c r="AE24" s="10">
        <v>0.03</v>
      </c>
      <c r="AF24" s="10">
        <v>0.15</v>
      </c>
      <c r="AG24" s="10">
        <v>0.7</v>
      </c>
      <c r="AK24" s="10">
        <v>0.06</v>
      </c>
      <c r="AL24" s="10">
        <v>0.01</v>
      </c>
      <c r="AM24" s="10">
        <v>19.4</v>
      </c>
      <c r="AN24" s="9">
        <v>198.4331009077753</v>
      </c>
      <c r="AO24" s="10">
        <v>39.4</v>
      </c>
      <c r="AP24" s="9">
        <v>484.8</v>
      </c>
      <c r="AQ24" s="9">
        <v>622.6</v>
      </c>
      <c r="AR24" s="10">
        <v>9</v>
      </c>
      <c r="AS24" s="10">
        <v>41</v>
      </c>
      <c r="AT24" s="10">
        <v>1</v>
      </c>
      <c r="AV24" s="12">
        <v>0.0015998400159984002</v>
      </c>
      <c r="AW24" s="12">
        <v>0</v>
      </c>
      <c r="AX24" s="12">
        <v>0.9434056594340566</v>
      </c>
      <c r="AY24" s="12">
        <v>0.04489551044895511</v>
      </c>
      <c r="AZ24" s="12">
        <v>0.0028997100289971</v>
      </c>
      <c r="BA24" s="12">
        <v>0.006499350064993501</v>
      </c>
      <c r="BB24" s="12">
        <v>0.0006999300069993002</v>
      </c>
    </row>
    <row r="25" spans="1:54" ht="15.75">
      <c r="A25" s="5" t="s">
        <v>1</v>
      </c>
      <c r="B25" s="5" t="s">
        <v>7</v>
      </c>
      <c r="C25" s="6">
        <v>513060</v>
      </c>
      <c r="D25" s="6">
        <v>5505541</v>
      </c>
      <c r="E25" s="6">
        <v>19</v>
      </c>
      <c r="F25" s="7">
        <v>0.5009583789704272</v>
      </c>
      <c r="G25" s="5" t="s">
        <v>30</v>
      </c>
      <c r="H25" s="5" t="s">
        <v>46</v>
      </c>
      <c r="I25" s="6">
        <v>624835</v>
      </c>
      <c r="J25" s="10">
        <v>0.7</v>
      </c>
      <c r="K25" s="9">
        <v>5645.010615711253</v>
      </c>
      <c r="L25" s="10">
        <v>29.3</v>
      </c>
      <c r="M25" s="10">
        <v>231</v>
      </c>
      <c r="N25" s="10">
        <v>2.1</v>
      </c>
      <c r="O25" s="10">
        <v>0.6</v>
      </c>
      <c r="P25" s="10">
        <v>6</v>
      </c>
      <c r="Q25" s="10">
        <v>0.9</v>
      </c>
      <c r="R25" s="10">
        <v>4.1</v>
      </c>
      <c r="S25" s="10">
        <v>7.7</v>
      </c>
      <c r="T25" s="10">
        <v>0.94</v>
      </c>
      <c r="U25" s="10">
        <v>1.5</v>
      </c>
      <c r="V25" s="9">
        <v>450.8</v>
      </c>
      <c r="W25" s="9">
        <v>130.9263825290595</v>
      </c>
      <c r="X25" s="10">
        <v>4</v>
      </c>
      <c r="Y25" s="10">
        <v>0.8</v>
      </c>
      <c r="Z25" s="10">
        <v>20.5</v>
      </c>
      <c r="AA25" s="10">
        <v>0.8</v>
      </c>
      <c r="AB25" s="9">
        <v>1139.0488110137674</v>
      </c>
      <c r="AC25" s="10">
        <v>0.92</v>
      </c>
      <c r="AD25" s="10">
        <v>1.02</v>
      </c>
      <c r="AE25" s="10">
        <v>0.18</v>
      </c>
      <c r="AF25" s="10">
        <v>0.88</v>
      </c>
      <c r="AG25" s="10">
        <v>11.3</v>
      </c>
      <c r="AH25" s="10">
        <v>0.16</v>
      </c>
      <c r="AI25" s="10">
        <v>0.44</v>
      </c>
      <c r="AJ25" s="10">
        <v>0.07</v>
      </c>
      <c r="AK25" s="10">
        <v>0.32</v>
      </c>
      <c r="AL25" s="10">
        <v>0.07</v>
      </c>
      <c r="AM25" s="10">
        <v>20.2</v>
      </c>
      <c r="AN25" s="11"/>
      <c r="AO25" s="10">
        <v>1.4</v>
      </c>
      <c r="AP25" s="10">
        <v>2.7</v>
      </c>
      <c r="AQ25" s="10">
        <v>2.1</v>
      </c>
      <c r="AR25" s="10">
        <v>10</v>
      </c>
      <c r="AV25" s="12">
        <v>0</v>
      </c>
      <c r="AW25" s="12">
        <v>0.0187</v>
      </c>
      <c r="AX25" s="12">
        <v>0.9067000000000001</v>
      </c>
      <c r="AY25" s="12">
        <v>0</v>
      </c>
      <c r="AZ25" s="12">
        <v>0.0008</v>
      </c>
      <c r="BA25" s="12">
        <v>0.0036999999999999997</v>
      </c>
      <c r="BB25" s="12">
        <v>0.0007000000000000001</v>
      </c>
    </row>
    <row r="26" spans="1:54" ht="15.75">
      <c r="A26" s="5" t="s">
        <v>1</v>
      </c>
      <c r="B26" s="5" t="s">
        <v>7</v>
      </c>
      <c r="C26" s="6">
        <v>510796</v>
      </c>
      <c r="D26" s="6">
        <v>5507033</v>
      </c>
      <c r="E26" s="6">
        <v>19</v>
      </c>
      <c r="F26" s="7">
        <v>0.5325525318635894</v>
      </c>
      <c r="G26" s="5" t="s">
        <v>30</v>
      </c>
      <c r="H26" s="5" t="s">
        <v>46</v>
      </c>
      <c r="I26" s="6">
        <v>624748</v>
      </c>
      <c r="J26" s="10">
        <v>0.4</v>
      </c>
      <c r="K26" s="9">
        <v>7056.263269639066</v>
      </c>
      <c r="L26" s="10">
        <v>18.3</v>
      </c>
      <c r="M26" s="10">
        <v>207</v>
      </c>
      <c r="P26" s="10">
        <v>1.8</v>
      </c>
      <c r="R26" s="10">
        <v>2.3</v>
      </c>
      <c r="S26" s="10">
        <v>4.3</v>
      </c>
      <c r="T26" s="10">
        <v>0.45</v>
      </c>
      <c r="U26" s="10">
        <v>1</v>
      </c>
      <c r="V26" s="9">
        <v>473.6</v>
      </c>
      <c r="W26" s="9">
        <v>130.9263825290595</v>
      </c>
      <c r="X26" s="10">
        <v>1.6</v>
      </c>
      <c r="Y26" s="10">
        <v>0.3</v>
      </c>
      <c r="AB26" s="9">
        <v>839.2991239048812</v>
      </c>
      <c r="AC26" s="10">
        <v>0.91</v>
      </c>
      <c r="AD26" s="10">
        <v>0.25</v>
      </c>
      <c r="AE26" s="10">
        <v>0.03</v>
      </c>
      <c r="AF26" s="10">
        <v>0.15</v>
      </c>
      <c r="AG26" s="10">
        <v>0.9</v>
      </c>
      <c r="AI26" s="10">
        <v>0.05</v>
      </c>
      <c r="AK26" s="10">
        <v>0.08</v>
      </c>
      <c r="AL26" s="10">
        <v>0.02</v>
      </c>
      <c r="AM26" s="10">
        <v>17.3</v>
      </c>
      <c r="AN26" s="11">
        <v>13.685041441915539</v>
      </c>
      <c r="AO26" s="10">
        <v>41.6</v>
      </c>
      <c r="AP26" s="10">
        <v>385</v>
      </c>
      <c r="AQ26" s="10">
        <v>682</v>
      </c>
      <c r="AR26" s="10">
        <v>14</v>
      </c>
      <c r="AS26" s="10">
        <v>15</v>
      </c>
      <c r="AV26" s="12">
        <v>0.0138</v>
      </c>
      <c r="AW26" s="12">
        <v>0</v>
      </c>
      <c r="AX26" s="12">
        <v>0.9053</v>
      </c>
      <c r="AY26" s="12">
        <v>0.0738</v>
      </c>
      <c r="AZ26" s="12">
        <v>0.0036</v>
      </c>
      <c r="BA26" s="12">
        <v>0.0027</v>
      </c>
      <c r="BB26" s="12">
        <v>0.0007000000000000001</v>
      </c>
    </row>
    <row r="27" spans="1:54" ht="15.75">
      <c r="A27" s="5" t="s">
        <v>1</v>
      </c>
      <c r="B27" s="5" t="s">
        <v>8</v>
      </c>
      <c r="C27" s="6">
        <v>553839</v>
      </c>
      <c r="D27" s="6">
        <v>5507675</v>
      </c>
      <c r="E27" s="6">
        <v>19</v>
      </c>
      <c r="F27" s="7">
        <v>0.52987644318412</v>
      </c>
      <c r="G27" s="5" t="s">
        <v>30</v>
      </c>
      <c r="H27" s="5" t="s">
        <v>46</v>
      </c>
      <c r="I27" s="6">
        <v>626122</v>
      </c>
      <c r="J27" s="10">
        <v>0.1</v>
      </c>
      <c r="K27" s="9">
        <v>6060.084925690021</v>
      </c>
      <c r="L27" s="10">
        <v>3.4</v>
      </c>
      <c r="M27" s="9">
        <v>205</v>
      </c>
      <c r="N27" s="10">
        <v>0.1</v>
      </c>
      <c r="R27" s="10">
        <v>2</v>
      </c>
      <c r="S27" s="10">
        <v>3.7</v>
      </c>
      <c r="T27" s="10">
        <v>0.41</v>
      </c>
      <c r="U27" s="10">
        <v>0.6</v>
      </c>
      <c r="V27" s="9">
        <v>522</v>
      </c>
      <c r="W27" s="9">
        <v>87.284255019373</v>
      </c>
      <c r="X27" s="10">
        <v>1.5</v>
      </c>
      <c r="Y27" s="10">
        <v>0.3</v>
      </c>
      <c r="Z27" s="10">
        <v>1.4</v>
      </c>
      <c r="AB27" s="9">
        <v>599.4993742177722</v>
      </c>
      <c r="AC27" s="10">
        <v>0.63</v>
      </c>
      <c r="AD27" s="10">
        <v>0.22</v>
      </c>
      <c r="AE27" s="10">
        <v>0.04</v>
      </c>
      <c r="AF27" s="10">
        <v>0.12</v>
      </c>
      <c r="AG27" s="10">
        <v>0.5</v>
      </c>
      <c r="AM27" s="10">
        <v>15.3</v>
      </c>
      <c r="AO27" s="10">
        <v>0.6</v>
      </c>
      <c r="AP27" s="10">
        <v>5.45</v>
      </c>
      <c r="AQ27" s="10">
        <v>2.5</v>
      </c>
      <c r="AR27" s="10">
        <v>2</v>
      </c>
      <c r="AV27" s="12">
        <v>0</v>
      </c>
      <c r="AW27" s="12">
        <v>0</v>
      </c>
      <c r="AX27" s="12">
        <v>0.9912008799120088</v>
      </c>
      <c r="AY27" s="12">
        <v>0.006399360063993601</v>
      </c>
      <c r="AZ27" s="12">
        <v>0</v>
      </c>
      <c r="BA27" s="12">
        <v>0.0018998100189981002</v>
      </c>
      <c r="BB27" s="12">
        <v>0.0004999500049995001</v>
      </c>
    </row>
    <row r="28" spans="1:54" ht="15.75">
      <c r="A28" s="5" t="s">
        <v>1</v>
      </c>
      <c r="B28" s="5" t="s">
        <v>10</v>
      </c>
      <c r="C28" s="6">
        <v>489106</v>
      </c>
      <c r="D28" s="6">
        <v>5539317</v>
      </c>
      <c r="E28" s="6">
        <v>19</v>
      </c>
      <c r="F28" s="7">
        <v>0.7907303370786517</v>
      </c>
      <c r="G28" s="5" t="s">
        <v>31</v>
      </c>
      <c r="H28" s="5" t="s">
        <v>47</v>
      </c>
      <c r="I28" s="6">
        <v>228170</v>
      </c>
      <c r="J28" s="10">
        <v>0.17</v>
      </c>
      <c r="K28" s="9">
        <v>415.0743099787686</v>
      </c>
      <c r="L28" s="10">
        <v>1.43</v>
      </c>
      <c r="M28" s="9">
        <v>57</v>
      </c>
      <c r="N28" s="10">
        <v>0.16</v>
      </c>
      <c r="P28" s="10">
        <v>0.33</v>
      </c>
      <c r="R28" s="10">
        <v>1.24</v>
      </c>
      <c r="S28" s="10">
        <v>3.66</v>
      </c>
      <c r="T28" s="10">
        <v>0.62</v>
      </c>
      <c r="V28" s="9">
        <v>23.5</v>
      </c>
      <c r="W28" s="9"/>
      <c r="X28" s="10">
        <v>2.96</v>
      </c>
      <c r="Y28" s="10">
        <v>0.71</v>
      </c>
      <c r="Z28" s="10">
        <v>8.88</v>
      </c>
      <c r="AA28" s="10">
        <v>0.32</v>
      </c>
      <c r="AB28" s="9">
        <v>1139.0488110137674</v>
      </c>
      <c r="AC28" s="10">
        <v>0.16</v>
      </c>
      <c r="AD28" s="10">
        <v>0.57</v>
      </c>
      <c r="AE28" s="10">
        <v>0.09</v>
      </c>
      <c r="AF28" s="10">
        <v>0.48</v>
      </c>
      <c r="AG28" s="10">
        <v>2.8</v>
      </c>
      <c r="AH28" s="10">
        <v>0.1</v>
      </c>
      <c r="AI28" s="10">
        <v>0.31</v>
      </c>
      <c r="AJ28" s="10">
        <v>0.05</v>
      </c>
      <c r="AK28" s="10">
        <v>0.35</v>
      </c>
      <c r="AL28" s="10">
        <v>0.06</v>
      </c>
      <c r="AM28" s="10">
        <v>10</v>
      </c>
      <c r="AN28" s="10">
        <v>1700</v>
      </c>
      <c r="AR28" s="12"/>
      <c r="AT28" s="10">
        <v>34</v>
      </c>
      <c r="AV28" s="12">
        <v>0.06014362657091562</v>
      </c>
      <c r="AW28" s="12">
        <v>0.49940155595451824</v>
      </c>
      <c r="AX28" s="12">
        <v>0.09894274885298225</v>
      </c>
      <c r="AY28" s="12">
        <v>0.32236185916616794</v>
      </c>
      <c r="AZ28" s="12">
        <v>0.015360063834031518</v>
      </c>
      <c r="BA28" s="12">
        <v>0.0037901456213844005</v>
      </c>
      <c r="BB28" s="12">
        <v>0</v>
      </c>
    </row>
    <row r="29" spans="1:54" ht="15.75">
      <c r="A29" s="5" t="s">
        <v>1</v>
      </c>
      <c r="B29" s="5" t="s">
        <v>10</v>
      </c>
      <c r="C29" s="6">
        <v>465864</v>
      </c>
      <c r="D29" s="6">
        <v>5544499</v>
      </c>
      <c r="E29" s="6">
        <v>19</v>
      </c>
      <c r="F29" s="7">
        <v>0.49006437167646233</v>
      </c>
      <c r="G29" s="5" t="s">
        <v>31</v>
      </c>
      <c r="H29" s="5" t="s">
        <v>45</v>
      </c>
      <c r="I29" s="6">
        <v>227927</v>
      </c>
      <c r="J29" s="10">
        <v>1.45</v>
      </c>
      <c r="K29" s="9">
        <v>7637.367303609342</v>
      </c>
      <c r="L29" s="11">
        <v>34.51</v>
      </c>
      <c r="M29" s="9">
        <v>190.22</v>
      </c>
      <c r="P29" s="10">
        <v>1.94</v>
      </c>
      <c r="R29" s="10">
        <v>3.37</v>
      </c>
      <c r="S29" s="10">
        <v>5.99</v>
      </c>
      <c r="T29" s="10">
        <v>0.73</v>
      </c>
      <c r="V29" s="9">
        <v>743</v>
      </c>
      <c r="W29" s="9"/>
      <c r="X29" s="10">
        <v>2.9</v>
      </c>
      <c r="Y29" s="10">
        <v>0.56</v>
      </c>
      <c r="Z29" s="10">
        <v>13.69</v>
      </c>
      <c r="AA29" s="10">
        <v>0.37</v>
      </c>
      <c r="AB29" s="9">
        <v>21641.927409261578</v>
      </c>
      <c r="AC29" s="10">
        <v>1.22</v>
      </c>
      <c r="AD29" s="10">
        <v>0.64</v>
      </c>
      <c r="AE29" s="10">
        <v>0.09</v>
      </c>
      <c r="AF29" s="10">
        <v>0.37</v>
      </c>
      <c r="AG29" s="10">
        <v>2.43</v>
      </c>
      <c r="AH29" s="10">
        <v>0.07</v>
      </c>
      <c r="AI29" s="10">
        <v>0.19</v>
      </c>
      <c r="AJ29" s="10">
        <v>0.02</v>
      </c>
      <c r="AK29" s="10">
        <v>0.15</v>
      </c>
      <c r="AL29" s="10">
        <v>0.023</v>
      </c>
      <c r="AM29" s="10">
        <v>26</v>
      </c>
      <c r="AN29" s="9">
        <v>136.85041441915538</v>
      </c>
      <c r="AO29" s="10">
        <v>56</v>
      </c>
      <c r="AP29" s="10">
        <v>43</v>
      </c>
      <c r="AR29" s="10">
        <v>66</v>
      </c>
      <c r="AV29" s="12">
        <v>0</v>
      </c>
      <c r="AW29" s="12">
        <v>0</v>
      </c>
      <c r="AX29" s="12">
        <v>0.7966000000000001</v>
      </c>
      <c r="AY29" s="12">
        <v>0.1105</v>
      </c>
      <c r="AZ29" s="12">
        <v>0.0089</v>
      </c>
      <c r="BA29" s="12">
        <v>0.0695</v>
      </c>
      <c r="BB29" s="12">
        <v>0</v>
      </c>
    </row>
    <row r="30" spans="1:54" ht="15.75">
      <c r="A30" s="5" t="s">
        <v>1</v>
      </c>
      <c r="B30" s="5" t="s">
        <v>10</v>
      </c>
      <c r="C30" s="6">
        <v>465548</v>
      </c>
      <c r="D30" s="6">
        <v>5550048</v>
      </c>
      <c r="E30" s="6">
        <v>19</v>
      </c>
      <c r="F30" s="7">
        <v>0.542356218253318</v>
      </c>
      <c r="G30" s="5" t="s">
        <v>31</v>
      </c>
      <c r="H30" s="5" t="s">
        <v>45</v>
      </c>
      <c r="I30" s="6">
        <v>227566</v>
      </c>
      <c r="J30" s="10">
        <v>0.04</v>
      </c>
      <c r="K30" s="9">
        <v>2739.4904458598726</v>
      </c>
      <c r="L30" s="10">
        <v>1.34</v>
      </c>
      <c r="M30" s="9">
        <v>69</v>
      </c>
      <c r="P30" s="10">
        <v>0.43</v>
      </c>
      <c r="R30" s="10">
        <v>1.63</v>
      </c>
      <c r="S30" s="10">
        <v>3.03</v>
      </c>
      <c r="T30" s="10">
        <v>0.38</v>
      </c>
      <c r="V30" s="9">
        <v>675</v>
      </c>
      <c r="W30" s="9"/>
      <c r="X30" s="10">
        <v>1.55</v>
      </c>
      <c r="Y30" s="10">
        <v>0.24</v>
      </c>
      <c r="Z30" s="10">
        <v>7</v>
      </c>
      <c r="AA30" s="10">
        <v>0.16</v>
      </c>
      <c r="AB30" s="9">
        <v>8632.79098873592</v>
      </c>
      <c r="AC30" s="10">
        <v>0.58</v>
      </c>
      <c r="AD30" s="10">
        <v>0.16</v>
      </c>
      <c r="AE30" s="10">
        <v>0.02</v>
      </c>
      <c r="AF30" s="10">
        <v>0.11</v>
      </c>
      <c r="AG30" s="10">
        <v>0.6</v>
      </c>
      <c r="AH30" s="10">
        <v>0.02</v>
      </c>
      <c r="AI30" s="10">
        <v>0.05</v>
      </c>
      <c r="AJ30" s="10">
        <v>0.01</v>
      </c>
      <c r="AK30" s="10">
        <v>0.06</v>
      </c>
      <c r="AL30" s="10">
        <v>0.01</v>
      </c>
      <c r="AM30" s="10">
        <v>20</v>
      </c>
      <c r="AN30" s="10">
        <v>320</v>
      </c>
      <c r="AO30" s="10">
        <v>62</v>
      </c>
      <c r="AP30" s="10">
        <v>130</v>
      </c>
      <c r="AR30" s="12"/>
      <c r="AT30" s="10">
        <v>3.1</v>
      </c>
      <c r="AV30" s="12">
        <v>0</v>
      </c>
      <c r="AW30" s="12">
        <v>0</v>
      </c>
      <c r="AX30" s="12">
        <v>0.7176</v>
      </c>
      <c r="AY30" s="12">
        <v>0.23920000000000002</v>
      </c>
      <c r="AZ30" s="12">
        <v>0.0093</v>
      </c>
      <c r="BA30" s="12">
        <v>0.0276</v>
      </c>
      <c r="BB30" s="12">
        <v>0</v>
      </c>
    </row>
    <row r="31" spans="1:54" ht="15.75">
      <c r="A31" s="5" t="s">
        <v>1</v>
      </c>
      <c r="B31" s="5" t="s">
        <v>11</v>
      </c>
      <c r="C31" s="6">
        <v>460366</v>
      </c>
      <c r="D31" s="6">
        <v>5552805</v>
      </c>
      <c r="E31" s="6">
        <v>19</v>
      </c>
      <c r="F31" s="7">
        <v>0.6512820512820513</v>
      </c>
      <c r="G31" s="5" t="s">
        <v>31</v>
      </c>
      <c r="H31" s="5" t="s">
        <v>48</v>
      </c>
      <c r="I31" s="6">
        <v>227501</v>
      </c>
      <c r="J31" s="10">
        <v>0.02</v>
      </c>
      <c r="K31" s="9">
        <v>1743.312101910828</v>
      </c>
      <c r="L31" s="10">
        <v>0.36</v>
      </c>
      <c r="M31" s="9">
        <v>111.63</v>
      </c>
      <c r="N31" s="10">
        <v>10</v>
      </c>
      <c r="P31" s="10">
        <v>2.42</v>
      </c>
      <c r="R31" s="10">
        <v>5.24</v>
      </c>
      <c r="S31" s="10">
        <v>15.09</v>
      </c>
      <c r="T31" s="10">
        <v>2.59</v>
      </c>
      <c r="V31" s="9">
        <v>241</v>
      </c>
      <c r="W31" s="9">
        <v>916.4846777034165</v>
      </c>
      <c r="X31" s="11">
        <v>13.32</v>
      </c>
      <c r="Y31" s="10">
        <v>3.7</v>
      </c>
      <c r="Z31" s="11">
        <v>27.07</v>
      </c>
      <c r="AA31" s="10">
        <v>1.23</v>
      </c>
      <c r="AB31" s="9">
        <v>8932.540675844806</v>
      </c>
      <c r="AC31" s="10">
        <v>1.39</v>
      </c>
      <c r="AD31" s="10">
        <v>4.74</v>
      </c>
      <c r="AE31" s="10">
        <v>0.77</v>
      </c>
      <c r="AF31" s="10">
        <v>4.24</v>
      </c>
      <c r="AG31" s="11">
        <v>22.14</v>
      </c>
      <c r="AH31" s="10">
        <v>0.87</v>
      </c>
      <c r="AI31" s="10">
        <v>2.45</v>
      </c>
      <c r="AJ31" s="10">
        <v>0.34</v>
      </c>
      <c r="AK31" s="10">
        <v>2.18</v>
      </c>
      <c r="AL31" s="10">
        <v>0.361</v>
      </c>
      <c r="AM31" s="10">
        <v>15</v>
      </c>
      <c r="AO31" s="10">
        <v>82</v>
      </c>
      <c r="AP31" s="10">
        <v>180</v>
      </c>
      <c r="AQ31" s="10">
        <v>45</v>
      </c>
      <c r="AR31" s="10">
        <v>109</v>
      </c>
      <c r="AV31" s="12">
        <v>0.1095671298610417</v>
      </c>
      <c r="AW31" s="12">
        <v>0.23602919124262722</v>
      </c>
      <c r="AX31" s="12">
        <v>0.36708987303808854</v>
      </c>
      <c r="AY31" s="12">
        <v>0.23962811156653002</v>
      </c>
      <c r="AZ31" s="12">
        <v>0.014095771268619413</v>
      </c>
      <c r="BA31" s="12">
        <v>0.02859142257322803</v>
      </c>
      <c r="BB31" s="12">
        <v>0.0049985004498650405</v>
      </c>
    </row>
    <row r="32" spans="1:54" ht="15.75">
      <c r="A32" s="5" t="s">
        <v>1</v>
      </c>
      <c r="B32" s="5" t="s">
        <v>10</v>
      </c>
      <c r="C32" s="6">
        <v>466155</v>
      </c>
      <c r="D32" s="6">
        <v>5550381</v>
      </c>
      <c r="E32" s="6">
        <v>19</v>
      </c>
      <c r="F32" s="7">
        <v>0.5581471747700394</v>
      </c>
      <c r="G32" s="5" t="s">
        <v>31</v>
      </c>
      <c r="H32" s="5" t="s">
        <v>49</v>
      </c>
      <c r="I32" s="6">
        <v>228475</v>
      </c>
      <c r="J32" s="10">
        <v>0.01</v>
      </c>
      <c r="K32" s="9">
        <v>2656.475583864119</v>
      </c>
      <c r="L32" s="10">
        <v>1.96</v>
      </c>
      <c r="M32" s="9">
        <v>120</v>
      </c>
      <c r="N32" s="10">
        <v>0.1</v>
      </c>
      <c r="O32" s="10">
        <v>0.04</v>
      </c>
      <c r="P32" s="10">
        <v>0.94</v>
      </c>
      <c r="R32" s="10">
        <v>2.34</v>
      </c>
      <c r="S32" s="10">
        <v>4.82</v>
      </c>
      <c r="T32" s="10">
        <v>0.67</v>
      </c>
      <c r="V32" s="9">
        <v>664</v>
      </c>
      <c r="W32" s="9">
        <v>87.284255019373</v>
      </c>
      <c r="X32" s="10">
        <v>2.89</v>
      </c>
      <c r="Y32" s="10">
        <v>0.58</v>
      </c>
      <c r="Z32" s="10">
        <v>10.36</v>
      </c>
      <c r="AA32" s="10">
        <v>0.33</v>
      </c>
      <c r="AB32" s="9">
        <v>3776.846057571965</v>
      </c>
      <c r="AC32" s="10">
        <v>0.65</v>
      </c>
      <c r="AD32" s="10">
        <v>0.53</v>
      </c>
      <c r="AE32" s="10">
        <v>0.08</v>
      </c>
      <c r="AF32" s="10">
        <v>0.42</v>
      </c>
      <c r="AG32" s="10">
        <v>2.28</v>
      </c>
      <c r="AH32" s="10">
        <v>0.08</v>
      </c>
      <c r="AI32" s="10">
        <v>0.24</v>
      </c>
      <c r="AJ32" s="10">
        <v>0.03</v>
      </c>
      <c r="AK32" s="10">
        <v>0.19</v>
      </c>
      <c r="AL32" s="10">
        <v>0.03</v>
      </c>
      <c r="AM32" s="10">
        <v>17</v>
      </c>
      <c r="AN32" s="10">
        <v>33</v>
      </c>
      <c r="AO32" s="10">
        <v>67</v>
      </c>
      <c r="AP32" s="10">
        <v>200</v>
      </c>
      <c r="AT32" s="10">
        <v>3.7</v>
      </c>
      <c r="AV32" s="12">
        <v>0.0035999999999999995</v>
      </c>
      <c r="AW32" s="12">
        <v>0</v>
      </c>
      <c r="AX32" s="12">
        <v>0.7185</v>
      </c>
      <c r="AY32" s="12">
        <v>0.2578</v>
      </c>
      <c r="AZ32" s="12">
        <v>0.007599999999999999</v>
      </c>
      <c r="BA32" s="12">
        <v>0.011999999999999999</v>
      </c>
      <c r="BB32" s="12">
        <v>0.0005</v>
      </c>
    </row>
    <row r="33" spans="1:54" ht="15.75">
      <c r="A33" s="5" t="s">
        <v>1</v>
      </c>
      <c r="B33" s="5" t="s">
        <v>10</v>
      </c>
      <c r="C33" s="6">
        <v>466201</v>
      </c>
      <c r="D33" s="6">
        <v>5546644</v>
      </c>
      <c r="E33" s="6">
        <v>19</v>
      </c>
      <c r="F33" s="7">
        <v>0.5135251798561151</v>
      </c>
      <c r="G33" s="5" t="s">
        <v>31</v>
      </c>
      <c r="H33" s="5" t="s">
        <v>45</v>
      </c>
      <c r="I33" s="6">
        <v>227909</v>
      </c>
      <c r="J33" s="10">
        <v>0.05</v>
      </c>
      <c r="K33" s="9">
        <v>4067.728237791932</v>
      </c>
      <c r="L33" s="10">
        <v>2.07</v>
      </c>
      <c r="M33" s="9">
        <v>164.68</v>
      </c>
      <c r="P33" s="10">
        <v>1.23</v>
      </c>
      <c r="R33" s="10">
        <v>2.49</v>
      </c>
      <c r="S33" s="10">
        <v>4.56</v>
      </c>
      <c r="T33" s="10">
        <v>0.57</v>
      </c>
      <c r="V33" s="9">
        <v>706</v>
      </c>
      <c r="W33" s="9"/>
      <c r="X33" s="10">
        <v>2.28</v>
      </c>
      <c r="Y33" s="10">
        <v>0.38</v>
      </c>
      <c r="Z33" s="10">
        <v>10.46</v>
      </c>
      <c r="AA33" s="10">
        <v>0.29</v>
      </c>
      <c r="AB33" s="9">
        <v>12709.386733416772</v>
      </c>
      <c r="AC33" s="10">
        <v>1.17</v>
      </c>
      <c r="AD33" s="10">
        <v>0.41</v>
      </c>
      <c r="AE33" s="10">
        <v>0.05</v>
      </c>
      <c r="AF33" s="10">
        <v>0.21</v>
      </c>
      <c r="AG33" s="10">
        <v>1.16</v>
      </c>
      <c r="AH33" s="10">
        <v>0.04</v>
      </c>
      <c r="AI33" s="10">
        <v>0.12</v>
      </c>
      <c r="AJ33" s="10">
        <v>0.01</v>
      </c>
      <c r="AK33" s="10">
        <v>0.11</v>
      </c>
      <c r="AL33" s="10">
        <v>0.019</v>
      </c>
      <c r="AM33" s="10">
        <v>20</v>
      </c>
      <c r="AO33" s="10">
        <v>50</v>
      </c>
      <c r="AP33" s="10">
        <v>56</v>
      </c>
      <c r="AR33" s="10">
        <v>58</v>
      </c>
      <c r="AV33" s="12">
        <v>0</v>
      </c>
      <c r="AW33" s="12">
        <v>0</v>
      </c>
      <c r="AX33" s="12">
        <v>0.7848999999999999</v>
      </c>
      <c r="AY33" s="12">
        <v>0.1611</v>
      </c>
      <c r="AZ33" s="12">
        <v>0.0076</v>
      </c>
      <c r="BA33" s="12">
        <v>0.0406</v>
      </c>
      <c r="BB33" s="12">
        <v>0</v>
      </c>
    </row>
    <row r="34" spans="1:54" ht="15.75">
      <c r="A34" s="5" t="s">
        <v>1</v>
      </c>
      <c r="B34" s="5" t="s">
        <v>11</v>
      </c>
      <c r="C34" s="6">
        <v>453859</v>
      </c>
      <c r="D34" s="6">
        <v>5554766</v>
      </c>
      <c r="E34" s="6">
        <v>19</v>
      </c>
      <c r="F34" s="7">
        <v>0.6000660501981506</v>
      </c>
      <c r="G34" s="5" t="s">
        <v>31</v>
      </c>
      <c r="H34" s="5" t="s">
        <v>50</v>
      </c>
      <c r="I34" s="6">
        <v>227337</v>
      </c>
      <c r="J34" s="10">
        <v>0.05</v>
      </c>
      <c r="K34" s="9">
        <v>2158.3864118895967</v>
      </c>
      <c r="L34" s="10">
        <v>1.26</v>
      </c>
      <c r="M34" s="9">
        <v>72</v>
      </c>
      <c r="O34" s="10">
        <v>0.02</v>
      </c>
      <c r="P34" s="10">
        <v>0.35</v>
      </c>
      <c r="R34" s="10">
        <v>1.37</v>
      </c>
      <c r="S34" s="10">
        <v>2.65</v>
      </c>
      <c r="T34" s="10">
        <v>0.33</v>
      </c>
      <c r="V34" s="9">
        <v>744</v>
      </c>
      <c r="W34" s="9"/>
      <c r="X34" s="10">
        <v>1.32</v>
      </c>
      <c r="Y34" s="10">
        <v>0.23</v>
      </c>
      <c r="Z34" s="10">
        <v>6.52</v>
      </c>
      <c r="AA34" s="10">
        <v>0.16</v>
      </c>
      <c r="AB34" s="9">
        <v>659.4493116395495</v>
      </c>
      <c r="AC34" s="10">
        <v>0.39</v>
      </c>
      <c r="AD34" s="10">
        <v>0.18</v>
      </c>
      <c r="AE34" s="10">
        <v>0.02</v>
      </c>
      <c r="AF34" s="10">
        <v>0.14</v>
      </c>
      <c r="AG34" s="10">
        <v>0.72</v>
      </c>
      <c r="AH34" s="10">
        <v>0.03</v>
      </c>
      <c r="AI34" s="10">
        <v>0.06</v>
      </c>
      <c r="AJ34" s="10">
        <v>0.01</v>
      </c>
      <c r="AK34" s="10">
        <v>0.06</v>
      </c>
      <c r="AL34" s="10">
        <v>0.01</v>
      </c>
      <c r="AM34" s="10">
        <v>15</v>
      </c>
      <c r="AN34" s="10">
        <v>33</v>
      </c>
      <c r="AO34" s="10">
        <v>64</v>
      </c>
      <c r="AP34" s="10">
        <v>160</v>
      </c>
      <c r="AT34" s="10">
        <v>2.3</v>
      </c>
      <c r="AV34" s="12">
        <v>0</v>
      </c>
      <c r="AW34" s="12">
        <v>0.0508</v>
      </c>
      <c r="AX34" s="12">
        <v>0.7145</v>
      </c>
      <c r="AY34" s="12">
        <v>0.22510000000000002</v>
      </c>
      <c r="AZ34" s="12">
        <v>0.0059</v>
      </c>
      <c r="BA34" s="12">
        <v>0.0021</v>
      </c>
      <c r="BB34" s="12">
        <v>0</v>
      </c>
    </row>
    <row r="35" spans="1:54" ht="15.75">
      <c r="A35" s="5" t="s">
        <v>1</v>
      </c>
      <c r="B35" s="5" t="s">
        <v>10</v>
      </c>
      <c r="C35" s="6">
        <v>469793</v>
      </c>
      <c r="D35" s="6">
        <v>5545574</v>
      </c>
      <c r="E35" s="6">
        <v>19</v>
      </c>
      <c r="F35" s="7">
        <v>0.5119236883942766</v>
      </c>
      <c r="G35" s="5" t="s">
        <v>31</v>
      </c>
      <c r="H35" s="5" t="s">
        <v>45</v>
      </c>
      <c r="I35" s="6">
        <v>227904</v>
      </c>
      <c r="J35" s="10">
        <v>0.16</v>
      </c>
      <c r="K35" s="9">
        <v>2407.4309978768574</v>
      </c>
      <c r="L35" s="10">
        <v>2.12</v>
      </c>
      <c r="M35" s="9">
        <v>126.77</v>
      </c>
      <c r="P35" s="10">
        <v>0.88</v>
      </c>
      <c r="R35" s="10">
        <v>2.22</v>
      </c>
      <c r="S35" s="10">
        <v>4</v>
      </c>
      <c r="T35" s="10">
        <v>0.49</v>
      </c>
      <c r="V35" s="9">
        <v>830</v>
      </c>
      <c r="W35" s="9"/>
      <c r="X35" s="10">
        <v>2.02</v>
      </c>
      <c r="Y35" s="10">
        <v>0.37</v>
      </c>
      <c r="Z35" s="10">
        <v>6.6</v>
      </c>
      <c r="AA35" s="10">
        <v>0.21</v>
      </c>
      <c r="AB35" s="9">
        <v>10850.938673341678</v>
      </c>
      <c r="AC35" s="10">
        <v>0.88</v>
      </c>
      <c r="AD35" s="10">
        <v>0.36</v>
      </c>
      <c r="AE35" s="10">
        <v>0.05</v>
      </c>
      <c r="AF35" s="10">
        <v>0.21</v>
      </c>
      <c r="AG35" s="10">
        <v>1.05</v>
      </c>
      <c r="AH35" s="10">
        <v>0.04</v>
      </c>
      <c r="AI35" s="10">
        <v>0.09</v>
      </c>
      <c r="AJ35" s="10">
        <v>0.01</v>
      </c>
      <c r="AK35" s="10">
        <v>0.08</v>
      </c>
      <c r="AL35" s="10">
        <v>0.012</v>
      </c>
      <c r="AM35" s="10">
        <v>22</v>
      </c>
      <c r="AO35" s="10">
        <v>30</v>
      </c>
      <c r="AP35" s="10">
        <v>38</v>
      </c>
      <c r="AR35" s="10">
        <v>36</v>
      </c>
      <c r="AV35" s="12">
        <v>0</v>
      </c>
      <c r="AW35" s="12">
        <v>0</v>
      </c>
      <c r="AX35" s="12">
        <v>0.8765000000000001</v>
      </c>
      <c r="AY35" s="12">
        <v>0.0774</v>
      </c>
      <c r="AZ35" s="12">
        <v>0.005</v>
      </c>
      <c r="BA35" s="12">
        <v>0.0347</v>
      </c>
      <c r="BB35" s="12">
        <v>0</v>
      </c>
    </row>
    <row r="36" spans="1:54" ht="15.75">
      <c r="A36" s="5" t="s">
        <v>1</v>
      </c>
      <c r="B36" s="5" t="s">
        <v>12</v>
      </c>
      <c r="C36" s="6">
        <v>390644</v>
      </c>
      <c r="D36" s="6">
        <v>5489112</v>
      </c>
      <c r="E36" s="6">
        <v>19</v>
      </c>
      <c r="F36" s="7">
        <v>0.2574009996155325</v>
      </c>
      <c r="G36" s="5" t="s">
        <v>32</v>
      </c>
      <c r="H36" s="5" t="s">
        <v>51</v>
      </c>
      <c r="I36" s="6">
        <v>163637</v>
      </c>
      <c r="J36" s="10">
        <v>0.6</v>
      </c>
      <c r="K36" s="9">
        <v>48231.634819532905</v>
      </c>
      <c r="L36" s="10">
        <v>43</v>
      </c>
      <c r="M36" s="9">
        <v>7800</v>
      </c>
      <c r="N36" s="10">
        <v>14</v>
      </c>
      <c r="O36" s="10">
        <v>4.6</v>
      </c>
      <c r="P36" s="10">
        <v>2</v>
      </c>
      <c r="Q36" s="10">
        <v>0.6</v>
      </c>
      <c r="R36" s="10">
        <v>240</v>
      </c>
      <c r="S36" s="10">
        <v>530</v>
      </c>
      <c r="V36" s="9">
        <v>1500</v>
      </c>
      <c r="W36" s="9">
        <v>8641.141246917929</v>
      </c>
      <c r="X36" s="10">
        <v>310</v>
      </c>
      <c r="Y36" s="10">
        <v>52</v>
      </c>
      <c r="Z36" s="10">
        <v>486</v>
      </c>
      <c r="AA36" s="10">
        <v>9</v>
      </c>
      <c r="AB36" s="9">
        <v>7433.792240300376</v>
      </c>
      <c r="AC36" s="10">
        <v>12</v>
      </c>
      <c r="AE36" s="10">
        <v>0.7</v>
      </c>
      <c r="AG36" s="10">
        <v>22</v>
      </c>
      <c r="AK36" s="10">
        <v>1.3</v>
      </c>
      <c r="AL36" s="10">
        <v>0.2</v>
      </c>
      <c r="AM36" s="10">
        <v>18</v>
      </c>
      <c r="AN36" s="10">
        <v>170</v>
      </c>
      <c r="AO36" s="10">
        <v>38</v>
      </c>
      <c r="AT36" s="10">
        <v>24</v>
      </c>
      <c r="AV36" s="12">
        <v>0.16052342423334331</v>
      </c>
      <c r="AW36" s="12">
        <v>0</v>
      </c>
      <c r="AX36" s="12">
        <v>0.5774647887323944</v>
      </c>
      <c r="AY36" s="12">
        <v>0.18090100889022076</v>
      </c>
      <c r="AZ36" s="12">
        <v>0.007391868944161422</v>
      </c>
      <c r="BA36" s="12">
        <v>0.024672859854160425</v>
      </c>
      <c r="BB36" s="12">
        <v>0.04904604934571971</v>
      </c>
    </row>
    <row r="37" spans="1:54" ht="15.75">
      <c r="A37" s="5" t="s">
        <v>1</v>
      </c>
      <c r="B37" s="5" t="s">
        <v>12</v>
      </c>
      <c r="C37" s="6">
        <v>378324</v>
      </c>
      <c r="D37" s="6">
        <v>5509131</v>
      </c>
      <c r="E37" s="6">
        <v>19</v>
      </c>
      <c r="F37" s="7">
        <v>0.3736492890995261</v>
      </c>
      <c r="G37" s="5" t="s">
        <v>32</v>
      </c>
      <c r="H37" s="5" t="s">
        <v>52</v>
      </c>
      <c r="I37" s="6">
        <v>163547</v>
      </c>
      <c r="K37" s="9">
        <v>8965.605095541401</v>
      </c>
      <c r="L37" s="10">
        <v>7</v>
      </c>
      <c r="M37" s="9">
        <v>690</v>
      </c>
      <c r="N37" s="10">
        <v>0.5</v>
      </c>
      <c r="P37" s="10">
        <v>6</v>
      </c>
      <c r="Q37" s="10">
        <v>1.9</v>
      </c>
      <c r="R37" s="10">
        <v>27</v>
      </c>
      <c r="S37" s="10">
        <v>54</v>
      </c>
      <c r="V37" s="9">
        <v>455</v>
      </c>
      <c r="W37" s="9">
        <v>15929.376541035574</v>
      </c>
      <c r="X37" s="10">
        <v>42</v>
      </c>
      <c r="Y37" s="10">
        <v>14</v>
      </c>
      <c r="Z37" s="10">
        <v>66</v>
      </c>
      <c r="AA37" s="10">
        <v>0.6</v>
      </c>
      <c r="AB37" s="9">
        <v>20083.22903629537</v>
      </c>
      <c r="AC37" s="10">
        <v>4.6</v>
      </c>
      <c r="AE37" s="10">
        <v>1.4</v>
      </c>
      <c r="AG37" s="10">
        <v>40</v>
      </c>
      <c r="AH37" s="10">
        <v>1.1</v>
      </c>
      <c r="AK37" s="10">
        <v>2.4</v>
      </c>
      <c r="AL37" s="10">
        <v>0.4</v>
      </c>
      <c r="AM37" s="10">
        <v>16</v>
      </c>
      <c r="AO37" s="10">
        <v>44</v>
      </c>
      <c r="AT37" s="10">
        <v>11</v>
      </c>
      <c r="AV37" s="12">
        <v>0</v>
      </c>
      <c r="AW37" s="12">
        <v>0</v>
      </c>
      <c r="AX37" s="12">
        <v>0.6043999999999999</v>
      </c>
      <c r="AY37" s="12">
        <v>0.2306</v>
      </c>
      <c r="AZ37" s="12">
        <v>0.0108</v>
      </c>
      <c r="BA37" s="12">
        <v>0.06509999999999999</v>
      </c>
      <c r="BB37" s="12">
        <v>0.08839999999999999</v>
      </c>
    </row>
    <row r="38" spans="1:54" ht="15.75">
      <c r="A38" s="5" t="s">
        <v>1</v>
      </c>
      <c r="B38" s="5" t="s">
        <v>13</v>
      </c>
      <c r="C38" s="6">
        <v>705080</v>
      </c>
      <c r="D38" s="6">
        <v>5467126</v>
      </c>
      <c r="E38" s="6">
        <v>18</v>
      </c>
      <c r="F38" s="7">
        <v>0.39260333575054385</v>
      </c>
      <c r="G38" s="5" t="s">
        <v>32</v>
      </c>
      <c r="H38" s="5" t="s">
        <v>53</v>
      </c>
      <c r="I38" s="6">
        <v>114934</v>
      </c>
      <c r="J38" s="10">
        <v>1</v>
      </c>
      <c r="K38" s="9">
        <v>8716.560509554141</v>
      </c>
      <c r="M38" s="9">
        <v>348</v>
      </c>
      <c r="N38" s="10">
        <v>0.12</v>
      </c>
      <c r="Q38" s="10">
        <v>0.1</v>
      </c>
      <c r="R38" s="10">
        <v>8.3</v>
      </c>
      <c r="S38" s="10">
        <v>19</v>
      </c>
      <c r="V38" s="9"/>
      <c r="W38" s="9">
        <v>2487.6012680521308</v>
      </c>
      <c r="X38" s="10">
        <v>11</v>
      </c>
      <c r="Y38" s="10">
        <v>3.4</v>
      </c>
      <c r="AA38" s="10">
        <v>0.6</v>
      </c>
      <c r="AB38" s="9">
        <v>2098.247809762203</v>
      </c>
      <c r="AC38" s="10">
        <v>1.9</v>
      </c>
      <c r="AD38" s="10">
        <v>5</v>
      </c>
      <c r="AE38" s="10">
        <v>0.5</v>
      </c>
      <c r="AH38" s="10">
        <v>1</v>
      </c>
      <c r="AJ38" s="10">
        <v>0.4</v>
      </c>
      <c r="AK38" s="10">
        <v>1.4</v>
      </c>
      <c r="AO38" s="10">
        <v>66</v>
      </c>
      <c r="AP38" s="10">
        <v>167</v>
      </c>
      <c r="AQ38" s="10">
        <v>242</v>
      </c>
      <c r="AR38" s="10">
        <v>64</v>
      </c>
      <c r="AS38" s="10">
        <v>33</v>
      </c>
      <c r="AT38" s="10">
        <v>15.5</v>
      </c>
      <c r="AV38" s="12">
        <v>0.037092581483703264</v>
      </c>
      <c r="AW38" s="12">
        <v>0.21295740851829636</v>
      </c>
      <c r="AX38" s="12">
        <v>0.7174565086982603</v>
      </c>
      <c r="AY38" s="12">
        <v>0.004799040191961608</v>
      </c>
      <c r="AZ38" s="12">
        <v>0.006998600279944011</v>
      </c>
      <c r="BA38" s="12">
        <v>0.006798640271945612</v>
      </c>
      <c r="BB38" s="12">
        <v>0.013897220555888823</v>
      </c>
    </row>
    <row r="39" spans="1:54" ht="15.75">
      <c r="A39" s="5" t="s">
        <v>1</v>
      </c>
      <c r="B39" s="5" t="s">
        <v>14</v>
      </c>
      <c r="C39" s="6">
        <v>385846</v>
      </c>
      <c r="D39" s="6">
        <v>5398273</v>
      </c>
      <c r="E39" s="6">
        <v>19</v>
      </c>
      <c r="F39" s="7">
        <v>0.6734258271077909</v>
      </c>
      <c r="G39" s="5" t="s">
        <v>32</v>
      </c>
      <c r="H39" s="5" t="s">
        <v>54</v>
      </c>
      <c r="I39" s="6">
        <v>442421</v>
      </c>
      <c r="K39" s="9">
        <v>830.1486199575372</v>
      </c>
      <c r="L39" s="10">
        <v>3</v>
      </c>
      <c r="M39" s="9">
        <v>75</v>
      </c>
      <c r="N39" s="10">
        <v>0.2</v>
      </c>
      <c r="P39" s="10">
        <v>3</v>
      </c>
      <c r="Q39" s="10">
        <v>0.2</v>
      </c>
      <c r="R39" s="10">
        <v>67</v>
      </c>
      <c r="S39" s="10">
        <v>7</v>
      </c>
      <c r="V39" s="9">
        <v>72</v>
      </c>
      <c r="W39" s="9">
        <v>87.284255019373</v>
      </c>
      <c r="X39" s="10">
        <v>6</v>
      </c>
      <c r="Y39" s="10">
        <v>1.3</v>
      </c>
      <c r="Z39" s="10">
        <v>47</v>
      </c>
      <c r="AA39" s="10">
        <v>1.1</v>
      </c>
      <c r="AB39" s="9">
        <v>22661.07634543179</v>
      </c>
      <c r="AC39" s="10">
        <v>0.4</v>
      </c>
      <c r="AE39" s="10">
        <v>0.2</v>
      </c>
      <c r="AG39" s="10">
        <v>10</v>
      </c>
      <c r="AH39" s="12"/>
      <c r="AI39" s="12"/>
      <c r="AJ39" s="12"/>
      <c r="AK39" s="10">
        <v>0.6</v>
      </c>
      <c r="AL39" s="10">
        <v>0.12</v>
      </c>
      <c r="AM39" s="10">
        <v>20</v>
      </c>
      <c r="AN39" s="12"/>
      <c r="AO39" s="10">
        <v>130</v>
      </c>
      <c r="AP39" s="10">
        <v>483</v>
      </c>
      <c r="AQ39" s="10">
        <v>383</v>
      </c>
      <c r="AR39" s="10">
        <v>202</v>
      </c>
      <c r="AS39" s="10">
        <v>653</v>
      </c>
      <c r="AT39" s="10">
        <v>30</v>
      </c>
      <c r="AV39" s="12">
        <v>0</v>
      </c>
      <c r="AW39" s="12">
        <v>0.40405959404059594</v>
      </c>
      <c r="AX39" s="12">
        <v>0.12978702129787023</v>
      </c>
      <c r="AY39" s="12">
        <v>0.37816218378162186</v>
      </c>
      <c r="AZ39" s="12">
        <v>0.020997900209979003</v>
      </c>
      <c r="BA39" s="12">
        <v>0.06649335066493352</v>
      </c>
      <c r="BB39" s="12">
        <v>0.0004999500049995</v>
      </c>
    </row>
    <row r="40" spans="1:54" ht="15.75">
      <c r="A40" s="5" t="s">
        <v>1</v>
      </c>
      <c r="B40" s="5" t="s">
        <v>15</v>
      </c>
      <c r="C40" s="6">
        <v>339150</v>
      </c>
      <c r="D40" s="6">
        <v>5458781</v>
      </c>
      <c r="E40" s="6">
        <v>19</v>
      </c>
      <c r="F40" s="7">
        <v>0.302217808672625</v>
      </c>
      <c r="G40" s="5" t="s">
        <v>32</v>
      </c>
      <c r="H40" s="5" t="s">
        <v>51</v>
      </c>
      <c r="I40" s="6">
        <v>237171</v>
      </c>
      <c r="J40" s="10">
        <v>0.7</v>
      </c>
      <c r="K40" s="9">
        <v>22829.087048832273</v>
      </c>
      <c r="L40" s="10">
        <v>51</v>
      </c>
      <c r="M40" s="9">
        <v>2900</v>
      </c>
      <c r="N40" s="10">
        <v>1.2</v>
      </c>
      <c r="P40" s="10">
        <v>7</v>
      </c>
      <c r="R40" s="10">
        <v>62</v>
      </c>
      <c r="S40" s="10">
        <v>120</v>
      </c>
      <c r="V40" s="9">
        <v>1500</v>
      </c>
      <c r="W40" s="9">
        <v>4407.854878478337</v>
      </c>
      <c r="X40" s="10">
        <v>74</v>
      </c>
      <c r="Y40" s="10">
        <v>15</v>
      </c>
      <c r="Z40" s="10">
        <v>191</v>
      </c>
      <c r="AA40" s="10">
        <v>5.5</v>
      </c>
      <c r="AB40" s="9">
        <v>14148.185231539424</v>
      </c>
      <c r="AC40" s="10">
        <v>4</v>
      </c>
      <c r="AE40" s="10">
        <v>0.9</v>
      </c>
      <c r="AG40" s="10">
        <v>26</v>
      </c>
      <c r="AH40" s="10">
        <v>0.8</v>
      </c>
      <c r="AI40" s="12"/>
      <c r="AJ40" s="12"/>
      <c r="AK40" s="10">
        <v>1.6</v>
      </c>
      <c r="AL40" s="12"/>
      <c r="AM40" s="10">
        <v>26</v>
      </c>
      <c r="AN40" s="10">
        <v>58</v>
      </c>
      <c r="AR40" s="12"/>
      <c r="AT40" s="10">
        <v>20</v>
      </c>
      <c r="AV40" s="12">
        <v>0.09446221511395442</v>
      </c>
      <c r="AW40" s="12">
        <v>0</v>
      </c>
      <c r="AX40" s="12">
        <v>0.6689324270291883</v>
      </c>
      <c r="AY40" s="12">
        <v>0.15773690523790482</v>
      </c>
      <c r="AZ40" s="12">
        <v>0.008196721311475409</v>
      </c>
      <c r="BA40" s="12">
        <v>0.04608156737305078</v>
      </c>
      <c r="BB40" s="12">
        <v>0.02459016393442623</v>
      </c>
    </row>
    <row r="41" spans="1:54" ht="15.75">
      <c r="A41" s="5" t="s">
        <v>1</v>
      </c>
      <c r="B41" s="5" t="s">
        <v>14</v>
      </c>
      <c r="C41" s="6">
        <v>369246</v>
      </c>
      <c r="D41" s="6">
        <v>5377973</v>
      </c>
      <c r="E41" s="6">
        <v>19</v>
      </c>
      <c r="F41" s="7">
        <v>0.3852967227635075</v>
      </c>
      <c r="G41" s="5" t="s">
        <v>32</v>
      </c>
      <c r="H41" s="5" t="s">
        <v>55</v>
      </c>
      <c r="I41" s="6">
        <v>442409</v>
      </c>
      <c r="K41" s="9">
        <v>3984.7133757961783</v>
      </c>
      <c r="M41" s="9">
        <v>888</v>
      </c>
      <c r="N41" s="10">
        <v>0.3</v>
      </c>
      <c r="P41" s="10">
        <v>3</v>
      </c>
      <c r="Q41" s="10">
        <v>0.1</v>
      </c>
      <c r="R41" s="10">
        <v>9.5</v>
      </c>
      <c r="S41" s="10">
        <v>21</v>
      </c>
      <c r="V41" s="9">
        <v>350</v>
      </c>
      <c r="W41" s="9">
        <v>829.2004226840436</v>
      </c>
      <c r="X41" s="10">
        <v>13</v>
      </c>
      <c r="Y41" s="10">
        <v>3.2</v>
      </c>
      <c r="Z41" s="10">
        <v>54</v>
      </c>
      <c r="AA41" s="10">
        <v>1.2</v>
      </c>
      <c r="AB41" s="9">
        <v>5994.993742177722</v>
      </c>
      <c r="AC41" s="10">
        <v>0.8</v>
      </c>
      <c r="AE41" s="10">
        <v>0.5</v>
      </c>
      <c r="AG41" s="10">
        <v>14</v>
      </c>
      <c r="AJ41" s="10">
        <v>0.2</v>
      </c>
      <c r="AK41" s="10">
        <v>1.1</v>
      </c>
      <c r="AL41" s="10">
        <v>0.18</v>
      </c>
      <c r="AM41" s="10">
        <v>20</v>
      </c>
      <c r="AO41" s="10">
        <v>22</v>
      </c>
      <c r="AP41" s="10">
        <v>115</v>
      </c>
      <c r="AQ41" s="10">
        <v>29</v>
      </c>
      <c r="AR41" s="10">
        <v>137</v>
      </c>
      <c r="AS41" s="10">
        <v>127</v>
      </c>
      <c r="AT41" s="10">
        <v>24</v>
      </c>
      <c r="AV41" s="12">
        <v>0.21457854214578542</v>
      </c>
      <c r="AW41" s="12">
        <v>0.1426857314268573</v>
      </c>
      <c r="AX41" s="12">
        <v>0.6092390760923908</v>
      </c>
      <c r="AY41" s="12">
        <v>0.0031996800319968005</v>
      </c>
      <c r="AZ41" s="12">
        <v>0.006399360063993601</v>
      </c>
      <c r="BA41" s="12">
        <v>0.0192980701929807</v>
      </c>
      <c r="BB41" s="12">
        <v>0.0045995400459954</v>
      </c>
    </row>
    <row r="42" spans="1:54" ht="15.75">
      <c r="A42" s="5" t="s">
        <v>1</v>
      </c>
      <c r="B42" s="5" t="s">
        <v>12</v>
      </c>
      <c r="C42" s="6">
        <v>378150</v>
      </c>
      <c r="D42" s="6">
        <v>5510127</v>
      </c>
      <c r="E42" s="6">
        <v>19</v>
      </c>
      <c r="F42" s="7">
        <v>0.37713658460090954</v>
      </c>
      <c r="G42" s="5" t="s">
        <v>32</v>
      </c>
      <c r="H42" s="5" t="s">
        <v>56</v>
      </c>
      <c r="I42" s="6">
        <v>163531</v>
      </c>
      <c r="J42" s="10">
        <v>1.5</v>
      </c>
      <c r="K42" s="9">
        <v>10625.902335456476</v>
      </c>
      <c r="L42" s="10">
        <v>6</v>
      </c>
      <c r="M42" s="9">
        <v>630</v>
      </c>
      <c r="N42" s="10">
        <v>0.4</v>
      </c>
      <c r="O42" s="10">
        <v>0.7</v>
      </c>
      <c r="P42" s="10">
        <v>6</v>
      </c>
      <c r="Q42" s="10">
        <v>1.4</v>
      </c>
      <c r="R42" s="10">
        <v>17</v>
      </c>
      <c r="S42" s="10">
        <v>35</v>
      </c>
      <c r="V42" s="9">
        <v>520</v>
      </c>
      <c r="W42" s="9">
        <v>10866.889749911941</v>
      </c>
      <c r="X42" s="10">
        <v>37</v>
      </c>
      <c r="Y42" s="10">
        <v>8.3</v>
      </c>
      <c r="Z42" s="10">
        <v>66</v>
      </c>
      <c r="AA42" s="10">
        <v>1.8</v>
      </c>
      <c r="AB42" s="9">
        <v>19124.030037546934</v>
      </c>
      <c r="AC42" s="10">
        <v>3.2</v>
      </c>
      <c r="AE42" s="10">
        <v>0.8</v>
      </c>
      <c r="AG42" s="10">
        <v>29</v>
      </c>
      <c r="AH42" s="10">
        <v>1.5</v>
      </c>
      <c r="AK42" s="10">
        <v>1.6</v>
      </c>
      <c r="AL42" s="10">
        <v>0.2</v>
      </c>
      <c r="AM42" s="10">
        <v>19</v>
      </c>
      <c r="AO42" s="10">
        <v>32</v>
      </c>
      <c r="AT42" s="10">
        <v>8</v>
      </c>
      <c r="AV42" s="12">
        <v>0</v>
      </c>
      <c r="AW42" s="12">
        <v>0</v>
      </c>
      <c r="AX42" s="12">
        <v>0.7068000000000001</v>
      </c>
      <c r="AY42" s="12">
        <v>0.16010000000000002</v>
      </c>
      <c r="AZ42" s="12">
        <v>0.0087</v>
      </c>
      <c r="BA42" s="12">
        <v>0.0623</v>
      </c>
      <c r="BB42" s="12">
        <v>0.060700000000000004</v>
      </c>
    </row>
    <row r="43" spans="1:54" ht="15.75">
      <c r="A43" s="5" t="s">
        <v>1</v>
      </c>
      <c r="B43" s="5" t="s">
        <v>12</v>
      </c>
      <c r="C43" s="6">
        <v>378975</v>
      </c>
      <c r="D43" s="6">
        <v>5511768</v>
      </c>
      <c r="E43" s="6">
        <v>19</v>
      </c>
      <c r="F43" s="7">
        <v>0.3838138738224379</v>
      </c>
      <c r="G43" s="5" t="s">
        <v>32</v>
      </c>
      <c r="H43" s="5" t="s">
        <v>56</v>
      </c>
      <c r="I43" s="6">
        <v>163518</v>
      </c>
      <c r="J43" s="10">
        <v>0.6</v>
      </c>
      <c r="K43" s="9">
        <v>10542.887473460722</v>
      </c>
      <c r="L43" s="10">
        <v>6</v>
      </c>
      <c r="M43" s="9">
        <v>680</v>
      </c>
      <c r="N43" s="10">
        <v>0.2</v>
      </c>
      <c r="P43" s="10">
        <v>4</v>
      </c>
      <c r="R43" s="10">
        <v>15</v>
      </c>
      <c r="S43" s="10">
        <v>22</v>
      </c>
      <c r="V43" s="9">
        <v>549</v>
      </c>
      <c r="W43" s="9">
        <v>8990.27826699542</v>
      </c>
      <c r="X43" s="10">
        <v>20</v>
      </c>
      <c r="Y43" s="10">
        <v>7.1</v>
      </c>
      <c r="Z43" s="10">
        <v>49</v>
      </c>
      <c r="AA43" s="10">
        <v>0.7</v>
      </c>
      <c r="AB43" s="9">
        <v>13908.385481852316</v>
      </c>
      <c r="AC43" s="10">
        <v>2.9</v>
      </c>
      <c r="AE43" s="10">
        <v>0.6</v>
      </c>
      <c r="AG43" s="10">
        <v>23</v>
      </c>
      <c r="AK43" s="10">
        <v>1.1</v>
      </c>
      <c r="AL43" s="10">
        <v>0.2</v>
      </c>
      <c r="AM43" s="10">
        <v>20</v>
      </c>
      <c r="AO43" s="10">
        <v>24</v>
      </c>
      <c r="AT43" s="10">
        <v>6.6</v>
      </c>
      <c r="AV43" s="12">
        <v>0</v>
      </c>
      <c r="AW43" s="12">
        <v>0</v>
      </c>
      <c r="AX43" s="12">
        <v>0.7641</v>
      </c>
      <c r="AY43" s="12">
        <v>0.1315</v>
      </c>
      <c r="AZ43" s="12">
        <v>0.0068000000000000005</v>
      </c>
      <c r="BA43" s="12">
        <v>0.044800000000000006</v>
      </c>
      <c r="BB43" s="12">
        <v>0.0496</v>
      </c>
    </row>
    <row r="44" spans="1:54" ht="15.75">
      <c r="A44" s="5" t="s">
        <v>1</v>
      </c>
      <c r="B44" s="5" t="s">
        <v>12</v>
      </c>
      <c r="C44" s="6">
        <v>380440</v>
      </c>
      <c r="D44" s="6">
        <v>5511453</v>
      </c>
      <c r="E44" s="6">
        <v>19</v>
      </c>
      <c r="F44" s="7">
        <v>0.39186016175319593</v>
      </c>
      <c r="G44" s="5" t="s">
        <v>32</v>
      </c>
      <c r="H44" s="5" t="s">
        <v>57</v>
      </c>
      <c r="I44" s="6">
        <v>163510</v>
      </c>
      <c r="K44" s="9">
        <v>12618.259023354565</v>
      </c>
      <c r="L44" s="10">
        <v>10</v>
      </c>
      <c r="M44" s="9">
        <v>790</v>
      </c>
      <c r="N44" s="10">
        <v>0.5</v>
      </c>
      <c r="P44" s="10">
        <v>3</v>
      </c>
      <c r="R44" s="10">
        <v>15</v>
      </c>
      <c r="S44" s="10">
        <v>29</v>
      </c>
      <c r="V44" s="9">
        <v>560</v>
      </c>
      <c r="W44" s="9">
        <v>7681.014441704825</v>
      </c>
      <c r="X44" s="10">
        <v>16</v>
      </c>
      <c r="Y44" s="10">
        <v>7</v>
      </c>
      <c r="Z44" s="10">
        <v>54</v>
      </c>
      <c r="AA44" s="10">
        <v>0.6</v>
      </c>
      <c r="AB44" s="9">
        <v>7553.69211514393</v>
      </c>
      <c r="AC44" s="10">
        <v>3.6</v>
      </c>
      <c r="AE44" s="10">
        <v>0.9</v>
      </c>
      <c r="AG44" s="10">
        <v>22</v>
      </c>
      <c r="AK44" s="10">
        <v>1.5</v>
      </c>
      <c r="AL44" s="10">
        <v>0.1</v>
      </c>
      <c r="AM44" s="10">
        <v>20</v>
      </c>
      <c r="AO44" s="10">
        <v>30</v>
      </c>
      <c r="AP44" s="10">
        <v>5</v>
      </c>
      <c r="AQ44" s="10">
        <v>6</v>
      </c>
      <c r="AR44" s="10">
        <v>58</v>
      </c>
      <c r="AT44" s="10">
        <v>8.6</v>
      </c>
      <c r="AV44" s="12">
        <v>0</v>
      </c>
      <c r="AW44" s="12">
        <v>0.0147</v>
      </c>
      <c r="AX44" s="12">
        <v>0.8133000000000001</v>
      </c>
      <c r="AY44" s="12">
        <v>0.1001</v>
      </c>
      <c r="AZ44" s="12">
        <v>0.0052</v>
      </c>
      <c r="BA44" s="12">
        <v>0.0241</v>
      </c>
      <c r="BB44" s="12">
        <v>0.0421</v>
      </c>
    </row>
    <row r="45" spans="1:54" ht="15.75">
      <c r="A45" s="5" t="s">
        <v>1</v>
      </c>
      <c r="B45" s="5" t="s">
        <v>12</v>
      </c>
      <c r="C45" s="6">
        <v>376865</v>
      </c>
      <c r="D45" s="6">
        <v>5509671</v>
      </c>
      <c r="E45" s="6">
        <v>19</v>
      </c>
      <c r="F45" s="7">
        <v>0.39401317674018904</v>
      </c>
      <c r="G45" s="5" t="s">
        <v>32</v>
      </c>
      <c r="H45" s="5" t="s">
        <v>57</v>
      </c>
      <c r="I45" s="6">
        <v>163486</v>
      </c>
      <c r="K45" s="9">
        <v>8135.456475583864</v>
      </c>
      <c r="L45" s="10">
        <v>8</v>
      </c>
      <c r="M45" s="9">
        <v>670</v>
      </c>
      <c r="P45" s="10">
        <v>6</v>
      </c>
      <c r="R45" s="10">
        <v>10</v>
      </c>
      <c r="S45" s="10">
        <v>19</v>
      </c>
      <c r="V45" s="9">
        <v>504</v>
      </c>
      <c r="W45" s="9">
        <v>2662.1697780908767</v>
      </c>
      <c r="X45" s="10">
        <v>13</v>
      </c>
      <c r="Y45" s="10">
        <v>3.4</v>
      </c>
      <c r="Z45" s="10">
        <v>94</v>
      </c>
      <c r="AA45" s="10">
        <v>1.9</v>
      </c>
      <c r="AB45" s="9">
        <v>17325.531914893618</v>
      </c>
      <c r="AC45" s="10">
        <v>2.5</v>
      </c>
      <c r="AE45" s="10">
        <v>0.2</v>
      </c>
      <c r="AG45" s="10">
        <v>12</v>
      </c>
      <c r="AK45" s="10">
        <v>1.2</v>
      </c>
      <c r="AL45" s="10">
        <v>0.2</v>
      </c>
      <c r="AM45" s="10">
        <v>21</v>
      </c>
      <c r="AN45" s="10">
        <v>63</v>
      </c>
      <c r="AO45" s="10">
        <v>21</v>
      </c>
      <c r="AT45" s="10">
        <v>15</v>
      </c>
      <c r="AV45" s="12">
        <v>0</v>
      </c>
      <c r="AW45" s="12">
        <v>0.12050000000000001</v>
      </c>
      <c r="AX45" s="12">
        <v>0.7594</v>
      </c>
      <c r="AY45" s="12">
        <v>0.038900000000000004</v>
      </c>
      <c r="AZ45" s="12">
        <v>0.0069</v>
      </c>
      <c r="BA45" s="12">
        <v>0.0555</v>
      </c>
      <c r="BB45" s="12">
        <v>0.0146</v>
      </c>
    </row>
    <row r="46" spans="1:54" ht="15.75">
      <c r="A46" s="5" t="s">
        <v>1</v>
      </c>
      <c r="B46" s="5" t="s">
        <v>16</v>
      </c>
      <c r="C46" s="6">
        <v>392284</v>
      </c>
      <c r="D46" s="6">
        <v>5432641</v>
      </c>
      <c r="E46" s="6">
        <v>19</v>
      </c>
      <c r="F46" s="7">
        <v>0.4908766109480669</v>
      </c>
      <c r="G46" s="5" t="s">
        <v>32</v>
      </c>
      <c r="H46" s="5" t="s">
        <v>45</v>
      </c>
      <c r="I46" s="6">
        <v>442029</v>
      </c>
      <c r="J46" s="10">
        <v>1.1</v>
      </c>
      <c r="K46" s="9">
        <v>10957.96178343949</v>
      </c>
      <c r="L46" s="10">
        <v>20.5</v>
      </c>
      <c r="M46" s="9">
        <v>305</v>
      </c>
      <c r="P46" s="10">
        <v>1.8</v>
      </c>
      <c r="Q46" s="10">
        <v>0.3</v>
      </c>
      <c r="R46" s="10">
        <v>2.7</v>
      </c>
      <c r="S46" s="10">
        <v>5.7</v>
      </c>
      <c r="T46" s="10">
        <v>0.57</v>
      </c>
      <c r="U46" s="10">
        <v>0.3</v>
      </c>
      <c r="V46" s="9">
        <v>561.3</v>
      </c>
      <c r="W46" s="9">
        <v>174.568510038746</v>
      </c>
      <c r="X46" s="10">
        <v>2.3</v>
      </c>
      <c r="Y46" s="10">
        <v>0.4</v>
      </c>
      <c r="Z46" s="10">
        <v>18.4</v>
      </c>
      <c r="AB46" s="9">
        <v>14927.53441802253</v>
      </c>
      <c r="AC46" s="10">
        <v>0.79</v>
      </c>
      <c r="AD46" s="10">
        <v>0.19</v>
      </c>
      <c r="AE46" s="10">
        <v>0.02</v>
      </c>
      <c r="AF46" s="10">
        <v>0.2</v>
      </c>
      <c r="AG46" s="10">
        <v>1</v>
      </c>
      <c r="AK46" s="10">
        <v>0.08</v>
      </c>
      <c r="AL46" s="10">
        <v>0.02</v>
      </c>
      <c r="AM46" s="10">
        <v>16.7</v>
      </c>
      <c r="AN46" s="9">
        <v>164.22049730298644</v>
      </c>
      <c r="AO46" s="10">
        <v>26.6</v>
      </c>
      <c r="AP46" s="10">
        <v>43.3</v>
      </c>
      <c r="AQ46" s="10">
        <v>3.7</v>
      </c>
      <c r="AR46" s="10">
        <v>34</v>
      </c>
      <c r="AS46" s="10">
        <v>137</v>
      </c>
      <c r="AT46" s="10">
        <v>3</v>
      </c>
      <c r="AV46" s="12">
        <v>0.0006</v>
      </c>
      <c r="AW46" s="12">
        <v>0</v>
      </c>
      <c r="AX46" s="12">
        <v>0.8561</v>
      </c>
      <c r="AY46" s="12">
        <v>0.0892</v>
      </c>
      <c r="AZ46" s="12">
        <v>0.0049</v>
      </c>
      <c r="BA46" s="12">
        <v>0.0482</v>
      </c>
      <c r="BB46" s="12">
        <v>0.001</v>
      </c>
    </row>
    <row r="47" spans="1:54" ht="15.75">
      <c r="A47" s="5" t="s">
        <v>1</v>
      </c>
      <c r="B47" s="5" t="s">
        <v>16</v>
      </c>
      <c r="C47" s="6">
        <v>391634</v>
      </c>
      <c r="D47" s="6">
        <v>5430830</v>
      </c>
      <c r="E47" s="6">
        <v>19</v>
      </c>
      <c r="F47" s="7">
        <v>0.34854014598540145</v>
      </c>
      <c r="G47" s="5" t="s">
        <v>32</v>
      </c>
      <c r="H47" s="5" t="s">
        <v>58</v>
      </c>
      <c r="I47" s="6">
        <v>442028</v>
      </c>
      <c r="K47" s="9">
        <v>11456.050955414012</v>
      </c>
      <c r="L47" s="10">
        <v>4.1</v>
      </c>
      <c r="M47" s="9">
        <v>574</v>
      </c>
      <c r="P47" s="10">
        <v>9</v>
      </c>
      <c r="Q47" s="10">
        <v>0.5</v>
      </c>
      <c r="R47" s="10">
        <v>2.5</v>
      </c>
      <c r="S47" s="10">
        <v>5.5</v>
      </c>
      <c r="T47" s="10">
        <v>0.61</v>
      </c>
      <c r="U47" s="10">
        <v>0.1</v>
      </c>
      <c r="V47" s="9">
        <v>1611.4</v>
      </c>
      <c r="W47" s="9">
        <v>130.9263825290595</v>
      </c>
      <c r="X47" s="10">
        <v>2.2</v>
      </c>
      <c r="Y47" s="10">
        <v>0.6</v>
      </c>
      <c r="Z47" s="10">
        <v>75.9</v>
      </c>
      <c r="AA47" s="10">
        <v>1.9</v>
      </c>
      <c r="AB47" s="9">
        <v>47180.600750938676</v>
      </c>
      <c r="AC47" s="10">
        <v>0.46</v>
      </c>
      <c r="AD47" s="10">
        <v>0.34</v>
      </c>
      <c r="AE47" s="10">
        <v>0.03</v>
      </c>
      <c r="AF47" s="10">
        <v>0.23</v>
      </c>
      <c r="AG47" s="10">
        <v>0.8</v>
      </c>
      <c r="AI47" s="10">
        <v>0.07</v>
      </c>
      <c r="AK47" s="10">
        <v>0.08</v>
      </c>
      <c r="AM47" s="10">
        <v>20.5</v>
      </c>
      <c r="AN47" s="9">
        <v>177.90553874490197</v>
      </c>
      <c r="AO47" s="10">
        <v>25.3</v>
      </c>
      <c r="AP47" s="10">
        <v>18.7</v>
      </c>
      <c r="AQ47" s="10">
        <v>12.4</v>
      </c>
      <c r="AR47" s="10">
        <v>12</v>
      </c>
      <c r="AS47" s="10">
        <v>460</v>
      </c>
      <c r="AT47" s="10">
        <v>4</v>
      </c>
      <c r="AV47" s="12">
        <v>0</v>
      </c>
      <c r="AW47" s="12">
        <v>0.051699999999999996</v>
      </c>
      <c r="AX47" s="12">
        <v>0.7523000000000001</v>
      </c>
      <c r="AY47" s="12">
        <v>0.0271</v>
      </c>
      <c r="AZ47" s="12">
        <v>0.009899999999999999</v>
      </c>
      <c r="BA47" s="12">
        <v>0.1524</v>
      </c>
      <c r="BB47" s="12">
        <v>0.0007000000000000001</v>
      </c>
    </row>
    <row r="48" spans="1:54" ht="15.75">
      <c r="A48" s="5" t="s">
        <v>1</v>
      </c>
      <c r="B48" s="5" t="s">
        <v>17</v>
      </c>
      <c r="C48" s="6">
        <v>386383</v>
      </c>
      <c r="D48" s="6">
        <v>5450209</v>
      </c>
      <c r="E48" s="6">
        <v>19</v>
      </c>
      <c r="F48" s="7">
        <v>0.32103483757165957</v>
      </c>
      <c r="G48" s="5" t="s">
        <v>32</v>
      </c>
      <c r="H48" s="5" t="s">
        <v>59</v>
      </c>
      <c r="I48" s="6">
        <v>441886</v>
      </c>
      <c r="J48" s="10">
        <v>0.3</v>
      </c>
      <c r="K48" s="9">
        <v>16602.97239915074</v>
      </c>
      <c r="L48" s="10">
        <v>54.9</v>
      </c>
      <c r="M48" s="9">
        <v>2038</v>
      </c>
      <c r="N48" s="10">
        <v>0.6</v>
      </c>
      <c r="O48" s="10">
        <v>0.5</v>
      </c>
      <c r="P48" s="10">
        <v>21.9</v>
      </c>
      <c r="Q48" s="10">
        <v>0.8</v>
      </c>
      <c r="R48" s="10">
        <v>75.4</v>
      </c>
      <c r="S48" s="10">
        <v>161.3</v>
      </c>
      <c r="T48" s="10">
        <v>22.12</v>
      </c>
      <c r="U48" s="10">
        <v>0.9</v>
      </c>
      <c r="V48" s="9">
        <v>1183.4</v>
      </c>
      <c r="W48" s="9">
        <v>4102.359985910532</v>
      </c>
      <c r="X48" s="10">
        <v>94.2</v>
      </c>
      <c r="Y48" s="10">
        <v>17.9</v>
      </c>
      <c r="Z48" s="9">
        <v>576.3</v>
      </c>
      <c r="AA48" s="10">
        <v>13.6</v>
      </c>
      <c r="AB48" s="9">
        <v>13009.136420525658</v>
      </c>
      <c r="AC48" s="10">
        <v>3.67</v>
      </c>
      <c r="AD48" s="10">
        <v>12.39</v>
      </c>
      <c r="AE48" s="10">
        <v>2.07</v>
      </c>
      <c r="AF48" s="10">
        <v>9.25</v>
      </c>
      <c r="AG48" s="10">
        <v>51</v>
      </c>
      <c r="AH48" s="10">
        <v>1.73</v>
      </c>
      <c r="AI48" s="10">
        <v>4.2</v>
      </c>
      <c r="AJ48" s="10">
        <v>0.68</v>
      </c>
      <c r="AK48" s="10">
        <v>3.51</v>
      </c>
      <c r="AL48" s="10">
        <v>0.47</v>
      </c>
      <c r="AM48" s="10">
        <v>29.4</v>
      </c>
      <c r="AN48" s="14">
        <v>6.842520720957769</v>
      </c>
      <c r="AO48" s="10">
        <v>25.7</v>
      </c>
      <c r="AP48" s="10">
        <v>16.6</v>
      </c>
      <c r="AQ48" s="10">
        <v>33.8</v>
      </c>
      <c r="AR48" s="10">
        <v>82</v>
      </c>
      <c r="AS48" s="10">
        <v>140</v>
      </c>
      <c r="AT48" s="10">
        <v>17</v>
      </c>
      <c r="AV48" s="12">
        <v>0.027997200279972</v>
      </c>
      <c r="AW48" s="12">
        <v>0.10678932106789321</v>
      </c>
      <c r="AX48" s="12">
        <v>0.7321267873212679</v>
      </c>
      <c r="AY48" s="12">
        <v>0.06259374062593741</v>
      </c>
      <c r="AZ48" s="12">
        <v>0.007399260073992601</v>
      </c>
      <c r="BA48" s="12">
        <v>0.04029597040295971</v>
      </c>
      <c r="BB48" s="12">
        <v>0.0227977202279772</v>
      </c>
    </row>
    <row r="49" spans="1:54" ht="15.75">
      <c r="A49" s="5" t="s">
        <v>1</v>
      </c>
      <c r="B49" s="5" t="s">
        <v>17</v>
      </c>
      <c r="C49" s="6">
        <v>386156</v>
      </c>
      <c r="D49" s="6">
        <v>5453111</v>
      </c>
      <c r="E49" s="6">
        <v>19</v>
      </c>
      <c r="F49" s="7">
        <v>0.48052516411378554</v>
      </c>
      <c r="G49" s="5" t="s">
        <v>32</v>
      </c>
      <c r="H49" s="5" t="s">
        <v>60</v>
      </c>
      <c r="I49" s="6">
        <v>441881</v>
      </c>
      <c r="K49" s="9">
        <v>7139.278131634819</v>
      </c>
      <c r="L49" s="10">
        <v>5.5</v>
      </c>
      <c r="M49" s="9">
        <v>145</v>
      </c>
      <c r="N49" s="10">
        <v>0.3</v>
      </c>
      <c r="O49" s="10">
        <v>0.2</v>
      </c>
      <c r="P49" s="10">
        <v>2</v>
      </c>
      <c r="Q49" s="10">
        <v>0.2</v>
      </c>
      <c r="R49" s="10">
        <v>10.4</v>
      </c>
      <c r="S49" s="10">
        <v>21.1</v>
      </c>
      <c r="T49" s="10">
        <v>2.62</v>
      </c>
      <c r="U49" s="10">
        <v>1.8</v>
      </c>
      <c r="V49" s="9">
        <v>781.1</v>
      </c>
      <c r="W49" s="9"/>
      <c r="X49" s="10">
        <v>12.8</v>
      </c>
      <c r="Y49" s="10">
        <v>3</v>
      </c>
      <c r="Z49" s="10">
        <v>6</v>
      </c>
      <c r="AB49" s="9">
        <v>659.4493116395495</v>
      </c>
      <c r="AC49" s="10">
        <v>0.64</v>
      </c>
      <c r="AD49" s="10">
        <v>2.69</v>
      </c>
      <c r="AE49" s="10">
        <v>0.49</v>
      </c>
      <c r="AF49" s="10">
        <v>2.87</v>
      </c>
      <c r="AG49" s="10">
        <v>17.6</v>
      </c>
      <c r="AH49" s="10">
        <v>0.65</v>
      </c>
      <c r="AI49" s="10">
        <v>1.75</v>
      </c>
      <c r="AJ49" s="10">
        <v>0.29</v>
      </c>
      <c r="AK49" s="10">
        <v>1.3</v>
      </c>
      <c r="AL49" s="10">
        <v>0.19</v>
      </c>
      <c r="AM49" s="10">
        <v>17.4</v>
      </c>
      <c r="AN49" s="11">
        <v>13.7</v>
      </c>
      <c r="AO49" s="10">
        <v>4.2</v>
      </c>
      <c r="AP49" s="10">
        <v>8.2</v>
      </c>
      <c r="AQ49" s="10">
        <v>3.5</v>
      </c>
      <c r="AR49" s="10">
        <v>8</v>
      </c>
      <c r="AS49" s="10">
        <v>21</v>
      </c>
      <c r="AT49" s="10">
        <v>6</v>
      </c>
      <c r="AV49" s="12">
        <v>0.0281</v>
      </c>
      <c r="AW49" s="12">
        <v>0.030699999999999998</v>
      </c>
      <c r="AX49" s="12">
        <v>0.8664000000000001</v>
      </c>
      <c r="AY49" s="12">
        <v>0</v>
      </c>
      <c r="AZ49" s="12">
        <v>0.0011</v>
      </c>
      <c r="BA49" s="12">
        <v>0.0021</v>
      </c>
      <c r="BB49" s="12">
        <v>0</v>
      </c>
    </row>
    <row r="50" spans="1:54" ht="15.75">
      <c r="A50" s="5" t="s">
        <v>1</v>
      </c>
      <c r="B50" s="5" t="s">
        <v>17</v>
      </c>
      <c r="C50" s="6">
        <v>388963</v>
      </c>
      <c r="D50" s="6">
        <v>5441322</v>
      </c>
      <c r="E50" s="6">
        <v>19</v>
      </c>
      <c r="F50" s="7">
        <v>0.38854296388542964</v>
      </c>
      <c r="G50" s="5" t="s">
        <v>32</v>
      </c>
      <c r="H50" s="5" t="s">
        <v>61</v>
      </c>
      <c r="I50" s="6">
        <v>441861</v>
      </c>
      <c r="K50" s="9">
        <v>13282.377919320596</v>
      </c>
      <c r="L50" s="10">
        <v>5.5</v>
      </c>
      <c r="M50" s="9">
        <v>1345</v>
      </c>
      <c r="N50" s="10">
        <v>0.2</v>
      </c>
      <c r="P50" s="10">
        <v>5.3</v>
      </c>
      <c r="Q50" s="10">
        <v>0.3</v>
      </c>
      <c r="R50" s="10">
        <v>24.2</v>
      </c>
      <c r="S50" s="10">
        <v>49.8</v>
      </c>
      <c r="T50" s="10">
        <v>5.48</v>
      </c>
      <c r="U50" s="10">
        <v>0.7</v>
      </c>
      <c r="V50" s="9">
        <v>1608.8</v>
      </c>
      <c r="W50" s="9">
        <v>2094.822120464952</v>
      </c>
      <c r="X50" s="10">
        <v>27.4</v>
      </c>
      <c r="Y50" s="10">
        <v>4.9</v>
      </c>
      <c r="Z50" s="9">
        <v>103.8</v>
      </c>
      <c r="AA50" s="10">
        <v>2.2</v>
      </c>
      <c r="AB50" s="9">
        <v>8392.991239048812</v>
      </c>
      <c r="AC50" s="10">
        <v>2.91</v>
      </c>
      <c r="AD50" s="10">
        <v>4.23</v>
      </c>
      <c r="AE50" s="10">
        <v>0.46</v>
      </c>
      <c r="AF50" s="10">
        <v>2.43</v>
      </c>
      <c r="AG50" s="10">
        <v>13.3</v>
      </c>
      <c r="AH50" s="10">
        <v>0.41</v>
      </c>
      <c r="AI50" s="10">
        <v>1.07</v>
      </c>
      <c r="AJ50" s="10">
        <v>0.14</v>
      </c>
      <c r="AK50" s="10">
        <v>0.79</v>
      </c>
      <c r="AL50" s="10">
        <v>0.13</v>
      </c>
      <c r="AM50" s="10">
        <v>26.7</v>
      </c>
      <c r="AN50" s="14">
        <v>6.842520720957769</v>
      </c>
      <c r="AO50" s="10">
        <v>13</v>
      </c>
      <c r="AP50" s="10">
        <v>10.4</v>
      </c>
      <c r="AQ50" s="10">
        <v>5.6</v>
      </c>
      <c r="AR50" s="10">
        <v>44</v>
      </c>
      <c r="AS50" s="10">
        <v>73</v>
      </c>
      <c r="AT50" s="10">
        <v>7</v>
      </c>
      <c r="AV50" s="12">
        <v>0.027797220277972202</v>
      </c>
      <c r="AW50" s="12">
        <v>0.0387961203879612</v>
      </c>
      <c r="AX50" s="12">
        <v>0.8441155884411559</v>
      </c>
      <c r="AY50" s="12">
        <v>0.045995400459954</v>
      </c>
      <c r="AZ50" s="12">
        <v>0.0044995500449955</v>
      </c>
      <c r="BA50" s="12">
        <v>0.027197280271972803</v>
      </c>
      <c r="BB50" s="12">
        <v>0.0115988401159884</v>
      </c>
    </row>
    <row r="51" spans="1:54" ht="15.75">
      <c r="A51" s="5" t="s">
        <v>1</v>
      </c>
      <c r="B51" s="5" t="s">
        <v>17</v>
      </c>
      <c r="C51" s="6">
        <v>388915</v>
      </c>
      <c r="D51" s="6">
        <v>5431095</v>
      </c>
      <c r="E51" s="6">
        <v>19</v>
      </c>
      <c r="F51" s="7">
        <v>0.31444607777629296</v>
      </c>
      <c r="G51" s="5" t="s">
        <v>32</v>
      </c>
      <c r="H51" s="5" t="s">
        <v>58</v>
      </c>
      <c r="I51" s="6">
        <v>441774</v>
      </c>
      <c r="J51" s="10">
        <v>0.1</v>
      </c>
      <c r="K51" s="9">
        <v>15855.838641188959</v>
      </c>
      <c r="L51" s="10">
        <v>7.3</v>
      </c>
      <c r="M51" s="9">
        <v>934</v>
      </c>
      <c r="P51" s="10">
        <v>1.3</v>
      </c>
      <c r="Q51" s="10">
        <v>0.1</v>
      </c>
      <c r="R51" s="10">
        <v>3.4</v>
      </c>
      <c r="S51" s="10">
        <v>6.2</v>
      </c>
      <c r="T51" s="10">
        <v>0.72</v>
      </c>
      <c r="U51" s="10">
        <v>0.3</v>
      </c>
      <c r="V51" s="9">
        <v>2059.2</v>
      </c>
      <c r="W51" s="9">
        <v>87.284255019373</v>
      </c>
      <c r="X51" s="10">
        <v>2.8</v>
      </c>
      <c r="Y51" s="10">
        <v>0.5</v>
      </c>
      <c r="Z51" s="10">
        <v>18.3</v>
      </c>
      <c r="AB51" s="9">
        <v>4616.145181476846</v>
      </c>
      <c r="AC51" s="10">
        <v>0.96</v>
      </c>
      <c r="AD51" s="10">
        <v>0.13</v>
      </c>
      <c r="AE51" s="10">
        <v>0.06</v>
      </c>
      <c r="AF51" s="10">
        <v>0.17</v>
      </c>
      <c r="AG51" s="10">
        <v>0.8</v>
      </c>
      <c r="AI51" s="10">
        <v>0.08</v>
      </c>
      <c r="AK51" s="10">
        <v>0.06</v>
      </c>
      <c r="AM51" s="10">
        <v>23.9</v>
      </c>
      <c r="AN51" s="14">
        <v>6.842520720957769</v>
      </c>
      <c r="AO51" s="10">
        <v>4.6</v>
      </c>
      <c r="AP51" s="10">
        <v>4.2</v>
      </c>
      <c r="AQ51" s="10">
        <v>7.8</v>
      </c>
      <c r="AR51" s="10">
        <v>7</v>
      </c>
      <c r="AS51" s="10">
        <v>41</v>
      </c>
      <c r="AT51" s="10">
        <v>1</v>
      </c>
      <c r="AV51" s="12">
        <v>0</v>
      </c>
      <c r="AW51" s="12">
        <v>0.028999999999999998</v>
      </c>
      <c r="AX51" s="12">
        <v>0.8957999999999999</v>
      </c>
      <c r="AY51" s="12">
        <v>0</v>
      </c>
      <c r="AZ51" s="12">
        <v>0.0016</v>
      </c>
      <c r="BA51" s="12">
        <v>0.0149</v>
      </c>
      <c r="BB51" s="12">
        <v>0.0005</v>
      </c>
    </row>
    <row r="52" spans="1:54" ht="15.75">
      <c r="A52" s="5" t="s">
        <v>1</v>
      </c>
      <c r="B52" s="5" t="s">
        <v>12</v>
      </c>
      <c r="C52" s="6">
        <v>379237</v>
      </c>
      <c r="D52" s="6">
        <v>5500260</v>
      </c>
      <c r="E52" s="6">
        <v>19</v>
      </c>
      <c r="F52" s="7">
        <v>0.47494004796163075</v>
      </c>
      <c r="G52" s="5" t="s">
        <v>32</v>
      </c>
      <c r="H52" s="5" t="s">
        <v>56</v>
      </c>
      <c r="I52" s="6">
        <v>163608</v>
      </c>
      <c r="J52" s="10">
        <v>1</v>
      </c>
      <c r="K52" s="9">
        <v>5894.055201698514</v>
      </c>
      <c r="L52" s="10">
        <v>4</v>
      </c>
      <c r="M52" s="9">
        <v>200</v>
      </c>
      <c r="N52" s="10">
        <v>1.5</v>
      </c>
      <c r="P52" s="10">
        <v>3</v>
      </c>
      <c r="R52" s="10">
        <v>39</v>
      </c>
      <c r="S52" s="10">
        <v>99</v>
      </c>
      <c r="V52" s="9">
        <v>555</v>
      </c>
      <c r="W52" s="9">
        <v>28585.59351884466</v>
      </c>
      <c r="X52" s="10">
        <v>90</v>
      </c>
      <c r="Y52" s="10">
        <v>20</v>
      </c>
      <c r="Z52" s="10">
        <v>48</v>
      </c>
      <c r="AA52" s="10">
        <v>0.9</v>
      </c>
      <c r="AB52" s="9">
        <v>3956.695869837297</v>
      </c>
      <c r="AC52" s="10">
        <v>4.7</v>
      </c>
      <c r="AE52" s="10">
        <v>2.2</v>
      </c>
      <c r="AG52" s="10">
        <v>80</v>
      </c>
      <c r="AH52" s="10">
        <v>2.2</v>
      </c>
      <c r="AK52" s="10">
        <v>4.5</v>
      </c>
      <c r="AL52" s="10">
        <v>0.6</v>
      </c>
      <c r="AM52" s="10">
        <v>15</v>
      </c>
      <c r="AN52" s="9">
        <v>68.42520720957769</v>
      </c>
      <c r="AP52" s="10">
        <v>150</v>
      </c>
      <c r="AT52" s="10">
        <v>5.9</v>
      </c>
      <c r="AV52" s="12">
        <v>0.0071756029499701005</v>
      </c>
      <c r="AW52" s="12">
        <v>0</v>
      </c>
      <c r="AX52" s="12">
        <v>0.7963922662945984</v>
      </c>
      <c r="AY52" s="12">
        <v>0.02680884991030496</v>
      </c>
      <c r="AZ52" s="12">
        <v>0.001494917281243771</v>
      </c>
      <c r="BA52" s="12">
        <v>0.012557305162447676</v>
      </c>
      <c r="BB52" s="12">
        <v>0.1555710584014351</v>
      </c>
    </row>
    <row r="53" spans="1:54" ht="15.75">
      <c r="A53" s="5" t="s">
        <v>1</v>
      </c>
      <c r="B53" s="5" t="s">
        <v>12</v>
      </c>
      <c r="C53" s="6">
        <v>367716</v>
      </c>
      <c r="D53" s="6">
        <v>5502625</v>
      </c>
      <c r="E53" s="6">
        <v>19</v>
      </c>
      <c r="F53" s="7">
        <v>0.4762528270443994</v>
      </c>
      <c r="G53" s="5" t="s">
        <v>32</v>
      </c>
      <c r="H53" s="5" t="s">
        <v>56</v>
      </c>
      <c r="I53" s="6">
        <v>163600</v>
      </c>
      <c r="J53" s="10">
        <v>0.8</v>
      </c>
      <c r="K53" s="9">
        <v>4980.891719745223</v>
      </c>
      <c r="L53" s="10">
        <v>4</v>
      </c>
      <c r="M53" s="9">
        <v>260</v>
      </c>
      <c r="P53" s="10">
        <v>4</v>
      </c>
      <c r="R53" s="10">
        <v>7</v>
      </c>
      <c r="S53" s="10">
        <v>12</v>
      </c>
      <c r="V53" s="9">
        <v>586</v>
      </c>
      <c r="W53" s="9">
        <v>3142.2331806974285</v>
      </c>
      <c r="Y53" s="10">
        <v>2.7</v>
      </c>
      <c r="Z53" s="10">
        <v>42</v>
      </c>
      <c r="AB53" s="9">
        <v>9711.889862327911</v>
      </c>
      <c r="AC53" s="10">
        <v>1.7</v>
      </c>
      <c r="AG53" s="10">
        <v>9</v>
      </c>
      <c r="AK53" s="10">
        <v>0.5</v>
      </c>
      <c r="AM53" s="10">
        <v>17</v>
      </c>
      <c r="AN53" s="10">
        <v>66</v>
      </c>
      <c r="AO53" s="10">
        <v>31</v>
      </c>
      <c r="AP53" s="10">
        <v>41</v>
      </c>
      <c r="AQ53" s="10">
        <v>9</v>
      </c>
      <c r="AR53" s="10">
        <v>22</v>
      </c>
      <c r="AT53" s="10">
        <v>2.2</v>
      </c>
      <c r="AV53" s="12">
        <v>0</v>
      </c>
      <c r="AW53" s="12">
        <v>0</v>
      </c>
      <c r="AX53" s="12">
        <v>0.8903</v>
      </c>
      <c r="AY53" s="12">
        <v>0.051100000000000007</v>
      </c>
      <c r="AZ53" s="12">
        <v>0.003</v>
      </c>
      <c r="BA53" s="12">
        <v>0.031</v>
      </c>
      <c r="BB53" s="12">
        <v>0.0172</v>
      </c>
    </row>
    <row r="54" spans="1:54" ht="15.75">
      <c r="A54" s="5" t="s">
        <v>1</v>
      </c>
      <c r="B54" s="5" t="s">
        <v>12</v>
      </c>
      <c r="C54" s="6">
        <v>381961</v>
      </c>
      <c r="D54" s="6">
        <v>5511237</v>
      </c>
      <c r="E54" s="6">
        <v>19</v>
      </c>
      <c r="F54" s="7">
        <v>0.4218651145134759</v>
      </c>
      <c r="G54" s="5" t="s">
        <v>32</v>
      </c>
      <c r="H54" s="5" t="s">
        <v>45</v>
      </c>
      <c r="I54" s="6">
        <v>163504</v>
      </c>
      <c r="K54" s="9">
        <v>8550.530785562632</v>
      </c>
      <c r="L54" s="10">
        <v>9</v>
      </c>
      <c r="M54" s="9">
        <v>400</v>
      </c>
      <c r="N54" s="10">
        <v>0.4</v>
      </c>
      <c r="P54" s="10">
        <v>5</v>
      </c>
      <c r="R54" s="10">
        <v>6</v>
      </c>
      <c r="S54" s="10">
        <v>15</v>
      </c>
      <c r="V54" s="9">
        <v>520</v>
      </c>
      <c r="W54" s="9">
        <v>1003.7689327227896</v>
      </c>
      <c r="X54" s="10">
        <v>6</v>
      </c>
      <c r="Y54" s="10">
        <v>2.3</v>
      </c>
      <c r="Z54" s="10">
        <v>87</v>
      </c>
      <c r="AA54" s="10">
        <v>1.8</v>
      </c>
      <c r="AB54" s="9">
        <v>12829.286608260327</v>
      </c>
      <c r="AC54" s="10">
        <v>1.6</v>
      </c>
      <c r="AG54" s="10">
        <v>9</v>
      </c>
      <c r="AK54" s="10">
        <v>0.7</v>
      </c>
      <c r="AL54" s="10">
        <v>0.1</v>
      </c>
      <c r="AM54" s="10">
        <v>20</v>
      </c>
      <c r="AO54" s="10">
        <v>14</v>
      </c>
      <c r="AT54" s="10">
        <v>15</v>
      </c>
      <c r="AV54" s="12">
        <v>0.0281</v>
      </c>
      <c r="AW54" s="12">
        <v>0</v>
      </c>
      <c r="AX54" s="12">
        <v>0.8505</v>
      </c>
      <c r="AY54" s="12">
        <v>0.0701</v>
      </c>
      <c r="AZ54" s="12">
        <v>0.0043</v>
      </c>
      <c r="BA54" s="12">
        <v>0.0414</v>
      </c>
      <c r="BB54" s="12">
        <v>0.005600000000000001</v>
      </c>
    </row>
    <row r="55" spans="1:54" ht="15.75">
      <c r="A55" s="5" t="s">
        <v>1</v>
      </c>
      <c r="B55" s="5" t="s">
        <v>12</v>
      </c>
      <c r="C55" s="6">
        <v>383176</v>
      </c>
      <c r="D55" s="6">
        <v>5511405</v>
      </c>
      <c r="E55" s="6">
        <v>19</v>
      </c>
      <c r="F55" s="7">
        <v>0.39924351115168905</v>
      </c>
      <c r="G55" s="5" t="s">
        <v>32</v>
      </c>
      <c r="H55" s="5" t="s">
        <v>57</v>
      </c>
      <c r="I55" s="6">
        <v>163469</v>
      </c>
      <c r="J55" s="10">
        <v>1</v>
      </c>
      <c r="K55" s="9">
        <v>11207.006369426752</v>
      </c>
      <c r="L55" s="10">
        <v>19</v>
      </c>
      <c r="M55" s="9">
        <v>380</v>
      </c>
      <c r="N55" s="10">
        <v>1.1</v>
      </c>
      <c r="O55" s="10">
        <v>0.7</v>
      </c>
      <c r="P55" s="10">
        <v>4</v>
      </c>
      <c r="R55" s="10">
        <v>12</v>
      </c>
      <c r="S55" s="10">
        <v>26</v>
      </c>
      <c r="V55" s="9">
        <v>540</v>
      </c>
      <c r="W55" s="9">
        <v>6851.814019020781</v>
      </c>
      <c r="X55" s="10">
        <v>23</v>
      </c>
      <c r="Y55" s="10">
        <v>5.7</v>
      </c>
      <c r="Z55" s="10">
        <v>53</v>
      </c>
      <c r="AA55" s="10">
        <v>1.1</v>
      </c>
      <c r="AB55" s="9">
        <v>16486.232790988735</v>
      </c>
      <c r="AC55" s="10">
        <v>1.9</v>
      </c>
      <c r="AE55" s="10">
        <v>0.4</v>
      </c>
      <c r="AG55" s="10">
        <v>17</v>
      </c>
      <c r="AK55" s="10">
        <v>1.2</v>
      </c>
      <c r="AL55" s="10">
        <v>0.2</v>
      </c>
      <c r="AM55" s="10">
        <v>22</v>
      </c>
      <c r="AN55" s="10">
        <v>89</v>
      </c>
      <c r="AO55" s="10">
        <v>21</v>
      </c>
      <c r="AT55" s="10">
        <v>4.5</v>
      </c>
      <c r="AV55" s="12">
        <v>0</v>
      </c>
      <c r="AW55" s="12">
        <v>0.0084</v>
      </c>
      <c r="AX55" s="12">
        <v>0.8256</v>
      </c>
      <c r="AY55" s="12">
        <v>0.0562</v>
      </c>
      <c r="AZ55" s="12">
        <v>0.0054</v>
      </c>
      <c r="BA55" s="12">
        <v>0.0525</v>
      </c>
      <c r="BB55" s="12">
        <v>0.0374</v>
      </c>
    </row>
    <row r="56" spans="1:54" ht="15.75">
      <c r="A56" s="5" t="s">
        <v>1</v>
      </c>
      <c r="B56" s="5" t="s">
        <v>18</v>
      </c>
      <c r="C56" s="6">
        <v>322855</v>
      </c>
      <c r="D56" s="6">
        <v>5490328</v>
      </c>
      <c r="E56" s="6">
        <v>19</v>
      </c>
      <c r="F56" s="7">
        <v>0.5435092724679029</v>
      </c>
      <c r="G56" s="5" t="s">
        <v>32</v>
      </c>
      <c r="H56" s="5" t="s">
        <v>44</v>
      </c>
      <c r="I56" s="6">
        <v>255943</v>
      </c>
      <c r="J56" s="10">
        <v>0.5</v>
      </c>
      <c r="K56" s="9">
        <v>5395.966029723992</v>
      </c>
      <c r="L56" s="10">
        <v>4.7</v>
      </c>
      <c r="M56" s="9">
        <v>213</v>
      </c>
      <c r="R56" s="10">
        <v>2.2</v>
      </c>
      <c r="S56" s="10">
        <v>3.9</v>
      </c>
      <c r="T56" s="10">
        <v>0.46</v>
      </c>
      <c r="U56" s="10">
        <v>10.9</v>
      </c>
      <c r="V56" s="9">
        <v>485</v>
      </c>
      <c r="W56" s="9">
        <v>174.568510038746</v>
      </c>
      <c r="X56" s="10">
        <v>2.2</v>
      </c>
      <c r="Y56" s="10">
        <v>0.5</v>
      </c>
      <c r="Z56" s="10">
        <v>4.9</v>
      </c>
      <c r="AB56" s="9">
        <v>2338.047559449312</v>
      </c>
      <c r="AC56" s="10">
        <v>0.74</v>
      </c>
      <c r="AD56" s="10">
        <v>0.51</v>
      </c>
      <c r="AE56" s="10">
        <v>0.04</v>
      </c>
      <c r="AF56" s="10">
        <v>0.28</v>
      </c>
      <c r="AG56" s="10">
        <v>2</v>
      </c>
      <c r="AH56" s="10">
        <v>0.06</v>
      </c>
      <c r="AI56" s="10">
        <v>0.16</v>
      </c>
      <c r="AK56" s="10">
        <v>0.18</v>
      </c>
      <c r="AL56" s="10">
        <v>0.02</v>
      </c>
      <c r="AM56" s="10">
        <v>17.3</v>
      </c>
      <c r="AN56" s="11">
        <v>54.740165767662155</v>
      </c>
      <c r="AO56" s="10">
        <v>30.2</v>
      </c>
      <c r="AP56" s="10">
        <v>48</v>
      </c>
      <c r="AQ56" s="10">
        <v>5.3</v>
      </c>
      <c r="AR56" s="10">
        <v>21</v>
      </c>
      <c r="AS56" s="10">
        <v>37</v>
      </c>
      <c r="AT56" s="10">
        <v>1</v>
      </c>
      <c r="AV56" s="12">
        <v>0.015</v>
      </c>
      <c r="AW56" s="12">
        <v>0.0774</v>
      </c>
      <c r="AX56" s="12">
        <v>0.8249</v>
      </c>
      <c r="AY56" s="12">
        <v>0.07</v>
      </c>
      <c r="AZ56" s="12">
        <v>0.0042</v>
      </c>
      <c r="BA56" s="12">
        <v>0.0075</v>
      </c>
      <c r="BB56" s="12">
        <v>0.001</v>
      </c>
    </row>
    <row r="57" spans="3:54" s="1" customFormat="1" ht="15.75">
      <c r="C57" s="2" t="s">
        <v>24</v>
      </c>
      <c r="D57" s="2" t="s">
        <v>24</v>
      </c>
      <c r="H57" s="1" t="s">
        <v>156</v>
      </c>
      <c r="I57" s="2" t="s">
        <v>85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4" t="s">
        <v>148</v>
      </c>
      <c r="AW57" s="3"/>
      <c r="AX57" s="3"/>
      <c r="AY57" s="3"/>
      <c r="AZ57" s="3"/>
      <c r="BA57" s="3"/>
      <c r="BB57" s="3"/>
    </row>
    <row r="58" spans="1:54" s="1" customFormat="1" ht="15.75">
      <c r="A58" s="2" t="s">
        <v>0</v>
      </c>
      <c r="B58" s="2" t="s">
        <v>6</v>
      </c>
      <c r="C58" s="2" t="s">
        <v>25</v>
      </c>
      <c r="D58" s="2" t="s">
        <v>26</v>
      </c>
      <c r="E58" s="2" t="s">
        <v>27</v>
      </c>
      <c r="F58" s="2" t="s">
        <v>28</v>
      </c>
      <c r="G58" s="2" t="s">
        <v>29</v>
      </c>
      <c r="H58" s="2" t="s">
        <v>40</v>
      </c>
      <c r="I58" s="2" t="s">
        <v>86</v>
      </c>
      <c r="J58" s="4" t="s">
        <v>111</v>
      </c>
      <c r="K58" s="4" t="s">
        <v>112</v>
      </c>
      <c r="L58" s="4" t="s">
        <v>113</v>
      </c>
      <c r="M58" s="4" t="s">
        <v>114</v>
      </c>
      <c r="N58" s="4" t="s">
        <v>115</v>
      </c>
      <c r="O58" s="4" t="s">
        <v>116</v>
      </c>
      <c r="P58" s="4" t="s">
        <v>117</v>
      </c>
      <c r="Q58" s="4" t="s">
        <v>118</v>
      </c>
      <c r="R58" s="4" t="s">
        <v>119</v>
      </c>
      <c r="S58" s="4" t="s">
        <v>120</v>
      </c>
      <c r="T58" s="4" t="s">
        <v>121</v>
      </c>
      <c r="U58" s="4" t="s">
        <v>122</v>
      </c>
      <c r="V58" s="4" t="s">
        <v>123</v>
      </c>
      <c r="W58" s="4" t="s">
        <v>124</v>
      </c>
      <c r="X58" s="4" t="s">
        <v>125</v>
      </c>
      <c r="Y58" s="4" t="s">
        <v>126</v>
      </c>
      <c r="Z58" s="4" t="s">
        <v>127</v>
      </c>
      <c r="AA58" s="4" t="s">
        <v>128</v>
      </c>
      <c r="AB58" s="4" t="s">
        <v>129</v>
      </c>
      <c r="AC58" s="4" t="s">
        <v>130</v>
      </c>
      <c r="AD58" s="4" t="s">
        <v>131</v>
      </c>
      <c r="AE58" s="4" t="s">
        <v>132</v>
      </c>
      <c r="AF58" s="4" t="s">
        <v>133</v>
      </c>
      <c r="AG58" s="4" t="s">
        <v>134</v>
      </c>
      <c r="AH58" s="4" t="s">
        <v>135</v>
      </c>
      <c r="AI58" s="4" t="s">
        <v>136</v>
      </c>
      <c r="AJ58" s="4" t="s">
        <v>137</v>
      </c>
      <c r="AK58" s="4" t="s">
        <v>138</v>
      </c>
      <c r="AL58" s="4" t="s">
        <v>139</v>
      </c>
      <c r="AM58" s="4" t="s">
        <v>140</v>
      </c>
      <c r="AN58" s="4" t="s">
        <v>141</v>
      </c>
      <c r="AO58" s="4" t="s">
        <v>142</v>
      </c>
      <c r="AP58" s="4" t="s">
        <v>143</v>
      </c>
      <c r="AQ58" s="4" t="s">
        <v>144</v>
      </c>
      <c r="AR58" s="4" t="s">
        <v>145</v>
      </c>
      <c r="AS58" s="4" t="s">
        <v>146</v>
      </c>
      <c r="AT58" s="4" t="s">
        <v>147</v>
      </c>
      <c r="AU58" s="3"/>
      <c r="AV58" s="4" t="s">
        <v>149</v>
      </c>
      <c r="AW58" s="4" t="s">
        <v>150</v>
      </c>
      <c r="AX58" s="4" t="s">
        <v>151</v>
      </c>
      <c r="AY58" s="4" t="s">
        <v>152</v>
      </c>
      <c r="AZ58" s="4" t="s">
        <v>153</v>
      </c>
      <c r="BA58" s="4" t="s">
        <v>154</v>
      </c>
      <c r="BB58" s="4" t="s">
        <v>155</v>
      </c>
    </row>
    <row r="59" spans="1:54" ht="15.75">
      <c r="A59" s="5" t="s">
        <v>1</v>
      </c>
      <c r="B59" s="5" t="s">
        <v>16</v>
      </c>
      <c r="C59" s="6">
        <v>391478</v>
      </c>
      <c r="D59" s="6">
        <v>5443809</v>
      </c>
      <c r="E59" s="6">
        <v>19</v>
      </c>
      <c r="F59" s="7">
        <v>0.550768122899664</v>
      </c>
      <c r="G59" s="5" t="s">
        <v>32</v>
      </c>
      <c r="H59" s="5" t="s">
        <v>46</v>
      </c>
      <c r="I59" s="6">
        <v>442031</v>
      </c>
      <c r="K59" s="9">
        <v>3403.609341825902</v>
      </c>
      <c r="L59" s="10">
        <v>1.9</v>
      </c>
      <c r="M59" s="9">
        <v>129</v>
      </c>
      <c r="R59" s="10">
        <v>2.3</v>
      </c>
      <c r="S59" s="10">
        <v>4.1</v>
      </c>
      <c r="T59" s="10">
        <v>0.42</v>
      </c>
      <c r="U59" s="10">
        <v>0.6</v>
      </c>
      <c r="V59" s="9">
        <v>653.9</v>
      </c>
      <c r="W59" s="9"/>
      <c r="X59" s="10">
        <v>1.7</v>
      </c>
      <c r="Z59" s="10">
        <v>3</v>
      </c>
      <c r="AB59" s="9">
        <v>479.5994993742178</v>
      </c>
      <c r="AC59" s="10">
        <v>0.54</v>
      </c>
      <c r="AD59" s="10">
        <v>0.26</v>
      </c>
      <c r="AE59" s="10">
        <v>0.01</v>
      </c>
      <c r="AF59" s="10">
        <v>0.08</v>
      </c>
      <c r="AI59" s="10">
        <v>0.09</v>
      </c>
      <c r="AL59" s="10">
        <v>0.02</v>
      </c>
      <c r="AM59" s="10">
        <v>20.6</v>
      </c>
      <c r="AN59" s="11">
        <v>13.685041441915539</v>
      </c>
      <c r="AO59" s="10">
        <v>1.1</v>
      </c>
      <c r="AP59" s="10">
        <v>4.9</v>
      </c>
      <c r="AQ59" s="10">
        <v>5.6</v>
      </c>
      <c r="AR59" s="10">
        <v>3</v>
      </c>
      <c r="AV59" s="12">
        <v>0</v>
      </c>
      <c r="AW59" s="12">
        <v>0.0208</v>
      </c>
      <c r="AX59" s="12">
        <v>0.9364</v>
      </c>
      <c r="AY59" s="12">
        <v>0</v>
      </c>
      <c r="AZ59" s="12">
        <v>0.0006</v>
      </c>
      <c r="BA59" s="12">
        <v>0.0015</v>
      </c>
      <c r="BB59" s="12">
        <v>0</v>
      </c>
    </row>
    <row r="60" spans="1:54" ht="15.75">
      <c r="A60" s="5" t="s">
        <v>1</v>
      </c>
      <c r="B60" s="5" t="s">
        <v>16</v>
      </c>
      <c r="C60" s="6">
        <v>391395</v>
      </c>
      <c r="D60" s="6">
        <v>5443941</v>
      </c>
      <c r="E60" s="6">
        <v>19</v>
      </c>
      <c r="F60" s="7">
        <v>0.5491322965967996</v>
      </c>
      <c r="G60" s="5" t="s">
        <v>32</v>
      </c>
      <c r="H60" s="5" t="s">
        <v>46</v>
      </c>
      <c r="I60" s="6">
        <v>442026</v>
      </c>
      <c r="J60" s="10">
        <v>0.1</v>
      </c>
      <c r="K60" s="9">
        <v>4316.7728237791935</v>
      </c>
      <c r="L60" s="10">
        <v>5.6</v>
      </c>
      <c r="M60" s="9">
        <v>113</v>
      </c>
      <c r="P60" s="10">
        <v>0.9</v>
      </c>
      <c r="Q60" s="10">
        <v>0.2</v>
      </c>
      <c r="R60" s="10">
        <v>8.3</v>
      </c>
      <c r="S60" s="10">
        <v>14.7</v>
      </c>
      <c r="T60" s="10">
        <v>1.67</v>
      </c>
      <c r="U60" s="10">
        <v>0.7</v>
      </c>
      <c r="V60" s="9">
        <v>583.2</v>
      </c>
      <c r="W60" s="9">
        <v>130.9263825290595</v>
      </c>
      <c r="X60" s="10">
        <v>6.1</v>
      </c>
      <c r="Y60" s="10">
        <v>1.1</v>
      </c>
      <c r="Z60" s="10">
        <v>48.1</v>
      </c>
      <c r="AA60" s="10">
        <v>1.4</v>
      </c>
      <c r="AB60" s="9">
        <v>719.3992490613267</v>
      </c>
      <c r="AC60" s="10">
        <v>0.54</v>
      </c>
      <c r="AD60" s="10">
        <v>0.49</v>
      </c>
      <c r="AE60" s="10">
        <v>0.08</v>
      </c>
      <c r="AF60" s="10">
        <v>0.48</v>
      </c>
      <c r="AG60" s="10">
        <v>3.1</v>
      </c>
      <c r="AH60" s="10">
        <v>0.1</v>
      </c>
      <c r="AI60" s="10">
        <v>0.36</v>
      </c>
      <c r="AK60" s="10">
        <v>0.41</v>
      </c>
      <c r="AL60" s="10">
        <v>0.06</v>
      </c>
      <c r="AM60" s="10">
        <v>20.9</v>
      </c>
      <c r="AN60" s="11">
        <v>41.05512432574661</v>
      </c>
      <c r="AO60" s="10">
        <v>10.3</v>
      </c>
      <c r="AP60" s="10">
        <v>10.3</v>
      </c>
      <c r="AQ60" s="10">
        <v>1.6</v>
      </c>
      <c r="AR60" s="10">
        <v>8</v>
      </c>
      <c r="AS60" s="10">
        <v>19</v>
      </c>
      <c r="AT60" s="10">
        <v>4</v>
      </c>
      <c r="AV60" s="12">
        <v>0.0121</v>
      </c>
      <c r="AW60" s="12">
        <v>0.07200000000000001</v>
      </c>
      <c r="AX60" s="12">
        <v>0.9076000000000001</v>
      </c>
      <c r="AY60" s="12">
        <v>0.0036</v>
      </c>
      <c r="AZ60" s="12">
        <v>0.0016</v>
      </c>
      <c r="BA60" s="12">
        <v>0.0023</v>
      </c>
      <c r="BB60" s="12">
        <v>0.0007000000000000001</v>
      </c>
    </row>
    <row r="61" spans="1:54" ht="15.75">
      <c r="A61" s="5" t="s">
        <v>1</v>
      </c>
      <c r="B61" s="5" t="s">
        <v>16</v>
      </c>
      <c r="C61" s="6">
        <v>395902</v>
      </c>
      <c r="D61" s="6">
        <v>5446845</v>
      </c>
      <c r="E61" s="6">
        <v>19</v>
      </c>
      <c r="F61" s="7">
        <v>0.5711641299876594</v>
      </c>
      <c r="G61" s="5" t="s">
        <v>32</v>
      </c>
      <c r="H61" s="5" t="s">
        <v>46</v>
      </c>
      <c r="I61" s="6">
        <v>442025</v>
      </c>
      <c r="K61" s="9">
        <v>3652.6539278131636</v>
      </c>
      <c r="L61" s="10">
        <v>2</v>
      </c>
      <c r="M61" s="9">
        <v>130</v>
      </c>
      <c r="R61" s="10">
        <v>1.8</v>
      </c>
      <c r="S61" s="10">
        <v>2.1</v>
      </c>
      <c r="T61" s="10">
        <v>0.38</v>
      </c>
      <c r="U61" s="10">
        <v>0.2</v>
      </c>
      <c r="V61" s="9">
        <v>703.4</v>
      </c>
      <c r="W61" s="9">
        <v>87.284255019373</v>
      </c>
      <c r="X61" s="10">
        <v>1.3</v>
      </c>
      <c r="Y61" s="10">
        <v>0.2</v>
      </c>
      <c r="Z61" s="10">
        <v>0.6</v>
      </c>
      <c r="AB61" s="9">
        <v>539.549436795995</v>
      </c>
      <c r="AC61" s="10">
        <v>0.72</v>
      </c>
      <c r="AD61" s="10">
        <v>0.32</v>
      </c>
      <c r="AE61" s="10">
        <v>0.02</v>
      </c>
      <c r="AF61" s="10">
        <v>0.14</v>
      </c>
      <c r="AG61" s="10">
        <v>1</v>
      </c>
      <c r="AI61" s="10">
        <v>0.06</v>
      </c>
      <c r="AM61" s="10">
        <v>16.9</v>
      </c>
      <c r="AO61" s="10">
        <v>0.8</v>
      </c>
      <c r="AP61" s="10">
        <v>2.6</v>
      </c>
      <c r="AQ61" s="10">
        <v>3</v>
      </c>
      <c r="AR61" s="10">
        <v>2</v>
      </c>
      <c r="AS61" s="10">
        <v>5</v>
      </c>
      <c r="AT61" s="10">
        <v>0</v>
      </c>
      <c r="AV61" s="12">
        <v>0.0012</v>
      </c>
      <c r="AW61" s="12">
        <v>0.0158</v>
      </c>
      <c r="AX61" s="12">
        <v>0.9792000000000001</v>
      </c>
      <c r="AY61" s="12">
        <v>0</v>
      </c>
      <c r="AZ61" s="12">
        <v>0.0006</v>
      </c>
      <c r="BA61" s="12">
        <v>0.0017000000000000001</v>
      </c>
      <c r="BB61" s="12">
        <v>0.0005</v>
      </c>
    </row>
    <row r="62" spans="1:54" ht="15.75">
      <c r="A62" s="5" t="s">
        <v>1</v>
      </c>
      <c r="B62" s="5" t="s">
        <v>16</v>
      </c>
      <c r="C62" s="6">
        <v>397006</v>
      </c>
      <c r="D62" s="6">
        <v>5446397</v>
      </c>
      <c r="E62" s="6">
        <v>19</v>
      </c>
      <c r="F62" s="7">
        <v>0.5535522644344281</v>
      </c>
      <c r="G62" s="5" t="s">
        <v>32</v>
      </c>
      <c r="H62" s="5" t="s">
        <v>46</v>
      </c>
      <c r="I62" s="6">
        <v>442024</v>
      </c>
      <c r="K62" s="9">
        <v>3154.5647558386413</v>
      </c>
      <c r="L62" s="10">
        <v>3.1</v>
      </c>
      <c r="M62" s="9">
        <v>112</v>
      </c>
      <c r="R62" s="10">
        <v>1.8</v>
      </c>
      <c r="S62" s="10">
        <v>2.9</v>
      </c>
      <c r="T62" s="10">
        <v>0.41</v>
      </c>
      <c r="U62" s="10">
        <v>0.2</v>
      </c>
      <c r="V62" s="9">
        <v>650.2</v>
      </c>
      <c r="W62" s="9">
        <v>87.284255019373</v>
      </c>
      <c r="X62" s="10">
        <v>2</v>
      </c>
      <c r="Y62" s="10">
        <v>0.2</v>
      </c>
      <c r="Z62" s="10">
        <v>1.2</v>
      </c>
      <c r="AB62" s="9">
        <v>599.4993742177722</v>
      </c>
      <c r="AC62" s="10">
        <v>0.73</v>
      </c>
      <c r="AD62" s="10">
        <v>0.23</v>
      </c>
      <c r="AE62" s="10">
        <v>0.06</v>
      </c>
      <c r="AF62" s="10">
        <v>0.17</v>
      </c>
      <c r="AG62" s="10">
        <v>1.1</v>
      </c>
      <c r="AL62" s="10">
        <v>0.01</v>
      </c>
      <c r="AM62" s="10">
        <v>17.7</v>
      </c>
      <c r="AN62" s="14">
        <v>6.842520720957769</v>
      </c>
      <c r="AO62" s="10">
        <v>8.3</v>
      </c>
      <c r="AP62" s="10">
        <v>15.1</v>
      </c>
      <c r="AQ62" s="10">
        <v>0.7</v>
      </c>
      <c r="AR62" s="10">
        <v>5</v>
      </c>
      <c r="AT62" s="10">
        <v>1</v>
      </c>
      <c r="AV62" s="12">
        <v>0.0051994800519948</v>
      </c>
      <c r="AW62" s="12">
        <v>0.0366963303669633</v>
      </c>
      <c r="AX62" s="12">
        <v>0.9461053894610539</v>
      </c>
      <c r="AY62" s="12">
        <v>0.0083991600839916</v>
      </c>
      <c r="AZ62" s="12">
        <v>0.0011998800119988</v>
      </c>
      <c r="BA62" s="12">
        <v>0.0018998100189981002</v>
      </c>
      <c r="BB62" s="12">
        <v>0.0004999500049995</v>
      </c>
    </row>
    <row r="63" spans="1:54" ht="15.75">
      <c r="A63" s="5" t="s">
        <v>1</v>
      </c>
      <c r="B63" s="5" t="s">
        <v>16</v>
      </c>
      <c r="C63" s="6">
        <v>397922</v>
      </c>
      <c r="D63" s="6">
        <v>5446815</v>
      </c>
      <c r="E63" s="6">
        <v>19</v>
      </c>
      <c r="F63" s="7">
        <v>0.575648871069846</v>
      </c>
      <c r="G63" s="5" t="s">
        <v>32</v>
      </c>
      <c r="H63" s="5" t="s">
        <v>46</v>
      </c>
      <c r="I63" s="6">
        <v>442023</v>
      </c>
      <c r="J63" s="10">
        <v>0.3</v>
      </c>
      <c r="K63" s="9">
        <v>5146.92144373673</v>
      </c>
      <c r="L63" s="10">
        <v>8.8</v>
      </c>
      <c r="M63" s="9">
        <v>122</v>
      </c>
      <c r="N63" s="10">
        <v>0.4</v>
      </c>
      <c r="Q63" s="10">
        <v>0.1</v>
      </c>
      <c r="R63" s="10">
        <v>1.8</v>
      </c>
      <c r="S63" s="10">
        <v>3.3</v>
      </c>
      <c r="T63" s="10">
        <v>0.4</v>
      </c>
      <c r="U63" s="10">
        <v>0.8</v>
      </c>
      <c r="V63" s="9">
        <v>669.5</v>
      </c>
      <c r="W63" s="9">
        <v>130.9263825290595</v>
      </c>
      <c r="X63" s="10">
        <v>1.2</v>
      </c>
      <c r="Y63" s="10">
        <v>0.3</v>
      </c>
      <c r="Z63" s="10">
        <v>1.7</v>
      </c>
      <c r="AB63" s="9">
        <v>659.4493116395495</v>
      </c>
      <c r="AC63" s="10">
        <v>0.58</v>
      </c>
      <c r="AD63" s="10">
        <v>0.27</v>
      </c>
      <c r="AE63" s="10">
        <v>0.07</v>
      </c>
      <c r="AF63" s="10">
        <v>0.33</v>
      </c>
      <c r="AG63" s="10">
        <v>1</v>
      </c>
      <c r="AH63" s="10">
        <v>0.05</v>
      </c>
      <c r="AI63" s="10">
        <v>0.14</v>
      </c>
      <c r="AK63" s="10">
        <v>0.08</v>
      </c>
      <c r="AM63" s="10">
        <v>18.2</v>
      </c>
      <c r="AN63" s="14"/>
      <c r="AO63" s="10">
        <v>4.4</v>
      </c>
      <c r="AP63" s="10">
        <v>7.3</v>
      </c>
      <c r="AQ63" s="10">
        <v>1.7</v>
      </c>
      <c r="AR63" s="10">
        <v>6</v>
      </c>
      <c r="AS63" s="10">
        <v>5</v>
      </c>
      <c r="AT63" s="10">
        <v>1</v>
      </c>
      <c r="AV63" s="12">
        <v>0.0003</v>
      </c>
      <c r="AW63" s="12">
        <v>0</v>
      </c>
      <c r="AX63" s="12">
        <v>0.9666</v>
      </c>
      <c r="AY63" s="12">
        <v>0.0292</v>
      </c>
      <c r="AZ63" s="12">
        <v>0.001</v>
      </c>
      <c r="BA63" s="12">
        <v>0.0021</v>
      </c>
      <c r="BB63" s="12">
        <v>0.0007000000000000001</v>
      </c>
    </row>
    <row r="64" spans="1:54" ht="15.75">
      <c r="A64" s="5" t="s">
        <v>1</v>
      </c>
      <c r="B64" s="5" t="s">
        <v>16</v>
      </c>
      <c r="C64" s="6">
        <v>403790</v>
      </c>
      <c r="D64" s="6">
        <v>5429126</v>
      </c>
      <c r="E64" s="6">
        <v>19</v>
      </c>
      <c r="F64" s="7">
        <v>0.4282191069574247</v>
      </c>
      <c r="G64" s="5" t="s">
        <v>32</v>
      </c>
      <c r="H64" s="5" t="s">
        <v>46</v>
      </c>
      <c r="I64" s="6">
        <v>442021</v>
      </c>
      <c r="J64" s="10">
        <v>0.2</v>
      </c>
      <c r="K64" s="9">
        <v>8882.590233545649</v>
      </c>
      <c r="L64" s="10">
        <v>14.3</v>
      </c>
      <c r="M64" s="9">
        <v>146</v>
      </c>
      <c r="N64" s="10">
        <v>0.8</v>
      </c>
      <c r="O64" s="10">
        <v>0.6</v>
      </c>
      <c r="P64" s="10">
        <v>1.4</v>
      </c>
      <c r="Q64" s="10">
        <v>0.3</v>
      </c>
      <c r="R64" s="10">
        <v>6.2</v>
      </c>
      <c r="S64" s="10">
        <v>14.5</v>
      </c>
      <c r="T64" s="10">
        <v>1.34</v>
      </c>
      <c r="U64" s="10">
        <v>3.2</v>
      </c>
      <c r="V64" s="9">
        <v>660.1</v>
      </c>
      <c r="W64" s="9">
        <v>261.852765058119</v>
      </c>
      <c r="X64" s="10">
        <v>4.9</v>
      </c>
      <c r="Y64" s="10">
        <v>1</v>
      </c>
      <c r="Z64" s="10">
        <v>9.4</v>
      </c>
      <c r="AB64" s="9">
        <v>659.4493116395495</v>
      </c>
      <c r="AC64" s="10">
        <v>0.78</v>
      </c>
      <c r="AD64" s="10">
        <v>0.51</v>
      </c>
      <c r="AE64" s="10">
        <v>0.09</v>
      </c>
      <c r="AF64" s="10">
        <v>0.54</v>
      </c>
      <c r="AG64" s="10">
        <v>3.4</v>
      </c>
      <c r="AH64" s="10">
        <v>0.09</v>
      </c>
      <c r="AI64" s="10">
        <v>0.28</v>
      </c>
      <c r="AK64" s="10">
        <v>0.26</v>
      </c>
      <c r="AL64" s="10">
        <v>0.02</v>
      </c>
      <c r="AM64" s="10">
        <v>21</v>
      </c>
      <c r="AN64" s="14">
        <v>6.842520720957769</v>
      </c>
      <c r="AO64" s="10">
        <v>3.1</v>
      </c>
      <c r="AP64" s="10">
        <v>10</v>
      </c>
      <c r="AQ64" s="10">
        <v>5.7</v>
      </c>
      <c r="AR64" s="10">
        <v>6</v>
      </c>
      <c r="AS64" s="10">
        <v>5</v>
      </c>
      <c r="AT64" s="10">
        <v>1</v>
      </c>
      <c r="AV64" s="12">
        <v>0.0126</v>
      </c>
      <c r="AW64" s="12">
        <v>0.0146</v>
      </c>
      <c r="AX64" s="12">
        <v>0.916</v>
      </c>
      <c r="AY64" s="12">
        <v>0</v>
      </c>
      <c r="AZ64" s="12">
        <v>0.0007000000000000001</v>
      </c>
      <c r="BA64" s="12">
        <v>0.0021</v>
      </c>
      <c r="BB64" s="12">
        <v>0.0014000000000000002</v>
      </c>
    </row>
    <row r="65" spans="1:54" ht="15.75">
      <c r="A65" s="5" t="s">
        <v>1</v>
      </c>
      <c r="B65" s="5" t="s">
        <v>16</v>
      </c>
      <c r="C65" s="6">
        <v>408595</v>
      </c>
      <c r="D65" s="6">
        <v>5429762</v>
      </c>
      <c r="E65" s="6">
        <v>19</v>
      </c>
      <c r="F65" s="7">
        <v>0.4499128919860627</v>
      </c>
      <c r="G65" s="5" t="s">
        <v>32</v>
      </c>
      <c r="H65" s="5" t="s">
        <v>62</v>
      </c>
      <c r="I65" s="6">
        <v>442019</v>
      </c>
      <c r="J65" s="10">
        <v>0.1</v>
      </c>
      <c r="K65" s="9">
        <v>8301.48619957537</v>
      </c>
      <c r="L65" s="10">
        <v>9.6</v>
      </c>
      <c r="M65" s="9">
        <v>348</v>
      </c>
      <c r="N65" s="10">
        <v>0.1</v>
      </c>
      <c r="O65" s="10">
        <v>0.4</v>
      </c>
      <c r="P65" s="10">
        <v>4.8</v>
      </c>
      <c r="Q65" s="10">
        <v>0.6</v>
      </c>
      <c r="R65" s="10">
        <v>6.7</v>
      </c>
      <c r="S65" s="10">
        <v>12.7</v>
      </c>
      <c r="T65" s="10">
        <v>1.38</v>
      </c>
      <c r="U65" s="10">
        <v>1.6</v>
      </c>
      <c r="V65" s="9">
        <v>756.6</v>
      </c>
      <c r="W65" s="9">
        <v>654.6319126452976</v>
      </c>
      <c r="X65" s="10">
        <v>6</v>
      </c>
      <c r="Y65" s="10">
        <v>1.1</v>
      </c>
      <c r="Z65" s="10">
        <v>14.9</v>
      </c>
      <c r="AA65" s="10">
        <v>0.7</v>
      </c>
      <c r="AB65" s="9">
        <v>2997.496871088861</v>
      </c>
      <c r="AC65" s="10">
        <v>1.56</v>
      </c>
      <c r="AD65" s="10">
        <v>1.02</v>
      </c>
      <c r="AE65" s="10">
        <v>0.12</v>
      </c>
      <c r="AF65" s="10">
        <v>0.69</v>
      </c>
      <c r="AG65" s="10">
        <v>5</v>
      </c>
      <c r="AH65" s="10">
        <v>0.14</v>
      </c>
      <c r="AI65" s="10">
        <v>0.32</v>
      </c>
      <c r="AK65" s="10">
        <v>0.36</v>
      </c>
      <c r="AL65" s="10">
        <v>0.06</v>
      </c>
      <c r="AM65" s="10">
        <v>18.9</v>
      </c>
      <c r="AN65" s="14">
        <v>6.842520720957769</v>
      </c>
      <c r="AO65" s="10">
        <v>3.7</v>
      </c>
      <c r="AP65" s="10">
        <v>6.2</v>
      </c>
      <c r="AQ65" s="10">
        <v>11.4</v>
      </c>
      <c r="AR65" s="10">
        <v>9</v>
      </c>
      <c r="AS65" s="10">
        <v>24</v>
      </c>
      <c r="AT65" s="10">
        <v>1</v>
      </c>
      <c r="AV65" s="12">
        <v>0.0017000000000000001</v>
      </c>
      <c r="AW65" s="12">
        <v>0.030299999999999997</v>
      </c>
      <c r="AX65" s="12">
        <v>0.9472</v>
      </c>
      <c r="AY65" s="12">
        <v>0</v>
      </c>
      <c r="AZ65" s="12">
        <v>0.0014000000000000002</v>
      </c>
      <c r="BA65" s="12">
        <v>0.0096</v>
      </c>
      <c r="BB65" s="12">
        <v>0.0036</v>
      </c>
    </row>
    <row r="66" spans="1:54" ht="15.75">
      <c r="A66" s="5" t="s">
        <v>1</v>
      </c>
      <c r="B66" s="5" t="s">
        <v>17</v>
      </c>
      <c r="C66" s="6">
        <v>390700</v>
      </c>
      <c r="D66" s="6">
        <v>5446220</v>
      </c>
      <c r="E66" s="6">
        <v>19</v>
      </c>
      <c r="F66" s="7">
        <v>0.56514745308311</v>
      </c>
      <c r="G66" s="5" t="s">
        <v>32</v>
      </c>
      <c r="H66" s="5" t="s">
        <v>46</v>
      </c>
      <c r="I66" s="6">
        <v>441892</v>
      </c>
      <c r="K66" s="9">
        <v>2656.475583864119</v>
      </c>
      <c r="L66" s="10">
        <v>1.4</v>
      </c>
      <c r="M66" s="9">
        <v>112</v>
      </c>
      <c r="R66" s="10">
        <v>1.5</v>
      </c>
      <c r="S66" s="10">
        <v>2.3</v>
      </c>
      <c r="T66" s="10">
        <v>0.34</v>
      </c>
      <c r="U66" s="10">
        <v>0.2</v>
      </c>
      <c r="V66" s="9">
        <v>727.3</v>
      </c>
      <c r="W66" s="9">
        <v>87.284255019373</v>
      </c>
      <c r="X66" s="10">
        <v>1.1</v>
      </c>
      <c r="Y66" s="10">
        <v>0.2</v>
      </c>
      <c r="AB66" s="9">
        <v>479.5994993742178</v>
      </c>
      <c r="AC66" s="10">
        <v>0.72</v>
      </c>
      <c r="AD66" s="10">
        <v>0.15</v>
      </c>
      <c r="AE66" s="10">
        <v>0.01</v>
      </c>
      <c r="AF66" s="10">
        <v>0.07</v>
      </c>
      <c r="AG66" s="10">
        <v>0.4</v>
      </c>
      <c r="AK66" s="10">
        <v>0.07</v>
      </c>
      <c r="AM66" s="10">
        <v>17.3</v>
      </c>
      <c r="AN66" s="14">
        <v>6.842520720957769</v>
      </c>
      <c r="AO66" s="10">
        <v>1.8</v>
      </c>
      <c r="AP66" s="10">
        <v>7.2</v>
      </c>
      <c r="AQ66" s="10">
        <v>1.1</v>
      </c>
      <c r="AR66" s="10">
        <v>2</v>
      </c>
      <c r="AV66" s="12">
        <v>0</v>
      </c>
      <c r="AW66" s="12">
        <v>0.022099999999999998</v>
      </c>
      <c r="AX66" s="12">
        <v>0.9641</v>
      </c>
      <c r="AY66" s="12">
        <v>0</v>
      </c>
      <c r="AZ66" s="12">
        <v>0.0008</v>
      </c>
      <c r="BA66" s="12">
        <v>0.0015</v>
      </c>
      <c r="BB66" s="12">
        <v>0.0005</v>
      </c>
    </row>
    <row r="67" spans="1:54" ht="15.75">
      <c r="A67" s="5" t="s">
        <v>1</v>
      </c>
      <c r="B67" s="5" t="s">
        <v>17</v>
      </c>
      <c r="C67" s="6">
        <v>386409</v>
      </c>
      <c r="D67" s="6">
        <v>5438708</v>
      </c>
      <c r="E67" s="6">
        <v>19</v>
      </c>
      <c r="F67" s="7">
        <v>0.47909015519488213</v>
      </c>
      <c r="G67" s="5" t="s">
        <v>32</v>
      </c>
      <c r="H67" s="5" t="s">
        <v>46</v>
      </c>
      <c r="I67" s="6">
        <v>441889</v>
      </c>
      <c r="K67" s="9">
        <v>9131.63481953291</v>
      </c>
      <c r="L67" s="10">
        <v>6.1</v>
      </c>
      <c r="M67" s="9">
        <v>657</v>
      </c>
      <c r="P67" s="10">
        <v>0.9</v>
      </c>
      <c r="R67" s="10">
        <v>7</v>
      </c>
      <c r="S67" s="10">
        <v>13</v>
      </c>
      <c r="T67" s="10">
        <v>1.64</v>
      </c>
      <c r="U67" s="10">
        <v>0.3</v>
      </c>
      <c r="V67" s="9">
        <v>1965.6</v>
      </c>
      <c r="W67" s="9">
        <v>305.49489256780555</v>
      </c>
      <c r="X67" s="10">
        <v>6.5</v>
      </c>
      <c r="Y67" s="10">
        <v>1</v>
      </c>
      <c r="Z67" s="10">
        <v>17.4</v>
      </c>
      <c r="AB67" s="9">
        <v>1618.6483103879852</v>
      </c>
      <c r="AC67" s="10">
        <v>1.11</v>
      </c>
      <c r="AD67" s="10">
        <v>0.7</v>
      </c>
      <c r="AE67" s="10">
        <v>0.09</v>
      </c>
      <c r="AF67" s="10">
        <v>0.52</v>
      </c>
      <c r="AG67" s="10">
        <v>2.8</v>
      </c>
      <c r="AH67" s="10">
        <v>0.08</v>
      </c>
      <c r="AI67" s="10">
        <v>0.23</v>
      </c>
      <c r="AK67" s="10">
        <v>0.25</v>
      </c>
      <c r="AM67" s="10">
        <v>20.6</v>
      </c>
      <c r="AN67" s="14"/>
      <c r="AO67" s="10">
        <v>3.8</v>
      </c>
      <c r="AP67" s="10">
        <v>5</v>
      </c>
      <c r="AQ67" s="10">
        <v>4.4</v>
      </c>
      <c r="AR67" s="10">
        <v>11</v>
      </c>
      <c r="AS67" s="10">
        <v>12</v>
      </c>
      <c r="AT67" s="10">
        <v>2</v>
      </c>
      <c r="AV67" s="12">
        <v>0</v>
      </c>
      <c r="AW67" s="12">
        <v>0.0359</v>
      </c>
      <c r="AX67" s="12">
        <v>0.929</v>
      </c>
      <c r="AY67" s="12">
        <v>0</v>
      </c>
      <c r="AZ67" s="12">
        <v>0.0013</v>
      </c>
      <c r="BA67" s="12">
        <v>0.0053</v>
      </c>
      <c r="BB67" s="12">
        <v>0.0017000000000000001</v>
      </c>
    </row>
    <row r="68" spans="1:54" ht="15.75">
      <c r="A68" s="5" t="s">
        <v>1</v>
      </c>
      <c r="B68" s="5" t="s">
        <v>17</v>
      </c>
      <c r="C68" s="6">
        <v>386270</v>
      </c>
      <c r="D68" s="6">
        <v>5454378</v>
      </c>
      <c r="E68" s="6">
        <v>19</v>
      </c>
      <c r="F68" s="7">
        <v>0.420982292014701</v>
      </c>
      <c r="G68" s="5" t="s">
        <v>32</v>
      </c>
      <c r="H68" s="5" t="s">
        <v>46</v>
      </c>
      <c r="I68" s="6">
        <v>441877</v>
      </c>
      <c r="J68" s="10">
        <v>0.2</v>
      </c>
      <c r="K68" s="9">
        <v>8301.48619957537</v>
      </c>
      <c r="L68" s="10">
        <v>9.6</v>
      </c>
      <c r="M68" s="9">
        <v>218</v>
      </c>
      <c r="N68" s="10">
        <v>0.8</v>
      </c>
      <c r="O68" s="10">
        <v>0.7</v>
      </c>
      <c r="P68" s="10">
        <v>0.9</v>
      </c>
      <c r="Q68" s="10">
        <v>0.1</v>
      </c>
      <c r="R68" s="10">
        <v>15.2</v>
      </c>
      <c r="S68" s="10">
        <v>26.1</v>
      </c>
      <c r="T68" s="10">
        <v>2.92</v>
      </c>
      <c r="U68" s="10">
        <v>0.9</v>
      </c>
      <c r="V68" s="9">
        <v>851.8</v>
      </c>
      <c r="W68" s="9"/>
      <c r="X68" s="10">
        <v>9.6</v>
      </c>
      <c r="Y68" s="10">
        <v>1.8</v>
      </c>
      <c r="Z68" s="10">
        <v>5.9</v>
      </c>
      <c r="AB68" s="9">
        <v>539.549436795995</v>
      </c>
      <c r="AC68" s="10">
        <v>0.72</v>
      </c>
      <c r="AD68" s="10">
        <v>0.93</v>
      </c>
      <c r="AE68" s="10">
        <v>0.14</v>
      </c>
      <c r="AF68" s="10">
        <v>1</v>
      </c>
      <c r="AG68" s="10">
        <v>4.3</v>
      </c>
      <c r="AH68" s="10">
        <v>0.14</v>
      </c>
      <c r="AI68" s="10">
        <v>0.34</v>
      </c>
      <c r="AK68" s="10">
        <v>0.44</v>
      </c>
      <c r="AL68" s="10">
        <v>0.07</v>
      </c>
      <c r="AM68" s="10">
        <v>18.6</v>
      </c>
      <c r="AN68" s="14">
        <v>6.842520720957769</v>
      </c>
      <c r="AO68" s="10">
        <v>2.7</v>
      </c>
      <c r="AP68" s="10">
        <v>7.7</v>
      </c>
      <c r="AQ68" s="10">
        <v>0.7</v>
      </c>
      <c r="AR68" s="10">
        <v>7</v>
      </c>
      <c r="AS68" s="10">
        <v>10</v>
      </c>
      <c r="AT68" s="10">
        <v>2</v>
      </c>
      <c r="AV68" s="12">
        <v>0.01</v>
      </c>
      <c r="AW68" s="12">
        <v>0.026099999999999998</v>
      </c>
      <c r="AX68" s="12">
        <v>0.9479</v>
      </c>
      <c r="AY68" s="12">
        <v>0</v>
      </c>
      <c r="AZ68" s="12">
        <v>0.0007000000000000001</v>
      </c>
      <c r="BA68" s="12">
        <v>0.0017000000000000001</v>
      </c>
      <c r="BB68" s="12">
        <v>0</v>
      </c>
    </row>
    <row r="69" spans="1:54" ht="15.75">
      <c r="A69" s="5" t="s">
        <v>1</v>
      </c>
      <c r="B69" s="5" t="s">
        <v>17</v>
      </c>
      <c r="C69" s="6">
        <v>388858</v>
      </c>
      <c r="D69" s="6">
        <v>5439073</v>
      </c>
      <c r="E69" s="6">
        <v>19</v>
      </c>
      <c r="F69" s="7">
        <v>0.4289206698447623</v>
      </c>
      <c r="G69" s="5" t="s">
        <v>32</v>
      </c>
      <c r="H69" s="5" t="s">
        <v>62</v>
      </c>
      <c r="I69" s="6">
        <v>441874</v>
      </c>
      <c r="K69" s="9">
        <v>11539.065817409766</v>
      </c>
      <c r="L69" s="10">
        <v>7.4</v>
      </c>
      <c r="M69" s="9">
        <v>1031</v>
      </c>
      <c r="N69" s="10">
        <v>0.7</v>
      </c>
      <c r="O69" s="10">
        <v>0.1</v>
      </c>
      <c r="P69" s="10">
        <v>2.6</v>
      </c>
      <c r="R69" s="10">
        <v>11.6</v>
      </c>
      <c r="S69" s="10">
        <v>23.6</v>
      </c>
      <c r="T69" s="10">
        <v>2.56</v>
      </c>
      <c r="U69" s="10">
        <v>0.3</v>
      </c>
      <c r="V69" s="9">
        <v>1727.7</v>
      </c>
      <c r="W69" s="9">
        <v>1003.7689327227896</v>
      </c>
      <c r="X69" s="10">
        <v>12.6</v>
      </c>
      <c r="Y69" s="10">
        <v>2.1</v>
      </c>
      <c r="Z69" s="10">
        <v>37.4</v>
      </c>
      <c r="AA69" s="10">
        <v>1.4</v>
      </c>
      <c r="AB69" s="9">
        <v>4316.39549436796</v>
      </c>
      <c r="AC69" s="10">
        <v>1.8</v>
      </c>
      <c r="AD69" s="10">
        <v>1.48</v>
      </c>
      <c r="AE69" s="10">
        <v>0.17</v>
      </c>
      <c r="AF69" s="10">
        <v>1</v>
      </c>
      <c r="AG69" s="10">
        <v>4.1</v>
      </c>
      <c r="AH69" s="10">
        <v>0.14</v>
      </c>
      <c r="AI69" s="10">
        <v>0.51</v>
      </c>
      <c r="AJ69" s="10">
        <v>0.06</v>
      </c>
      <c r="AK69" s="10">
        <v>0.36</v>
      </c>
      <c r="AL69" s="10">
        <v>0.05</v>
      </c>
      <c r="AM69" s="10">
        <v>25.7</v>
      </c>
      <c r="AN69" s="11">
        <v>20.527562162873306</v>
      </c>
      <c r="AO69" s="10">
        <v>5.8</v>
      </c>
      <c r="AP69" s="10">
        <v>20</v>
      </c>
      <c r="AQ69" s="10">
        <v>7.4</v>
      </c>
      <c r="AR69" s="10">
        <v>7</v>
      </c>
      <c r="AS69" s="10">
        <v>38</v>
      </c>
      <c r="AT69" s="10">
        <v>1</v>
      </c>
      <c r="AV69" s="12">
        <v>0</v>
      </c>
      <c r="AW69" s="12">
        <v>0.0461</v>
      </c>
      <c r="AX69" s="12">
        <v>0.903</v>
      </c>
      <c r="AY69" s="12">
        <v>0</v>
      </c>
      <c r="AZ69" s="12">
        <v>0.0021</v>
      </c>
      <c r="BA69" s="12">
        <v>0.013999999999999999</v>
      </c>
      <c r="BB69" s="12">
        <v>0.005600000000000001</v>
      </c>
    </row>
    <row r="70" spans="1:54" ht="15.75">
      <c r="A70" s="5" t="s">
        <v>1</v>
      </c>
      <c r="B70" s="5" t="s">
        <v>17</v>
      </c>
      <c r="C70" s="6">
        <v>388858</v>
      </c>
      <c r="D70" s="6">
        <v>5439073</v>
      </c>
      <c r="E70" s="6">
        <v>19</v>
      </c>
      <c r="F70" s="7">
        <v>0.576137468928996</v>
      </c>
      <c r="G70" s="5" t="s">
        <v>32</v>
      </c>
      <c r="H70" s="5" t="s">
        <v>46</v>
      </c>
      <c r="I70" s="6">
        <v>441873</v>
      </c>
      <c r="K70" s="9">
        <v>3818.683651804671</v>
      </c>
      <c r="L70" s="10">
        <v>1.4</v>
      </c>
      <c r="M70" s="9">
        <v>145</v>
      </c>
      <c r="N70" s="10">
        <v>0.1</v>
      </c>
      <c r="R70" s="10">
        <v>3.3</v>
      </c>
      <c r="S70" s="10">
        <v>5.6</v>
      </c>
      <c r="T70" s="10">
        <v>0.58</v>
      </c>
      <c r="U70" s="10">
        <v>0.3</v>
      </c>
      <c r="V70" s="9">
        <v>626</v>
      </c>
      <c r="W70" s="9">
        <v>43.6421275096865</v>
      </c>
      <c r="X70" s="10">
        <v>2.6</v>
      </c>
      <c r="Y70" s="10">
        <v>0.4</v>
      </c>
      <c r="Z70" s="10">
        <v>7.4</v>
      </c>
      <c r="AB70" s="9">
        <v>1198.9987484355445</v>
      </c>
      <c r="AC70" s="10">
        <v>0.69</v>
      </c>
      <c r="AD70" s="10">
        <v>0.4</v>
      </c>
      <c r="AE70" s="10">
        <v>0.05</v>
      </c>
      <c r="AF70" s="10">
        <v>0.2</v>
      </c>
      <c r="AG70" s="10">
        <v>0.5</v>
      </c>
      <c r="AI70" s="10">
        <v>0.16</v>
      </c>
      <c r="AK70" s="10">
        <v>0.06</v>
      </c>
      <c r="AL70" s="10">
        <v>0.02</v>
      </c>
      <c r="AM70" s="10">
        <v>21.4</v>
      </c>
      <c r="AN70" s="11">
        <v>13.685041441915539</v>
      </c>
      <c r="AO70" s="10">
        <v>16.2</v>
      </c>
      <c r="AP70" s="10">
        <v>83</v>
      </c>
      <c r="AQ70" s="10">
        <v>9.9</v>
      </c>
      <c r="AR70" s="10">
        <v>6</v>
      </c>
      <c r="AS70" s="10">
        <v>13</v>
      </c>
      <c r="AT70" s="10">
        <v>1</v>
      </c>
      <c r="AV70" s="12">
        <v>0</v>
      </c>
      <c r="AW70" s="12">
        <v>0.0334</v>
      </c>
      <c r="AX70" s="12">
        <v>0.9535000000000001</v>
      </c>
      <c r="AY70" s="12">
        <v>0</v>
      </c>
      <c r="AZ70" s="12">
        <v>0.0012</v>
      </c>
      <c r="BA70" s="12">
        <v>0.0039000000000000003</v>
      </c>
      <c r="BB70" s="12">
        <v>0.0002</v>
      </c>
    </row>
    <row r="71" spans="1:54" ht="15.75">
      <c r="A71" s="5" t="s">
        <v>1</v>
      </c>
      <c r="B71" s="5" t="s">
        <v>17</v>
      </c>
      <c r="C71" s="6">
        <v>390231</v>
      </c>
      <c r="D71" s="6">
        <v>5442807</v>
      </c>
      <c r="E71" s="6">
        <v>19</v>
      </c>
      <c r="F71" s="7">
        <v>0.3920019157088123</v>
      </c>
      <c r="G71" s="5" t="s">
        <v>32</v>
      </c>
      <c r="H71" s="5" t="s">
        <v>46</v>
      </c>
      <c r="I71" s="6">
        <v>441870</v>
      </c>
      <c r="K71" s="9">
        <v>12203.184713375796</v>
      </c>
      <c r="L71" s="10">
        <v>7.9</v>
      </c>
      <c r="M71" s="9">
        <v>731</v>
      </c>
      <c r="R71" s="10">
        <v>4.1</v>
      </c>
      <c r="S71" s="10">
        <v>6.8</v>
      </c>
      <c r="T71" s="10">
        <v>0.76</v>
      </c>
      <c r="U71" s="10">
        <v>0.1</v>
      </c>
      <c r="V71" s="9">
        <v>1621</v>
      </c>
      <c r="W71" s="9">
        <v>218.21063754843254</v>
      </c>
      <c r="X71" s="10">
        <v>3.5</v>
      </c>
      <c r="Y71" s="10">
        <v>0.4</v>
      </c>
      <c r="Z71" s="10">
        <v>7.2</v>
      </c>
      <c r="AB71" s="9">
        <v>779.349186483104</v>
      </c>
      <c r="AC71" s="10">
        <v>0.73</v>
      </c>
      <c r="AD71" s="10">
        <v>0.36</v>
      </c>
      <c r="AE71" s="10">
        <v>0.03</v>
      </c>
      <c r="AF71" s="10">
        <v>0.25</v>
      </c>
      <c r="AG71" s="10">
        <v>0.3</v>
      </c>
      <c r="AL71" s="10">
        <v>0.02</v>
      </c>
      <c r="AM71" s="10">
        <v>21.8</v>
      </c>
      <c r="AN71" s="11">
        <v>6.842520720957769</v>
      </c>
      <c r="AO71" s="10">
        <v>1</v>
      </c>
      <c r="AP71" s="10">
        <v>1.1</v>
      </c>
      <c r="AQ71" s="10">
        <v>0.4</v>
      </c>
      <c r="AR71" s="10">
        <v>2</v>
      </c>
      <c r="AV71" s="12">
        <v>0</v>
      </c>
      <c r="AW71" s="12">
        <v>0.015700000000000002</v>
      </c>
      <c r="AX71" s="12">
        <v>0.9418</v>
      </c>
      <c r="AY71" s="12">
        <v>0</v>
      </c>
      <c r="AZ71" s="12">
        <v>0.0006</v>
      </c>
      <c r="BA71" s="12">
        <v>0.0025</v>
      </c>
      <c r="BB71" s="12">
        <v>0.0012</v>
      </c>
    </row>
    <row r="72" spans="1:54" ht="15.75">
      <c r="A72" s="5" t="s">
        <v>1</v>
      </c>
      <c r="B72" s="5" t="s">
        <v>17</v>
      </c>
      <c r="C72" s="6">
        <v>389801</v>
      </c>
      <c r="D72" s="6">
        <v>5441245</v>
      </c>
      <c r="E72" s="6">
        <v>19</v>
      </c>
      <c r="F72" s="7">
        <v>0.5438459826396617</v>
      </c>
      <c r="G72" s="5" t="s">
        <v>32</v>
      </c>
      <c r="H72" s="5" t="s">
        <v>46</v>
      </c>
      <c r="I72" s="6">
        <v>441867</v>
      </c>
      <c r="J72" s="10">
        <v>2.3</v>
      </c>
      <c r="K72" s="9">
        <v>6060.084925690021</v>
      </c>
      <c r="L72" s="10">
        <v>13.6</v>
      </c>
      <c r="M72" s="9">
        <v>315</v>
      </c>
      <c r="N72" s="10">
        <v>0.8</v>
      </c>
      <c r="O72" s="10">
        <v>0.3</v>
      </c>
      <c r="P72" s="10">
        <v>0.9</v>
      </c>
      <c r="Q72" s="10">
        <v>0.2</v>
      </c>
      <c r="R72" s="10">
        <v>12</v>
      </c>
      <c r="S72" s="10">
        <v>23</v>
      </c>
      <c r="T72" s="10">
        <v>2.44</v>
      </c>
      <c r="U72" s="10">
        <v>1.2</v>
      </c>
      <c r="V72" s="9">
        <v>804.4</v>
      </c>
      <c r="W72" s="9">
        <v>218.21063754843254</v>
      </c>
      <c r="X72" s="10">
        <v>9.6</v>
      </c>
      <c r="Y72" s="10">
        <v>1.6</v>
      </c>
      <c r="Z72" s="10">
        <v>16.8</v>
      </c>
      <c r="AA72" s="10">
        <v>0.7</v>
      </c>
      <c r="AB72" s="9">
        <v>959.1989987484357</v>
      </c>
      <c r="AC72" s="10">
        <v>1.11</v>
      </c>
      <c r="AD72" s="10">
        <v>0.8</v>
      </c>
      <c r="AE72" s="10">
        <v>0.14</v>
      </c>
      <c r="AF72" s="10">
        <v>0.67</v>
      </c>
      <c r="AG72" s="10">
        <v>3.1</v>
      </c>
      <c r="AH72" s="10">
        <v>0.12</v>
      </c>
      <c r="AI72" s="10">
        <v>0.34</v>
      </c>
      <c r="AK72" s="10">
        <v>0.17</v>
      </c>
      <c r="AL72" s="10">
        <v>0.04</v>
      </c>
      <c r="AM72" s="10">
        <v>17.4</v>
      </c>
      <c r="AN72" s="11">
        <v>13.685041441915539</v>
      </c>
      <c r="AO72" s="10">
        <v>2.7</v>
      </c>
      <c r="AP72" s="10">
        <v>5.1</v>
      </c>
      <c r="AQ72" s="10">
        <v>2</v>
      </c>
      <c r="AR72" s="10">
        <v>11</v>
      </c>
      <c r="AS72" s="10">
        <v>7</v>
      </c>
      <c r="AT72" s="10">
        <v>1</v>
      </c>
      <c r="AV72" s="12">
        <v>0</v>
      </c>
      <c r="AW72" s="12">
        <v>0.0418</v>
      </c>
      <c r="AX72" s="12">
        <v>0.9390000000000001</v>
      </c>
      <c r="AY72" s="12">
        <v>0</v>
      </c>
      <c r="AZ72" s="12">
        <v>0.0013</v>
      </c>
      <c r="BA72" s="12">
        <v>0.0031</v>
      </c>
      <c r="BB72" s="12">
        <v>0.0012</v>
      </c>
    </row>
    <row r="73" spans="1:54" ht="15.75">
      <c r="A73" s="5" t="s">
        <v>1</v>
      </c>
      <c r="B73" s="5" t="s">
        <v>17</v>
      </c>
      <c r="C73" s="6">
        <v>388404</v>
      </c>
      <c r="D73" s="6">
        <v>5439948</v>
      </c>
      <c r="E73" s="6">
        <v>19</v>
      </c>
      <c r="F73" s="7">
        <v>0.4370297677461564</v>
      </c>
      <c r="G73" s="5" t="s">
        <v>32</v>
      </c>
      <c r="H73" s="5" t="s">
        <v>46</v>
      </c>
      <c r="I73" s="6">
        <v>441860</v>
      </c>
      <c r="K73" s="9">
        <v>10542.887473460722</v>
      </c>
      <c r="L73" s="10">
        <v>6.3</v>
      </c>
      <c r="M73" s="9">
        <v>668</v>
      </c>
      <c r="P73" s="10">
        <v>0.7</v>
      </c>
      <c r="R73" s="10">
        <v>9.3</v>
      </c>
      <c r="S73" s="10">
        <v>18.9</v>
      </c>
      <c r="T73" s="10">
        <v>2.05</v>
      </c>
      <c r="U73" s="10">
        <v>0.3</v>
      </c>
      <c r="V73" s="9">
        <v>1971.7</v>
      </c>
      <c r="W73" s="9">
        <v>1178.3374427615356</v>
      </c>
      <c r="X73" s="10">
        <v>11.7</v>
      </c>
      <c r="Y73" s="10">
        <v>2</v>
      </c>
      <c r="Z73" s="10">
        <v>31.8</v>
      </c>
      <c r="AA73" s="10">
        <v>0.9</v>
      </c>
      <c r="AB73" s="9">
        <v>2457.947434292866</v>
      </c>
      <c r="AC73" s="10">
        <v>1.29</v>
      </c>
      <c r="AD73" s="10">
        <v>1.79</v>
      </c>
      <c r="AE73" s="10">
        <v>0.21</v>
      </c>
      <c r="AF73" s="10">
        <v>1.11</v>
      </c>
      <c r="AG73" s="10">
        <v>4.6</v>
      </c>
      <c r="AH73" s="10">
        <v>0.22</v>
      </c>
      <c r="AI73" s="10">
        <v>0.43</v>
      </c>
      <c r="AK73" s="10">
        <v>0.34</v>
      </c>
      <c r="AL73" s="10">
        <v>0.07</v>
      </c>
      <c r="AM73" s="10">
        <v>23.7</v>
      </c>
      <c r="AN73" s="11">
        <v>6.842520720957769</v>
      </c>
      <c r="AO73" s="10">
        <v>6.4</v>
      </c>
      <c r="AP73" s="10">
        <v>8.9</v>
      </c>
      <c r="AQ73" s="10">
        <v>3.3</v>
      </c>
      <c r="AR73" s="10">
        <v>21</v>
      </c>
      <c r="AS73" s="10">
        <v>30</v>
      </c>
      <c r="AT73" s="10">
        <v>3</v>
      </c>
      <c r="AV73" s="12">
        <v>0.004898040783686526</v>
      </c>
      <c r="AW73" s="12">
        <v>0.04928028788484606</v>
      </c>
      <c r="AX73" s="12">
        <v>0.9290283886445422</v>
      </c>
      <c r="AY73" s="12">
        <v>0.0004998000799680128</v>
      </c>
      <c r="AZ73" s="12">
        <v>0.0016993202718912437</v>
      </c>
      <c r="BA73" s="12">
        <v>0.007996801279488205</v>
      </c>
      <c r="BB73" s="12">
        <v>0.006597361055577769</v>
      </c>
    </row>
    <row r="74" spans="1:54" ht="15.75">
      <c r="A74" s="5" t="s">
        <v>1</v>
      </c>
      <c r="B74" s="5" t="s">
        <v>17</v>
      </c>
      <c r="C74" s="6">
        <v>387963</v>
      </c>
      <c r="D74" s="6">
        <v>5440930</v>
      </c>
      <c r="E74" s="6">
        <v>19</v>
      </c>
      <c r="F74" s="7">
        <v>0.5011279043537108</v>
      </c>
      <c r="G74" s="5" t="s">
        <v>32</v>
      </c>
      <c r="H74" s="5" t="s">
        <v>46</v>
      </c>
      <c r="I74" s="6">
        <v>441859</v>
      </c>
      <c r="K74" s="9">
        <v>5894.055201698514</v>
      </c>
      <c r="L74" s="10">
        <v>2.9</v>
      </c>
      <c r="M74" s="9">
        <v>342</v>
      </c>
      <c r="Q74" s="10">
        <v>0.1</v>
      </c>
      <c r="R74" s="10">
        <v>14.6</v>
      </c>
      <c r="S74" s="10">
        <v>25.3</v>
      </c>
      <c r="T74" s="10">
        <v>2.33</v>
      </c>
      <c r="U74" s="10">
        <v>1.5</v>
      </c>
      <c r="V74" s="9">
        <v>1469.5</v>
      </c>
      <c r="W74" s="9">
        <v>174.568510038746</v>
      </c>
      <c r="X74" s="10">
        <v>9.9</v>
      </c>
      <c r="Y74" s="10">
        <v>2.3</v>
      </c>
      <c r="Z74" s="10">
        <v>7.3</v>
      </c>
      <c r="AB74" s="9">
        <v>659.4493116395495</v>
      </c>
      <c r="AC74" s="10">
        <v>1.51</v>
      </c>
      <c r="AD74" s="10">
        <v>1.87</v>
      </c>
      <c r="AE74" s="10">
        <v>0.25</v>
      </c>
      <c r="AF74" s="10">
        <v>1.01</v>
      </c>
      <c r="AG74" s="10">
        <v>5.6</v>
      </c>
      <c r="AH74" s="10">
        <v>0.21</v>
      </c>
      <c r="AI74" s="10">
        <v>0.58</v>
      </c>
      <c r="AJ74" s="10">
        <v>0.1</v>
      </c>
      <c r="AK74" s="10">
        <v>0.47</v>
      </c>
      <c r="AL74" s="10">
        <v>0.08</v>
      </c>
      <c r="AM74" s="10">
        <v>28.3</v>
      </c>
      <c r="AN74" s="9">
        <v>253</v>
      </c>
      <c r="AO74" s="10">
        <v>4.4</v>
      </c>
      <c r="AP74" s="10">
        <v>18.1</v>
      </c>
      <c r="AQ74" s="10">
        <v>2.9</v>
      </c>
      <c r="AR74" s="10">
        <v>8</v>
      </c>
      <c r="AS74" s="10">
        <v>19</v>
      </c>
      <c r="AT74" s="10">
        <v>6</v>
      </c>
      <c r="AV74" s="12">
        <v>0.0525</v>
      </c>
      <c r="AW74" s="12">
        <v>0.0334</v>
      </c>
      <c r="AX74" s="12">
        <v>0.9081999999999999</v>
      </c>
      <c r="AY74" s="12">
        <v>0</v>
      </c>
      <c r="AZ74" s="12">
        <v>0.0013</v>
      </c>
      <c r="BA74" s="12">
        <v>0.0021</v>
      </c>
      <c r="BB74" s="12">
        <v>0.001</v>
      </c>
    </row>
    <row r="75" spans="1:54" ht="15.75">
      <c r="A75" s="5" t="s">
        <v>1</v>
      </c>
      <c r="B75" s="5" t="s">
        <v>17</v>
      </c>
      <c r="C75" s="6">
        <v>389055</v>
      </c>
      <c r="D75" s="6">
        <v>5441204</v>
      </c>
      <c r="E75" s="6">
        <v>19</v>
      </c>
      <c r="F75" s="7">
        <v>0.40684624017957355</v>
      </c>
      <c r="G75" s="5" t="s">
        <v>32</v>
      </c>
      <c r="H75" s="5" t="s">
        <v>46</v>
      </c>
      <c r="I75" s="6">
        <v>441857</v>
      </c>
      <c r="K75" s="9">
        <v>11788.110403397028</v>
      </c>
      <c r="L75" s="10">
        <v>7.6</v>
      </c>
      <c r="M75" s="9">
        <v>1027</v>
      </c>
      <c r="N75" s="10">
        <v>0.3</v>
      </c>
      <c r="P75" s="10">
        <v>1.8</v>
      </c>
      <c r="Q75" s="10">
        <v>0.3</v>
      </c>
      <c r="R75" s="10">
        <v>17.1</v>
      </c>
      <c r="S75" s="10">
        <v>33.1</v>
      </c>
      <c r="T75" s="10">
        <v>3.26</v>
      </c>
      <c r="U75" s="10">
        <v>1</v>
      </c>
      <c r="V75" s="9">
        <v>1730.6</v>
      </c>
      <c r="W75" s="9">
        <v>829.2004226840436</v>
      </c>
      <c r="X75" s="10">
        <v>14.5</v>
      </c>
      <c r="Y75" s="10">
        <v>2.2</v>
      </c>
      <c r="Z75" s="10">
        <v>37.9</v>
      </c>
      <c r="AA75" s="10">
        <v>1.2</v>
      </c>
      <c r="AB75" s="9">
        <v>2038.2978723404258</v>
      </c>
      <c r="AC75" s="10">
        <v>1.82</v>
      </c>
      <c r="AD75" s="10">
        <v>1.88</v>
      </c>
      <c r="AE75" s="10">
        <v>0.24</v>
      </c>
      <c r="AF75" s="10">
        <v>1.1</v>
      </c>
      <c r="AG75" s="10">
        <v>5.6</v>
      </c>
      <c r="AH75" s="10">
        <v>0.26</v>
      </c>
      <c r="AI75" s="10">
        <v>0.66</v>
      </c>
      <c r="AJ75" s="10">
        <v>0.09</v>
      </c>
      <c r="AK75" s="10">
        <v>0.42</v>
      </c>
      <c r="AL75" s="10">
        <v>0.09</v>
      </c>
      <c r="AM75" s="10">
        <v>26.2</v>
      </c>
      <c r="AN75" s="11">
        <v>6.842520720957769</v>
      </c>
      <c r="AO75" s="10">
        <v>4.3</v>
      </c>
      <c r="AP75" s="10">
        <v>3.7</v>
      </c>
      <c r="AQ75" s="10">
        <v>3.9</v>
      </c>
      <c r="AR75" s="10">
        <v>17</v>
      </c>
      <c r="AS75" s="10">
        <v>20</v>
      </c>
      <c r="AT75" s="10">
        <v>2</v>
      </c>
      <c r="AV75" s="12">
        <v>0.0009</v>
      </c>
      <c r="AW75" s="12">
        <v>0.0431</v>
      </c>
      <c r="AX75" s="12">
        <v>0.9328</v>
      </c>
      <c r="AY75" s="12">
        <v>0</v>
      </c>
      <c r="AZ75" s="12">
        <v>0.0015</v>
      </c>
      <c r="BA75" s="12">
        <v>0.0066</v>
      </c>
      <c r="BB75" s="12">
        <v>0.0046</v>
      </c>
    </row>
    <row r="76" spans="1:54" ht="15.75">
      <c r="A76" s="5" t="s">
        <v>1</v>
      </c>
      <c r="B76" s="5" t="s">
        <v>17</v>
      </c>
      <c r="C76" s="6">
        <v>386146</v>
      </c>
      <c r="D76" s="6">
        <v>5440865</v>
      </c>
      <c r="E76" s="6">
        <v>19</v>
      </c>
      <c r="F76" s="7">
        <v>0.5462277698000663</v>
      </c>
      <c r="G76" s="5" t="s">
        <v>32</v>
      </c>
      <c r="H76" s="5" t="s">
        <v>46</v>
      </c>
      <c r="I76" s="6">
        <v>441856</v>
      </c>
      <c r="J76" s="10">
        <v>0.1</v>
      </c>
      <c r="K76" s="9">
        <v>4482.802547770701</v>
      </c>
      <c r="L76" s="10">
        <v>6</v>
      </c>
      <c r="M76" s="9">
        <v>94</v>
      </c>
      <c r="N76" s="10">
        <v>0.6</v>
      </c>
      <c r="O76" s="10">
        <v>0.2</v>
      </c>
      <c r="P76" s="10">
        <v>1</v>
      </c>
      <c r="Q76" s="10">
        <v>0.3</v>
      </c>
      <c r="R76" s="10">
        <v>2.9</v>
      </c>
      <c r="S76" s="10">
        <v>5.3</v>
      </c>
      <c r="T76" s="10">
        <v>0.76</v>
      </c>
      <c r="U76" s="10">
        <v>0.9</v>
      </c>
      <c r="V76" s="9">
        <v>641.6</v>
      </c>
      <c r="W76" s="9">
        <v>87.284255019373</v>
      </c>
      <c r="X76" s="10">
        <v>2.5</v>
      </c>
      <c r="Y76" s="10">
        <v>0.3</v>
      </c>
      <c r="Z76" s="10">
        <v>2.9</v>
      </c>
      <c r="AB76" s="9">
        <v>659.4493116395495</v>
      </c>
      <c r="AC76" s="10">
        <v>0.56</v>
      </c>
      <c r="AD76" s="10">
        <v>0.2</v>
      </c>
      <c r="AE76" s="10">
        <v>0.07</v>
      </c>
      <c r="AF76" s="10">
        <v>0.31</v>
      </c>
      <c r="AG76" s="10">
        <v>2.7</v>
      </c>
      <c r="AH76" s="10">
        <v>0.08</v>
      </c>
      <c r="AI76" s="10">
        <v>0.24</v>
      </c>
      <c r="AK76" s="10">
        <v>0.33</v>
      </c>
      <c r="AL76" s="10">
        <v>0.05</v>
      </c>
      <c r="AM76" s="10">
        <v>21.9</v>
      </c>
      <c r="AN76" s="11">
        <v>27.370082883831078</v>
      </c>
      <c r="AO76" s="10">
        <v>12.5</v>
      </c>
      <c r="AP76" s="10">
        <v>76</v>
      </c>
      <c r="AQ76" s="10">
        <v>25.7</v>
      </c>
      <c r="AR76" s="10">
        <v>7</v>
      </c>
      <c r="AS76" s="10">
        <v>16</v>
      </c>
      <c r="AT76" s="10">
        <v>2</v>
      </c>
      <c r="AV76" s="12">
        <v>0.0016</v>
      </c>
      <c r="AW76" s="12">
        <v>0.056100000000000004</v>
      </c>
      <c r="AX76" s="12">
        <v>0.9333</v>
      </c>
      <c r="AY76" s="12">
        <v>0</v>
      </c>
      <c r="AZ76" s="12">
        <v>0.0014000000000000002</v>
      </c>
      <c r="BA76" s="12">
        <v>0.0021</v>
      </c>
      <c r="BB76" s="12">
        <v>0.0005</v>
      </c>
    </row>
    <row r="77" spans="1:54" ht="15.75">
      <c r="A77" s="5" t="s">
        <v>1</v>
      </c>
      <c r="B77" s="5" t="s">
        <v>17</v>
      </c>
      <c r="C77" s="6">
        <v>384124</v>
      </c>
      <c r="D77" s="6">
        <v>5445899</v>
      </c>
      <c r="E77" s="6">
        <v>19</v>
      </c>
      <c r="F77" s="7">
        <v>0.5597922077922078</v>
      </c>
      <c r="G77" s="5" t="s">
        <v>32</v>
      </c>
      <c r="H77" s="5" t="s">
        <v>46</v>
      </c>
      <c r="I77" s="6">
        <v>441854</v>
      </c>
      <c r="K77" s="9">
        <v>4648.832271762209</v>
      </c>
      <c r="L77" s="10">
        <v>4.4</v>
      </c>
      <c r="M77" s="9">
        <v>122</v>
      </c>
      <c r="O77" s="10">
        <v>0.1</v>
      </c>
      <c r="Q77" s="10">
        <v>0.1</v>
      </c>
      <c r="R77" s="10">
        <v>1.8</v>
      </c>
      <c r="S77" s="10">
        <v>3.7</v>
      </c>
      <c r="T77" s="10">
        <v>0.38</v>
      </c>
      <c r="U77" s="10">
        <v>0.4</v>
      </c>
      <c r="V77" s="9">
        <v>757.5</v>
      </c>
      <c r="W77" s="9">
        <v>43.6421275096865</v>
      </c>
      <c r="X77" s="10">
        <v>1.2</v>
      </c>
      <c r="Y77" s="10">
        <v>0.3</v>
      </c>
      <c r="Z77" s="10">
        <v>1.8</v>
      </c>
      <c r="AB77" s="9">
        <v>539.549436795995</v>
      </c>
      <c r="AC77" s="10">
        <v>0.4</v>
      </c>
      <c r="AD77" s="10">
        <v>0.31</v>
      </c>
      <c r="AE77" s="10">
        <v>0.04</v>
      </c>
      <c r="AF77" s="10">
        <v>0.1</v>
      </c>
      <c r="AG77" s="10">
        <v>0.6</v>
      </c>
      <c r="AI77" s="10">
        <v>0.09</v>
      </c>
      <c r="AK77" s="10">
        <v>0.1</v>
      </c>
      <c r="AM77" s="10">
        <v>16.2</v>
      </c>
      <c r="AN77" s="11">
        <v>13.685041441915539</v>
      </c>
      <c r="AO77" s="10">
        <v>2.4</v>
      </c>
      <c r="AP77" s="10">
        <v>4.3</v>
      </c>
      <c r="AQ77" s="10">
        <v>1.2</v>
      </c>
      <c r="AR77" s="10">
        <v>2</v>
      </c>
      <c r="AS77" s="10">
        <v>8</v>
      </c>
      <c r="AT77" s="10">
        <v>1</v>
      </c>
      <c r="AV77" s="12">
        <v>0.0034000000000000002</v>
      </c>
      <c r="AW77" s="12">
        <v>0.0189</v>
      </c>
      <c r="AX77" s="12">
        <v>0.9703</v>
      </c>
      <c r="AY77" s="12">
        <v>0.0045000000000000005</v>
      </c>
      <c r="AZ77" s="12">
        <v>0.0007000000000000001</v>
      </c>
      <c r="BA77" s="12">
        <v>0.0017000000000000001</v>
      </c>
      <c r="BB77" s="12">
        <v>0.0002</v>
      </c>
    </row>
    <row r="78" spans="1:54" ht="15.75">
      <c r="A78" s="5" t="s">
        <v>1</v>
      </c>
      <c r="B78" s="5" t="s">
        <v>17</v>
      </c>
      <c r="C78" s="6">
        <v>386097</v>
      </c>
      <c r="D78" s="6">
        <v>5446042</v>
      </c>
      <c r="E78" s="6">
        <v>19</v>
      </c>
      <c r="F78" s="7">
        <v>0.4204669166565864</v>
      </c>
      <c r="G78" s="5" t="s">
        <v>32</v>
      </c>
      <c r="H78" s="5" t="s">
        <v>46</v>
      </c>
      <c r="I78" s="6">
        <v>441851</v>
      </c>
      <c r="J78" s="10">
        <v>0.3</v>
      </c>
      <c r="K78" s="9">
        <v>10459.872611464969</v>
      </c>
      <c r="L78" s="10">
        <v>20.4</v>
      </c>
      <c r="M78" s="9">
        <v>224</v>
      </c>
      <c r="N78" s="10">
        <v>5.4</v>
      </c>
      <c r="O78" s="10">
        <v>1.6</v>
      </c>
      <c r="P78" s="10">
        <v>1.7</v>
      </c>
      <c r="Q78" s="10">
        <v>0.3</v>
      </c>
      <c r="R78" s="10">
        <v>6.9</v>
      </c>
      <c r="S78" s="10">
        <v>12.5</v>
      </c>
      <c r="T78" s="10">
        <v>1.33</v>
      </c>
      <c r="U78" s="10">
        <v>2</v>
      </c>
      <c r="V78" s="9">
        <v>870.9</v>
      </c>
      <c r="W78" s="9">
        <v>130.9263825290595</v>
      </c>
      <c r="X78" s="10">
        <v>4.7</v>
      </c>
      <c r="Y78" s="10">
        <v>0.8</v>
      </c>
      <c r="Z78" s="10">
        <v>4.8</v>
      </c>
      <c r="AB78" s="9">
        <v>599.4993742177722</v>
      </c>
      <c r="AC78" s="10">
        <v>0.7</v>
      </c>
      <c r="AD78" s="10">
        <v>0.44</v>
      </c>
      <c r="AE78" s="10">
        <v>0.06</v>
      </c>
      <c r="AF78" s="10">
        <v>0.28</v>
      </c>
      <c r="AG78" s="10">
        <v>2</v>
      </c>
      <c r="AH78" s="10">
        <v>0.09</v>
      </c>
      <c r="AI78" s="10">
        <v>0.19</v>
      </c>
      <c r="AK78" s="10">
        <v>0.1</v>
      </c>
      <c r="AL78" s="10">
        <v>0.03</v>
      </c>
      <c r="AM78" s="10">
        <v>20.2</v>
      </c>
      <c r="AN78" s="9">
        <v>137</v>
      </c>
      <c r="AO78" s="10">
        <v>3.5</v>
      </c>
      <c r="AP78" s="10">
        <v>11.3</v>
      </c>
      <c r="AQ78" s="10">
        <v>2.4</v>
      </c>
      <c r="AR78" s="10">
        <v>7</v>
      </c>
      <c r="AS78" s="10">
        <v>12</v>
      </c>
      <c r="AT78" s="10">
        <v>1</v>
      </c>
      <c r="AV78" s="12">
        <v>0</v>
      </c>
      <c r="AW78" s="12">
        <v>0.0264</v>
      </c>
      <c r="AX78" s="12">
        <v>0.9342</v>
      </c>
      <c r="AY78" s="12">
        <v>0</v>
      </c>
      <c r="AZ78" s="12">
        <v>0.0009</v>
      </c>
      <c r="BA78" s="12">
        <v>0.0019</v>
      </c>
      <c r="BB78" s="12">
        <v>0.0007000000000000001</v>
      </c>
    </row>
    <row r="79" spans="1:54" ht="15.75">
      <c r="A79" s="5" t="s">
        <v>1</v>
      </c>
      <c r="B79" s="5" t="s">
        <v>17</v>
      </c>
      <c r="C79" s="6">
        <v>383755</v>
      </c>
      <c r="D79" s="6">
        <v>5449429</v>
      </c>
      <c r="E79" s="6">
        <v>19</v>
      </c>
      <c r="F79" s="7">
        <v>0.5988105175292153</v>
      </c>
      <c r="G79" s="5" t="s">
        <v>32</v>
      </c>
      <c r="H79" s="5" t="s">
        <v>46</v>
      </c>
      <c r="I79" s="6">
        <v>441744</v>
      </c>
      <c r="J79" s="10">
        <v>0.35</v>
      </c>
      <c r="K79" s="9">
        <v>3403.609341825902</v>
      </c>
      <c r="L79" s="10">
        <v>5.08</v>
      </c>
      <c r="M79" s="9">
        <v>88.5</v>
      </c>
      <c r="N79" s="10">
        <v>0.05</v>
      </c>
      <c r="O79" s="10">
        <v>0.12</v>
      </c>
      <c r="P79" s="10">
        <v>0.2</v>
      </c>
      <c r="R79" s="10">
        <v>1.23</v>
      </c>
      <c r="S79" s="10">
        <v>2.48</v>
      </c>
      <c r="T79" s="10">
        <v>0.29</v>
      </c>
      <c r="V79" s="9">
        <v>673.2</v>
      </c>
      <c r="W79" s="9"/>
      <c r="X79" s="10">
        <v>1.07</v>
      </c>
      <c r="Y79" s="10">
        <v>0.21</v>
      </c>
      <c r="Z79" s="10">
        <v>0.91</v>
      </c>
      <c r="AA79" s="10">
        <v>0.034</v>
      </c>
      <c r="AB79" s="9">
        <v>419.6495619524406</v>
      </c>
      <c r="AC79" s="10">
        <v>0.403</v>
      </c>
      <c r="AD79" s="10">
        <v>0.16</v>
      </c>
      <c r="AE79" s="10">
        <v>0.018</v>
      </c>
      <c r="AF79" s="10">
        <v>0.103</v>
      </c>
      <c r="AG79" s="10">
        <v>0.8</v>
      </c>
      <c r="AH79" s="10">
        <v>0.016</v>
      </c>
      <c r="AI79" s="10">
        <v>0.052</v>
      </c>
      <c r="AJ79" s="10">
        <v>0.007</v>
      </c>
      <c r="AK79" s="10">
        <v>0.048</v>
      </c>
      <c r="AL79" s="10">
        <v>0.007</v>
      </c>
      <c r="AM79" s="10">
        <v>14</v>
      </c>
      <c r="AN79" s="11">
        <v>25</v>
      </c>
      <c r="AT79" s="10">
        <v>1.3</v>
      </c>
      <c r="AV79" s="12">
        <v>0.0038</v>
      </c>
      <c r="AW79" s="12">
        <v>0.003</v>
      </c>
      <c r="AX79" s="12">
        <v>0.973</v>
      </c>
      <c r="AY79" s="12">
        <v>0.0182</v>
      </c>
      <c r="AZ79" s="12">
        <v>0.0007000000000000001</v>
      </c>
      <c r="BA79" s="12">
        <v>0.0013000000000000002</v>
      </c>
      <c r="BB79" s="12">
        <v>0</v>
      </c>
    </row>
    <row r="80" spans="1:54" ht="15.75">
      <c r="A80" s="5" t="s">
        <v>1</v>
      </c>
      <c r="B80" s="5" t="s">
        <v>17</v>
      </c>
      <c r="C80" s="6">
        <v>389395</v>
      </c>
      <c r="D80" s="6">
        <v>5430211</v>
      </c>
      <c r="E80" s="6">
        <v>19</v>
      </c>
      <c r="F80" s="7">
        <v>0.325930038867296</v>
      </c>
      <c r="G80" s="5" t="s">
        <v>32</v>
      </c>
      <c r="H80" s="5" t="s">
        <v>46</v>
      </c>
      <c r="I80" s="6">
        <v>441716</v>
      </c>
      <c r="K80" s="9">
        <v>12286.19957537155</v>
      </c>
      <c r="L80" s="10">
        <v>3.63</v>
      </c>
      <c r="M80" s="9">
        <v>772</v>
      </c>
      <c r="P80" s="10">
        <v>0.59</v>
      </c>
      <c r="Q80" s="10">
        <v>0.031</v>
      </c>
      <c r="R80" s="10">
        <v>3.06</v>
      </c>
      <c r="S80" s="10">
        <v>6.76</v>
      </c>
      <c r="T80" s="10">
        <v>0.82</v>
      </c>
      <c r="V80" s="9">
        <v>1499.4</v>
      </c>
      <c r="W80" s="9">
        <v>87.284255019373</v>
      </c>
      <c r="X80" s="10">
        <v>3.32</v>
      </c>
      <c r="Y80" s="10">
        <v>0.56</v>
      </c>
      <c r="Z80" s="10">
        <v>12.75</v>
      </c>
      <c r="AA80" s="10">
        <v>0.27</v>
      </c>
      <c r="AB80" s="9">
        <v>1198.9987484355445</v>
      </c>
      <c r="AC80" s="10">
        <v>0.893</v>
      </c>
      <c r="AD80" s="10">
        <v>0.39</v>
      </c>
      <c r="AE80" s="10">
        <v>0.047</v>
      </c>
      <c r="AF80" s="10">
        <v>0.234</v>
      </c>
      <c r="AG80" s="10">
        <v>0.94</v>
      </c>
      <c r="AH80" s="10">
        <v>0.035</v>
      </c>
      <c r="AI80" s="10">
        <v>0.098</v>
      </c>
      <c r="AJ80" s="10">
        <v>0.011</v>
      </c>
      <c r="AK80" s="10">
        <v>0.067</v>
      </c>
      <c r="AL80" s="10">
        <v>0.009</v>
      </c>
      <c r="AM80" s="10">
        <v>20</v>
      </c>
      <c r="AN80" s="11"/>
      <c r="AT80" s="10">
        <v>0.4</v>
      </c>
      <c r="AV80" s="12">
        <v>0</v>
      </c>
      <c r="AW80" s="12">
        <v>0.0123</v>
      </c>
      <c r="AX80" s="12">
        <v>0.9617999999999999</v>
      </c>
      <c r="AY80" s="12">
        <v>0</v>
      </c>
      <c r="AZ80" s="12">
        <v>0.0006</v>
      </c>
      <c r="BA80" s="12">
        <v>0.0038</v>
      </c>
      <c r="BB80" s="12">
        <v>0.0005</v>
      </c>
    </row>
    <row r="81" spans="1:54" ht="15.75">
      <c r="A81" s="5" t="s">
        <v>1</v>
      </c>
      <c r="B81" s="5" t="s">
        <v>17</v>
      </c>
      <c r="C81" s="6">
        <v>385959</v>
      </c>
      <c r="D81" s="6">
        <v>5445791</v>
      </c>
      <c r="E81" s="6">
        <v>19</v>
      </c>
      <c r="F81" s="7">
        <v>0.518109269490485</v>
      </c>
      <c r="G81" s="5" t="s">
        <v>32</v>
      </c>
      <c r="H81" s="5" t="s">
        <v>46</v>
      </c>
      <c r="I81" s="6">
        <v>441705</v>
      </c>
      <c r="J81" s="10">
        <v>0.09</v>
      </c>
      <c r="K81" s="9">
        <v>2739.4904458598726</v>
      </c>
      <c r="L81" s="10">
        <v>1.65</v>
      </c>
      <c r="M81" s="9">
        <v>152.8</v>
      </c>
      <c r="O81" s="10">
        <v>0.08</v>
      </c>
      <c r="P81" s="10">
        <v>5</v>
      </c>
      <c r="R81" s="10">
        <v>1.25</v>
      </c>
      <c r="S81" s="10">
        <v>2.34</v>
      </c>
      <c r="T81" s="10">
        <v>0.26</v>
      </c>
      <c r="V81" s="9">
        <v>753.5</v>
      </c>
      <c r="W81" s="9"/>
      <c r="X81" s="10">
        <v>0.92</v>
      </c>
      <c r="Y81" s="10">
        <v>0.13</v>
      </c>
      <c r="Z81" s="10">
        <v>21</v>
      </c>
      <c r="AB81" s="9">
        <v>479.5994993742178</v>
      </c>
      <c r="AC81" s="10">
        <v>0.53</v>
      </c>
      <c r="AD81" s="10">
        <v>0.096</v>
      </c>
      <c r="AE81" s="10">
        <v>0.009</v>
      </c>
      <c r="AF81" s="10">
        <v>0.044</v>
      </c>
      <c r="AG81" s="10">
        <v>0.24</v>
      </c>
      <c r="AH81" s="10">
        <v>0.005</v>
      </c>
      <c r="AI81" s="10">
        <v>0.029</v>
      </c>
      <c r="AK81" s="10">
        <v>0.016</v>
      </c>
      <c r="AM81" s="10">
        <v>15</v>
      </c>
      <c r="AN81" s="9">
        <v>200</v>
      </c>
      <c r="AV81" s="12">
        <v>0</v>
      </c>
      <c r="AW81" s="12">
        <v>0</v>
      </c>
      <c r="AX81" s="12">
        <v>0.9864</v>
      </c>
      <c r="AY81" s="12">
        <v>0.0102</v>
      </c>
      <c r="AZ81" s="12">
        <v>0.0009</v>
      </c>
      <c r="BA81" s="12">
        <v>0.0015</v>
      </c>
      <c r="BB81" s="12">
        <v>0</v>
      </c>
    </row>
    <row r="82" spans="1:54" ht="15.75">
      <c r="A82" s="5" t="s">
        <v>1</v>
      </c>
      <c r="B82" s="5" t="s">
        <v>17</v>
      </c>
      <c r="C82" s="6">
        <v>384795</v>
      </c>
      <c r="D82" s="6">
        <v>5441307</v>
      </c>
      <c r="E82" s="6">
        <v>19</v>
      </c>
      <c r="F82" s="7">
        <v>0.6048125867653864</v>
      </c>
      <c r="G82" s="5" t="s">
        <v>32</v>
      </c>
      <c r="H82" s="5" t="s">
        <v>46</v>
      </c>
      <c r="I82" s="6">
        <v>441693</v>
      </c>
      <c r="K82" s="9">
        <v>2656.475583864119</v>
      </c>
      <c r="L82" s="10">
        <v>1.4</v>
      </c>
      <c r="M82" s="9">
        <v>130</v>
      </c>
      <c r="R82" s="10">
        <v>3.3</v>
      </c>
      <c r="S82" s="10">
        <v>7.8</v>
      </c>
      <c r="T82" s="10">
        <v>0.86</v>
      </c>
      <c r="U82" s="10">
        <v>0.3</v>
      </c>
      <c r="V82" s="9">
        <v>831.8</v>
      </c>
      <c r="W82" s="9"/>
      <c r="X82" s="10">
        <v>3.7</v>
      </c>
      <c r="Y82" s="10">
        <v>0.8</v>
      </c>
      <c r="Z82" s="10">
        <v>3</v>
      </c>
      <c r="AB82" s="9">
        <v>719.3992490613267</v>
      </c>
      <c r="AC82" s="10">
        <v>0.62</v>
      </c>
      <c r="AD82" s="10">
        <v>0.55</v>
      </c>
      <c r="AE82" s="10">
        <v>0.07</v>
      </c>
      <c r="AF82" s="10">
        <v>0.29</v>
      </c>
      <c r="AG82" s="10">
        <v>1.8</v>
      </c>
      <c r="AI82" s="10">
        <v>0.14</v>
      </c>
      <c r="AK82" s="10">
        <v>0.14</v>
      </c>
      <c r="AM82" s="10">
        <v>18.4</v>
      </c>
      <c r="AN82" s="11">
        <v>6.842520720957769</v>
      </c>
      <c r="AO82" s="10">
        <v>1</v>
      </c>
      <c r="AQ82" s="10">
        <v>1.9</v>
      </c>
      <c r="AR82" s="10">
        <v>2</v>
      </c>
      <c r="AS82" s="10">
        <v>5</v>
      </c>
      <c r="AV82" s="12">
        <v>0</v>
      </c>
      <c r="AW82" s="12">
        <v>0.0177</v>
      </c>
      <c r="AX82" s="12">
        <v>0.9506</v>
      </c>
      <c r="AY82" s="12">
        <v>0</v>
      </c>
      <c r="AZ82" s="12">
        <v>0.0006</v>
      </c>
      <c r="BA82" s="12">
        <v>0.0023</v>
      </c>
      <c r="BB82" s="12">
        <v>0</v>
      </c>
    </row>
    <row r="83" spans="1:54" ht="15.75">
      <c r="A83" s="5" t="s">
        <v>1</v>
      </c>
      <c r="B83" s="5" t="s">
        <v>17</v>
      </c>
      <c r="C83" s="6">
        <v>369156</v>
      </c>
      <c r="D83" s="6">
        <v>5431371</v>
      </c>
      <c r="E83" s="6">
        <v>19</v>
      </c>
      <c r="F83" s="7">
        <v>0.5722483046426708</v>
      </c>
      <c r="G83" s="5" t="s">
        <v>32</v>
      </c>
      <c r="H83" s="5" t="s">
        <v>46</v>
      </c>
      <c r="I83" s="6">
        <v>441482</v>
      </c>
      <c r="J83" s="10">
        <v>0.03</v>
      </c>
      <c r="K83" s="9">
        <v>2158.3864118895967</v>
      </c>
      <c r="L83" s="10">
        <v>1.21</v>
      </c>
      <c r="M83" s="9">
        <v>110.7</v>
      </c>
      <c r="P83" s="10">
        <v>0.09</v>
      </c>
      <c r="R83" s="10">
        <v>1.34</v>
      </c>
      <c r="S83" s="10">
        <v>2.71</v>
      </c>
      <c r="T83" s="10">
        <v>0.35</v>
      </c>
      <c r="V83" s="9">
        <v>779</v>
      </c>
      <c r="W83" s="9"/>
      <c r="X83" s="10">
        <v>1.33</v>
      </c>
      <c r="Y83" s="10">
        <v>0.24</v>
      </c>
      <c r="Z83" s="10">
        <v>0.65</v>
      </c>
      <c r="AA83" s="10">
        <v>0.011</v>
      </c>
      <c r="AB83" s="9">
        <v>419.6495619524406</v>
      </c>
      <c r="AC83" s="10">
        <v>0.479</v>
      </c>
      <c r="AD83" s="10">
        <v>0.188</v>
      </c>
      <c r="AE83" s="10">
        <v>0.021</v>
      </c>
      <c r="AF83" s="10">
        <v>0.099</v>
      </c>
      <c r="AG83" s="10">
        <v>0.44</v>
      </c>
      <c r="AH83" s="10">
        <v>0.012</v>
      </c>
      <c r="AI83" s="10">
        <v>0.045</v>
      </c>
      <c r="AJ83" s="10">
        <v>0.003</v>
      </c>
      <c r="AK83" s="10">
        <v>0.023</v>
      </c>
      <c r="AM83" s="10">
        <v>16</v>
      </c>
      <c r="AN83" s="11"/>
      <c r="AT83" s="10">
        <v>0.4</v>
      </c>
      <c r="AV83" s="12">
        <v>0</v>
      </c>
      <c r="AW83" s="12">
        <v>0.0137</v>
      </c>
      <c r="AX83" s="12">
        <v>0.9786</v>
      </c>
      <c r="AY83" s="12">
        <v>0</v>
      </c>
      <c r="AZ83" s="12">
        <v>0.0004</v>
      </c>
      <c r="BA83" s="12">
        <v>0.0013</v>
      </c>
      <c r="BB83" s="12">
        <v>0</v>
      </c>
    </row>
    <row r="84" spans="1:54" ht="15.75">
      <c r="A84" s="5" t="s">
        <v>1</v>
      </c>
      <c r="B84" s="5" t="s">
        <v>18</v>
      </c>
      <c r="C84" s="6">
        <v>328714</v>
      </c>
      <c r="D84" s="6">
        <v>5494032</v>
      </c>
      <c r="E84" s="6">
        <v>19</v>
      </c>
      <c r="F84" s="7">
        <v>0.504715291870598</v>
      </c>
      <c r="G84" s="5" t="s">
        <v>32</v>
      </c>
      <c r="H84" s="5" t="s">
        <v>46</v>
      </c>
      <c r="I84" s="6">
        <v>255942</v>
      </c>
      <c r="J84" s="10">
        <v>0.1</v>
      </c>
      <c r="K84" s="9">
        <v>7969.426751592357</v>
      </c>
      <c r="L84" s="10">
        <v>5.3</v>
      </c>
      <c r="M84" s="9">
        <v>328</v>
      </c>
      <c r="R84" s="10">
        <v>2.6</v>
      </c>
      <c r="S84" s="10">
        <v>4.4</v>
      </c>
      <c r="T84" s="10">
        <v>0.5</v>
      </c>
      <c r="U84" s="10">
        <v>20.9</v>
      </c>
      <c r="V84" s="9">
        <v>596.5</v>
      </c>
      <c r="W84" s="9">
        <v>174.568510038746</v>
      </c>
      <c r="X84" s="10">
        <v>2</v>
      </c>
      <c r="Y84" s="10">
        <v>0.4</v>
      </c>
      <c r="Z84" s="10">
        <v>3.4</v>
      </c>
      <c r="AB84" s="9">
        <v>959.1989987484357</v>
      </c>
      <c r="AC84" s="10">
        <v>1.05</v>
      </c>
      <c r="AD84" s="10">
        <v>0.4</v>
      </c>
      <c r="AE84" s="10">
        <v>0.04</v>
      </c>
      <c r="AF84" s="10">
        <v>0.25</v>
      </c>
      <c r="AG84" s="10">
        <v>1.4</v>
      </c>
      <c r="AH84" s="10">
        <v>0.06</v>
      </c>
      <c r="AI84" s="10">
        <v>0.12</v>
      </c>
      <c r="AK84" s="10">
        <v>0.12</v>
      </c>
      <c r="AL84" s="10">
        <v>0.03</v>
      </c>
      <c r="AM84" s="10">
        <v>18.7</v>
      </c>
      <c r="AN84" s="11">
        <v>27.370082883831078</v>
      </c>
      <c r="AO84" s="10">
        <v>7.4</v>
      </c>
      <c r="AP84" s="10">
        <v>21</v>
      </c>
      <c r="AQ84" s="10">
        <v>7.1</v>
      </c>
      <c r="AR84" s="10">
        <v>7</v>
      </c>
      <c r="AS84" s="10">
        <v>15</v>
      </c>
      <c r="AT84" s="10">
        <v>4</v>
      </c>
      <c r="AV84" s="12">
        <v>0.012</v>
      </c>
      <c r="AW84" s="12">
        <v>0.0552</v>
      </c>
      <c r="AX84" s="12">
        <v>0.9079999999999999</v>
      </c>
      <c r="AY84" s="12">
        <v>0</v>
      </c>
      <c r="AZ84" s="12">
        <v>0.0015</v>
      </c>
      <c r="BA84" s="12">
        <v>0.0031</v>
      </c>
      <c r="BB84" s="12">
        <v>0.001</v>
      </c>
    </row>
    <row r="85" spans="1:54" ht="15.75">
      <c r="A85" s="5" t="s">
        <v>1</v>
      </c>
      <c r="B85" s="5" t="s">
        <v>19</v>
      </c>
      <c r="C85" s="6">
        <v>328978</v>
      </c>
      <c r="D85" s="6">
        <v>5668873</v>
      </c>
      <c r="E85" s="6">
        <v>20</v>
      </c>
      <c r="F85" s="7">
        <v>0.5982103884766478</v>
      </c>
      <c r="G85" s="5" t="s">
        <v>33</v>
      </c>
      <c r="H85" s="5" t="s">
        <v>62</v>
      </c>
      <c r="I85" s="6">
        <v>197056</v>
      </c>
      <c r="J85" s="10">
        <v>2</v>
      </c>
      <c r="K85" s="9">
        <v>9961.783439490446</v>
      </c>
      <c r="L85" s="10">
        <v>45</v>
      </c>
      <c r="M85" s="9">
        <v>168</v>
      </c>
      <c r="N85" s="10">
        <v>0.12</v>
      </c>
      <c r="R85" s="10">
        <v>4.5</v>
      </c>
      <c r="S85" s="10">
        <v>10</v>
      </c>
      <c r="V85" s="9">
        <v>517</v>
      </c>
      <c r="W85" s="9">
        <v>523.705530116238</v>
      </c>
      <c r="X85" s="10">
        <v>5</v>
      </c>
      <c r="Y85" s="10">
        <v>0.97</v>
      </c>
      <c r="Z85" s="10">
        <v>32</v>
      </c>
      <c r="AA85" s="10">
        <v>0.6</v>
      </c>
      <c r="AB85" s="9">
        <v>3776.846057571965</v>
      </c>
      <c r="AC85" s="10">
        <v>1.3</v>
      </c>
      <c r="AE85" s="10">
        <v>0.1</v>
      </c>
      <c r="AG85" s="10">
        <v>6</v>
      </c>
      <c r="AK85" s="10">
        <v>0.6</v>
      </c>
      <c r="AL85" s="10">
        <v>0.13</v>
      </c>
      <c r="AM85" s="10">
        <v>21</v>
      </c>
      <c r="AN85" s="11"/>
      <c r="AP85" s="10">
        <v>18</v>
      </c>
      <c r="AR85" s="10">
        <v>17</v>
      </c>
      <c r="AS85" s="10">
        <v>59</v>
      </c>
      <c r="AT85" s="10">
        <v>4.1</v>
      </c>
      <c r="AV85" s="12">
        <v>0.0171</v>
      </c>
      <c r="AW85" s="12">
        <v>0</v>
      </c>
      <c r="AX85" s="12">
        <v>0.9392</v>
      </c>
      <c r="AY85" s="12">
        <v>0.026699999999999998</v>
      </c>
      <c r="AZ85" s="12">
        <v>0.0017000000000000001</v>
      </c>
      <c r="BA85" s="12">
        <v>0.0124</v>
      </c>
      <c r="BB85" s="12">
        <v>0.0029</v>
      </c>
    </row>
    <row r="86" spans="1:54" ht="15.75">
      <c r="A86" s="5" t="s">
        <v>1</v>
      </c>
      <c r="B86" s="5" t="s">
        <v>20</v>
      </c>
      <c r="C86" s="6">
        <v>474185</v>
      </c>
      <c r="D86" s="6">
        <v>5613234</v>
      </c>
      <c r="E86" s="6">
        <v>20</v>
      </c>
      <c r="F86" s="7">
        <v>0.42752578462903407</v>
      </c>
      <c r="G86" s="5" t="s">
        <v>33</v>
      </c>
      <c r="H86" s="5" t="s">
        <v>62</v>
      </c>
      <c r="I86" s="6">
        <v>15419</v>
      </c>
      <c r="J86" s="10">
        <v>1.2</v>
      </c>
      <c r="K86" s="9">
        <v>12286.19957537155</v>
      </c>
      <c r="L86" s="10">
        <v>13</v>
      </c>
      <c r="M86" s="9">
        <v>370</v>
      </c>
      <c r="N86" s="10">
        <v>2.3</v>
      </c>
      <c r="O86" s="10">
        <v>0.6</v>
      </c>
      <c r="R86" s="10">
        <v>11</v>
      </c>
      <c r="S86" s="10">
        <v>21</v>
      </c>
      <c r="V86" s="9">
        <v>1000</v>
      </c>
      <c r="W86" s="9">
        <v>829.2004226840436</v>
      </c>
      <c r="X86" s="10">
        <v>13</v>
      </c>
      <c r="Y86" s="10">
        <v>2.4</v>
      </c>
      <c r="Z86" s="10">
        <v>72</v>
      </c>
      <c r="AA86" s="10">
        <v>1.5</v>
      </c>
      <c r="AB86" s="9">
        <v>5155.694618272842</v>
      </c>
      <c r="AC86" s="10">
        <v>1.3</v>
      </c>
      <c r="AG86" s="10">
        <v>6</v>
      </c>
      <c r="AK86" s="10">
        <v>0.5</v>
      </c>
      <c r="AM86" s="10">
        <v>22</v>
      </c>
      <c r="AN86" s="11"/>
      <c r="AO86" s="10">
        <v>8</v>
      </c>
      <c r="AP86" s="10">
        <v>10</v>
      </c>
      <c r="AQ86" s="10">
        <v>2</v>
      </c>
      <c r="AR86" s="10">
        <v>21</v>
      </c>
      <c r="AS86" s="10">
        <v>41</v>
      </c>
      <c r="AT86" s="10">
        <v>2.6</v>
      </c>
      <c r="AV86" s="12">
        <v>0</v>
      </c>
      <c r="AW86" s="12">
        <v>0.0467</v>
      </c>
      <c r="AX86" s="12">
        <v>0.9256</v>
      </c>
      <c r="AY86" s="12">
        <v>0</v>
      </c>
      <c r="AZ86" s="12">
        <v>0.0021</v>
      </c>
      <c r="BA86" s="12">
        <v>0.0165</v>
      </c>
      <c r="BB86" s="12">
        <v>0.0046</v>
      </c>
    </row>
    <row r="87" spans="1:54" ht="15.75">
      <c r="A87" s="5" t="s">
        <v>1</v>
      </c>
      <c r="B87" s="5" t="s">
        <v>21</v>
      </c>
      <c r="C87" s="6">
        <v>384350</v>
      </c>
      <c r="D87" s="6">
        <v>5571381</v>
      </c>
      <c r="E87" s="6">
        <v>20</v>
      </c>
      <c r="F87" s="7">
        <v>0.3820071383581777</v>
      </c>
      <c r="G87" s="5" t="s">
        <v>33</v>
      </c>
      <c r="H87" s="5" t="s">
        <v>46</v>
      </c>
      <c r="I87" s="6">
        <v>242067</v>
      </c>
      <c r="K87" s="9">
        <v>10708.91719745223</v>
      </c>
      <c r="M87" s="9">
        <v>480</v>
      </c>
      <c r="P87" s="10">
        <v>2</v>
      </c>
      <c r="R87" s="10">
        <v>5</v>
      </c>
      <c r="S87" s="10">
        <v>7</v>
      </c>
      <c r="V87" s="9">
        <v>1300</v>
      </c>
      <c r="W87" s="9">
        <v>567.3476576259246</v>
      </c>
      <c r="Y87" s="10">
        <v>0.9</v>
      </c>
      <c r="Z87" s="10">
        <v>66</v>
      </c>
      <c r="AA87" s="10">
        <v>0.7</v>
      </c>
      <c r="AB87" s="9">
        <v>2757.6971214017526</v>
      </c>
      <c r="AC87" s="10">
        <v>0.8</v>
      </c>
      <c r="AK87" s="10">
        <v>0.4</v>
      </c>
      <c r="AM87" s="10">
        <v>18</v>
      </c>
      <c r="AN87" s="11"/>
      <c r="AT87" s="10">
        <v>0.6</v>
      </c>
      <c r="AV87" s="12">
        <v>0</v>
      </c>
      <c r="AW87" s="12">
        <v>0</v>
      </c>
      <c r="AX87" s="12">
        <v>0.9684</v>
      </c>
      <c r="AY87" s="12">
        <v>0.0173</v>
      </c>
      <c r="AZ87" s="12">
        <v>0.0011</v>
      </c>
      <c r="BA87" s="12">
        <v>0.0089</v>
      </c>
      <c r="BB87" s="12">
        <v>0.0031</v>
      </c>
    </row>
    <row r="88" spans="1:54" ht="15.75">
      <c r="A88" s="5" t="s">
        <v>1</v>
      </c>
      <c r="B88" s="5" t="s">
        <v>16</v>
      </c>
      <c r="C88" s="6">
        <v>425419</v>
      </c>
      <c r="D88" s="6">
        <v>5454328</v>
      </c>
      <c r="E88" s="6">
        <v>19</v>
      </c>
      <c r="F88" s="7">
        <v>0.37681333173480397</v>
      </c>
      <c r="G88" s="5" t="s">
        <v>34</v>
      </c>
      <c r="H88" s="5" t="s">
        <v>63</v>
      </c>
      <c r="I88" s="6">
        <v>442007</v>
      </c>
      <c r="J88" s="10">
        <v>0.3</v>
      </c>
      <c r="K88" s="9">
        <v>12203.184713375796</v>
      </c>
      <c r="L88" s="10">
        <v>8.6</v>
      </c>
      <c r="M88" s="9">
        <v>875</v>
      </c>
      <c r="N88" s="10">
        <v>0.2</v>
      </c>
      <c r="P88" s="10">
        <v>4.3</v>
      </c>
      <c r="Q88" s="10">
        <v>0.3</v>
      </c>
      <c r="R88" s="10">
        <v>19.8</v>
      </c>
      <c r="S88" s="10">
        <v>38.8</v>
      </c>
      <c r="T88" s="10">
        <v>5.26</v>
      </c>
      <c r="U88" s="10">
        <v>0.6</v>
      </c>
      <c r="V88" s="9">
        <v>1895.8</v>
      </c>
      <c r="W88" s="9">
        <v>2182.1063754843253</v>
      </c>
      <c r="X88" s="10">
        <v>25.3</v>
      </c>
      <c r="Y88" s="10">
        <v>4.5</v>
      </c>
      <c r="Z88" s="10">
        <v>53.4</v>
      </c>
      <c r="AA88" s="10">
        <v>1.3</v>
      </c>
      <c r="AB88" s="9">
        <v>5035.794743429286</v>
      </c>
      <c r="AC88" s="10">
        <v>2.02</v>
      </c>
      <c r="AD88" s="10">
        <v>3.91</v>
      </c>
      <c r="AE88" s="10">
        <v>0.5</v>
      </c>
      <c r="AF88" s="10">
        <v>2.73</v>
      </c>
      <c r="AG88" s="10">
        <v>13.8</v>
      </c>
      <c r="AH88" s="10">
        <v>0.5</v>
      </c>
      <c r="AI88" s="10">
        <v>1.08</v>
      </c>
      <c r="AJ88" s="10">
        <v>0.15</v>
      </c>
      <c r="AK88" s="10">
        <v>0.69</v>
      </c>
      <c r="AL88" s="10">
        <v>0.13</v>
      </c>
      <c r="AM88" s="10">
        <v>26.2</v>
      </c>
      <c r="AN88" s="11">
        <v>20.527562162873306</v>
      </c>
      <c r="AO88" s="10">
        <v>5.6</v>
      </c>
      <c r="AP88" s="10">
        <v>2.8</v>
      </c>
      <c r="AQ88" s="10">
        <v>5.7</v>
      </c>
      <c r="AR88" s="10">
        <v>9</v>
      </c>
      <c r="AS88" s="10">
        <v>41</v>
      </c>
      <c r="AT88" s="10">
        <v>1</v>
      </c>
      <c r="AV88" s="12">
        <v>0</v>
      </c>
      <c r="AW88" s="12">
        <v>0.0374</v>
      </c>
      <c r="AX88" s="12">
        <v>0.9096000000000001</v>
      </c>
      <c r="AY88" s="12">
        <v>0</v>
      </c>
      <c r="AZ88" s="12">
        <v>0.002</v>
      </c>
      <c r="BA88" s="12">
        <v>0.016200000000000003</v>
      </c>
      <c r="BB88" s="12">
        <v>0.012</v>
      </c>
    </row>
    <row r="89" spans="1:54" ht="15.75">
      <c r="A89" s="5" t="s">
        <v>1</v>
      </c>
      <c r="B89" s="5" t="s">
        <v>22</v>
      </c>
      <c r="C89" s="6">
        <v>530381</v>
      </c>
      <c r="D89" s="6">
        <v>5217171</v>
      </c>
      <c r="E89" s="6">
        <v>18</v>
      </c>
      <c r="F89" s="7">
        <v>0.6326396495071194</v>
      </c>
      <c r="G89" s="5" t="s">
        <v>35</v>
      </c>
      <c r="H89" s="5" t="s">
        <v>64</v>
      </c>
      <c r="I89" s="6">
        <v>613364</v>
      </c>
      <c r="J89" s="10">
        <v>0.6</v>
      </c>
      <c r="K89" s="9">
        <v>3154.5647558386413</v>
      </c>
      <c r="L89" s="10">
        <v>8.8</v>
      </c>
      <c r="M89" s="9">
        <v>109</v>
      </c>
      <c r="P89" s="10">
        <v>0.6</v>
      </c>
      <c r="R89" s="10">
        <v>4.3</v>
      </c>
      <c r="S89" s="10">
        <v>9.8</v>
      </c>
      <c r="T89" s="10">
        <v>1.4</v>
      </c>
      <c r="U89" s="10">
        <v>0.7</v>
      </c>
      <c r="V89" s="9">
        <v>220</v>
      </c>
      <c r="W89" s="9">
        <v>480.06340260655156</v>
      </c>
      <c r="X89" s="10">
        <v>8.2</v>
      </c>
      <c r="Y89" s="10">
        <v>2.3</v>
      </c>
      <c r="Z89" s="10">
        <v>32.7</v>
      </c>
      <c r="AA89" s="10">
        <v>1</v>
      </c>
      <c r="AB89" s="9">
        <v>3836.7959949937426</v>
      </c>
      <c r="AC89" s="10">
        <v>0.91</v>
      </c>
      <c r="AD89" s="10">
        <v>2.94</v>
      </c>
      <c r="AE89" s="10">
        <v>0.48</v>
      </c>
      <c r="AF89" s="10">
        <v>3.75</v>
      </c>
      <c r="AG89" s="10">
        <v>22.9</v>
      </c>
      <c r="AH89" s="10">
        <v>0.8</v>
      </c>
      <c r="AI89" s="10">
        <v>2.05</v>
      </c>
      <c r="AJ89" s="10">
        <v>0.33</v>
      </c>
      <c r="AK89" s="10">
        <v>1.92</v>
      </c>
      <c r="AL89" s="10">
        <v>0.28</v>
      </c>
      <c r="AM89" s="10">
        <v>14.8</v>
      </c>
      <c r="AN89" s="9">
        <v>630</v>
      </c>
      <c r="AO89" s="10">
        <v>45.6</v>
      </c>
      <c r="AP89" s="10">
        <v>122</v>
      </c>
      <c r="AQ89" s="10">
        <v>27</v>
      </c>
      <c r="AR89" s="10">
        <v>12</v>
      </c>
      <c r="AS89" s="10">
        <v>179</v>
      </c>
      <c r="AT89" s="10">
        <v>40</v>
      </c>
      <c r="AV89" s="12">
        <v>0.21861454732480542</v>
      </c>
      <c r="AW89" s="12">
        <v>0.1239798960091933</v>
      </c>
      <c r="AX89" s="12">
        <v>0.5345792524485316</v>
      </c>
      <c r="AY89" s="12">
        <v>0.12012792324605254</v>
      </c>
      <c r="AZ89" s="12">
        <v>0</v>
      </c>
      <c r="BA89" s="12">
        <v>0</v>
      </c>
      <c r="BB89" s="12">
        <v>0.0026983809714171535</v>
      </c>
    </row>
    <row r="90" spans="1:54" ht="15.75">
      <c r="A90" s="5" t="s">
        <v>2</v>
      </c>
      <c r="B90" s="5" t="s">
        <v>23</v>
      </c>
      <c r="F90" s="7">
        <v>0.5703037120359955</v>
      </c>
      <c r="G90" s="5" t="s">
        <v>36</v>
      </c>
      <c r="H90" s="5" t="s">
        <v>46</v>
      </c>
      <c r="I90" s="5" t="s">
        <v>87</v>
      </c>
      <c r="J90" s="15">
        <v>0.13516385186193086</v>
      </c>
      <c r="K90" s="9">
        <v>6890.2335456475585</v>
      </c>
      <c r="L90" s="11">
        <v>6.240706483138737</v>
      </c>
      <c r="M90" s="9">
        <v>603.0275732496555</v>
      </c>
      <c r="N90" s="12">
        <v>0.009386784582995612</v>
      </c>
      <c r="O90" s="12">
        <v>0.027208716343617892</v>
      </c>
      <c r="P90" s="12">
        <v>0.3859468572841317</v>
      </c>
      <c r="Q90" s="12">
        <v>0.01029384752081993</v>
      </c>
      <c r="R90" s="14">
        <v>2.471531675658334</v>
      </c>
      <c r="S90" s="14">
        <v>4.757581163509175</v>
      </c>
      <c r="T90" s="15">
        <v>0.6563974758328499</v>
      </c>
      <c r="U90" s="15">
        <v>0.8067829408092211</v>
      </c>
      <c r="V90" s="9">
        <v>1325.0551086641508</v>
      </c>
      <c r="W90" s="9">
        <v>87.284255019373</v>
      </c>
      <c r="X90" s="14">
        <v>2.3890516265503483</v>
      </c>
      <c r="Y90" s="15">
        <v>0.4881247420068339</v>
      </c>
      <c r="Z90" s="15">
        <v>1.5810187501479769</v>
      </c>
      <c r="AA90" s="12">
        <v>0.04159277257678848</v>
      </c>
      <c r="AB90" s="9">
        <v>839.2991239048812</v>
      </c>
      <c r="AC90" s="15">
        <v>0.6084866025305544</v>
      </c>
      <c r="AD90" s="15">
        <v>0.8991487507890015</v>
      </c>
      <c r="AE90" s="15">
        <v>0.03685669184491344</v>
      </c>
      <c r="AF90" s="15">
        <v>0.1976524997716882</v>
      </c>
      <c r="AG90" s="15">
        <v>0.8013125239689813</v>
      </c>
      <c r="AH90" s="15">
        <v>0.034624421106561484</v>
      </c>
      <c r="AI90" s="15">
        <v>0.08395934378115316</v>
      </c>
      <c r="AJ90" s="15">
        <v>0.010387708092311005</v>
      </c>
      <c r="AK90" s="15">
        <v>0.06047591027088452</v>
      </c>
      <c r="AL90" s="15">
        <v>0.009197098995250773</v>
      </c>
      <c r="AM90" s="9">
        <v>25.676</v>
      </c>
      <c r="AN90" s="9">
        <v>35.007</v>
      </c>
      <c r="AO90" s="9"/>
      <c r="AP90" s="9">
        <v>29.745</v>
      </c>
      <c r="AR90" s="9">
        <v>18.247</v>
      </c>
      <c r="AS90" s="9">
        <v>2.626</v>
      </c>
      <c r="AT90" s="9">
        <v>2.585</v>
      </c>
      <c r="AV90" s="12"/>
      <c r="AW90" s="12"/>
      <c r="AX90" s="12"/>
      <c r="AY90" s="12"/>
      <c r="AZ90" s="12"/>
      <c r="BA90" s="12"/>
      <c r="BB90" s="12"/>
    </row>
    <row r="91" spans="1:54" ht="15.75">
      <c r="A91" s="5" t="s">
        <v>3</v>
      </c>
      <c r="F91" s="7">
        <v>0.717032967032967</v>
      </c>
      <c r="G91" s="5" t="s">
        <v>37</v>
      </c>
      <c r="H91" s="5" t="s">
        <v>65</v>
      </c>
      <c r="I91" s="5" t="s">
        <v>88</v>
      </c>
      <c r="K91" s="9">
        <v>581.1040339702761</v>
      </c>
      <c r="Q91" s="10">
        <v>0.2</v>
      </c>
      <c r="R91" s="10">
        <v>0.38</v>
      </c>
      <c r="S91" s="10">
        <v>0.69</v>
      </c>
      <c r="T91" s="10">
        <v>0.08</v>
      </c>
      <c r="V91" s="9"/>
      <c r="W91" s="9">
        <v>130.9263825290595</v>
      </c>
      <c r="X91" s="10">
        <v>0.33</v>
      </c>
      <c r="Y91" s="10">
        <v>0.07</v>
      </c>
      <c r="AB91" s="9">
        <v>599.4993742177722</v>
      </c>
      <c r="AC91" s="10">
        <v>0.07</v>
      </c>
      <c r="AD91" s="10">
        <v>0.08</v>
      </c>
      <c r="AE91" s="10">
        <v>0.02</v>
      </c>
      <c r="AF91" s="10">
        <v>0.11</v>
      </c>
      <c r="AH91" s="10">
        <v>0.04</v>
      </c>
      <c r="AI91" s="10">
        <v>0.12</v>
      </c>
      <c r="AJ91" s="10">
        <v>0.02</v>
      </c>
      <c r="AK91" s="10">
        <v>0.19</v>
      </c>
      <c r="AL91" s="10">
        <v>0.04</v>
      </c>
      <c r="AN91" s="10">
        <v>75</v>
      </c>
      <c r="AP91" s="10">
        <v>904</v>
      </c>
      <c r="AV91" s="12">
        <v>0.0106</v>
      </c>
      <c r="AW91" s="12">
        <v>0</v>
      </c>
      <c r="AX91" s="12">
        <v>0.0641</v>
      </c>
      <c r="AY91" s="12">
        <v>0.9158</v>
      </c>
      <c r="AZ91" s="12"/>
      <c r="BA91" s="12"/>
      <c r="BB91" s="12">
        <v>0.0007000000000000001</v>
      </c>
    </row>
    <row r="92" spans="1:54" ht="15.75">
      <c r="A92" s="5" t="s">
        <v>3</v>
      </c>
      <c r="F92" s="7">
        <v>0.6364392678868552</v>
      </c>
      <c r="G92" s="5" t="s">
        <v>37</v>
      </c>
      <c r="H92" s="5" t="s">
        <v>41</v>
      </c>
      <c r="I92" s="5" t="s">
        <v>89</v>
      </c>
      <c r="K92" s="9">
        <v>1328.2377919320595</v>
      </c>
      <c r="M92" s="10">
        <v>57</v>
      </c>
      <c r="P92" s="10">
        <v>0.4</v>
      </c>
      <c r="Q92" s="10">
        <v>0.2</v>
      </c>
      <c r="R92" s="10">
        <v>1.64</v>
      </c>
      <c r="S92" s="10">
        <v>3.22</v>
      </c>
      <c r="T92" s="10">
        <v>0.36</v>
      </c>
      <c r="V92" s="9"/>
      <c r="W92" s="9">
        <v>130.9263825290595</v>
      </c>
      <c r="X92" s="10">
        <v>1.47</v>
      </c>
      <c r="Y92" s="10">
        <v>0.26</v>
      </c>
      <c r="Z92" s="10">
        <v>5</v>
      </c>
      <c r="AB92" s="9">
        <v>959.1989987484357</v>
      </c>
      <c r="AC92" s="10">
        <v>0.48</v>
      </c>
      <c r="AD92" s="10">
        <v>0.27</v>
      </c>
      <c r="AE92" s="10">
        <v>0.04</v>
      </c>
      <c r="AF92" s="10">
        <v>0.19</v>
      </c>
      <c r="AG92" s="10">
        <v>1</v>
      </c>
      <c r="AH92" s="10">
        <v>0.04</v>
      </c>
      <c r="AI92" s="10">
        <v>0.11</v>
      </c>
      <c r="AJ92" s="10">
        <v>0.02</v>
      </c>
      <c r="AK92" s="10">
        <v>0.12</v>
      </c>
      <c r="AL92" s="10">
        <v>0.02</v>
      </c>
      <c r="AN92" s="10">
        <v>27</v>
      </c>
      <c r="AP92" s="10">
        <v>346</v>
      </c>
      <c r="AV92" s="12">
        <v>0.0185</v>
      </c>
      <c r="AW92" s="12">
        <v>0</v>
      </c>
      <c r="AX92" s="12">
        <v>0.5761</v>
      </c>
      <c r="AY92" s="12">
        <f>0.3728+0.0072</f>
        <v>0.38</v>
      </c>
      <c r="AZ92" s="12"/>
      <c r="BA92" s="12"/>
      <c r="BB92" s="12">
        <v>0.0006</v>
      </c>
    </row>
    <row r="93" spans="1:54" ht="15.75">
      <c r="A93" s="5" t="s">
        <v>3</v>
      </c>
      <c r="F93" s="7">
        <v>0.6764283147682357</v>
      </c>
      <c r="G93" s="5" t="s">
        <v>37</v>
      </c>
      <c r="H93" s="5" t="s">
        <v>66</v>
      </c>
      <c r="I93" s="5" t="s">
        <v>90</v>
      </c>
      <c r="K93" s="9">
        <v>1328.2377919320595</v>
      </c>
      <c r="M93" s="10">
        <v>56</v>
      </c>
      <c r="P93" s="10">
        <v>1</v>
      </c>
      <c r="Q93" s="10">
        <v>0.2</v>
      </c>
      <c r="R93" s="10">
        <v>1.52</v>
      </c>
      <c r="S93" s="10">
        <v>2.92</v>
      </c>
      <c r="T93" s="10">
        <v>0.35</v>
      </c>
      <c r="V93" s="9"/>
      <c r="W93" s="9">
        <v>130.9263825290595</v>
      </c>
      <c r="X93" s="10">
        <v>1.47</v>
      </c>
      <c r="Y93" s="10">
        <v>0.24</v>
      </c>
      <c r="Z93" s="10">
        <v>11</v>
      </c>
      <c r="AA93" s="10">
        <v>0.2</v>
      </c>
      <c r="AB93" s="9">
        <v>14567.834793491866</v>
      </c>
      <c r="AC93" s="10">
        <v>0.37</v>
      </c>
      <c r="AD93" s="10">
        <v>0.29</v>
      </c>
      <c r="AE93" s="10">
        <v>0.04</v>
      </c>
      <c r="AF93" s="10">
        <v>0.18</v>
      </c>
      <c r="AG93" s="10">
        <v>1</v>
      </c>
      <c r="AH93" s="10">
        <v>0.04</v>
      </c>
      <c r="AI93" s="10">
        <v>0.13</v>
      </c>
      <c r="AJ93" s="10">
        <v>0.01</v>
      </c>
      <c r="AK93" s="10">
        <v>0.11</v>
      </c>
      <c r="AL93" s="10">
        <v>0.03</v>
      </c>
      <c r="AN93" s="10">
        <v>369</v>
      </c>
      <c r="AP93" s="10">
        <v>362</v>
      </c>
      <c r="AV93" s="12">
        <v>0</v>
      </c>
      <c r="AW93" s="12">
        <v>0</v>
      </c>
      <c r="AX93" s="12">
        <v>0.5261</v>
      </c>
      <c r="AY93" s="12">
        <v>0.36719999999999997</v>
      </c>
      <c r="AZ93" s="12">
        <v>0.0385</v>
      </c>
      <c r="BA93" s="12">
        <v>0.0342</v>
      </c>
      <c r="BB93" s="12">
        <v>0.0007000000000000001</v>
      </c>
    </row>
    <row r="94" spans="1:54" ht="15.75">
      <c r="A94" s="5" t="s">
        <v>3</v>
      </c>
      <c r="F94" s="7">
        <v>0.6555005709935288</v>
      </c>
      <c r="G94" s="5" t="s">
        <v>37</v>
      </c>
      <c r="H94" s="5" t="s">
        <v>41</v>
      </c>
      <c r="I94" s="5" t="s">
        <v>91</v>
      </c>
      <c r="K94" s="9">
        <v>2158.3864118895967</v>
      </c>
      <c r="M94" s="10">
        <v>76</v>
      </c>
      <c r="P94" s="10">
        <v>9</v>
      </c>
      <c r="Q94" s="10">
        <v>0.1</v>
      </c>
      <c r="R94" s="10">
        <v>1.33</v>
      </c>
      <c r="S94" s="10">
        <v>2.65</v>
      </c>
      <c r="T94" s="10">
        <v>0.3</v>
      </c>
      <c r="V94" s="9">
        <v>309</v>
      </c>
      <c r="W94" s="9">
        <v>130.9263825290595</v>
      </c>
      <c r="X94" s="10">
        <v>1.33</v>
      </c>
      <c r="Y94" s="10">
        <v>0.26</v>
      </c>
      <c r="Z94" s="10">
        <v>21</v>
      </c>
      <c r="AA94" s="10">
        <v>0.3</v>
      </c>
      <c r="AB94" s="9">
        <v>25658.573216520654</v>
      </c>
      <c r="AC94" s="10">
        <v>0.39</v>
      </c>
      <c r="AD94" s="10">
        <v>0.17</v>
      </c>
      <c r="AE94" s="10">
        <v>0.03</v>
      </c>
      <c r="AF94" s="10">
        <v>0.2</v>
      </c>
      <c r="AG94" s="10">
        <v>6</v>
      </c>
      <c r="AH94" s="10">
        <v>0.04</v>
      </c>
      <c r="AI94" s="10">
        <v>0.13</v>
      </c>
      <c r="AJ94" s="10">
        <v>0.01</v>
      </c>
      <c r="AK94" s="10">
        <v>0.09</v>
      </c>
      <c r="AL94" s="10">
        <v>0.01</v>
      </c>
      <c r="AN94" s="10">
        <v>219</v>
      </c>
      <c r="AP94" s="10">
        <v>201</v>
      </c>
      <c r="AS94" s="10">
        <v>596</v>
      </c>
      <c r="AV94" s="12">
        <v>0</v>
      </c>
      <c r="AW94" s="12">
        <v>0</v>
      </c>
      <c r="AX94" s="12">
        <v>0.433</v>
      </c>
      <c r="AY94" s="12">
        <v>0.3868</v>
      </c>
      <c r="AZ94" s="12">
        <v>0.0127</v>
      </c>
      <c r="BA94" s="12">
        <v>0.0642</v>
      </c>
      <c r="BB94" s="12">
        <v>0.0007000000000000001</v>
      </c>
    </row>
    <row r="95" spans="1:54" ht="15.75">
      <c r="A95" s="5" t="s">
        <v>3</v>
      </c>
      <c r="F95" s="7">
        <v>0.6205141589455827</v>
      </c>
      <c r="G95" s="5" t="s">
        <v>37</v>
      </c>
      <c r="H95" s="5" t="s">
        <v>50</v>
      </c>
      <c r="I95" s="5" t="s">
        <v>92</v>
      </c>
      <c r="K95" s="9">
        <v>2573.460721868365</v>
      </c>
      <c r="L95" s="10">
        <v>4</v>
      </c>
      <c r="M95" s="10">
        <v>115</v>
      </c>
      <c r="P95" s="10">
        <v>3</v>
      </c>
      <c r="Q95" s="10">
        <v>0.1</v>
      </c>
      <c r="R95" s="10">
        <v>3.38</v>
      </c>
      <c r="S95" s="10">
        <v>6.97</v>
      </c>
      <c r="T95" s="10">
        <v>0.91</v>
      </c>
      <c r="V95" s="9">
        <v>419</v>
      </c>
      <c r="W95" s="9">
        <v>261.852765058119</v>
      </c>
      <c r="X95" s="10">
        <v>3.17</v>
      </c>
      <c r="Y95" s="10">
        <v>0.69</v>
      </c>
      <c r="Z95" s="10">
        <v>24</v>
      </c>
      <c r="AB95" s="9">
        <v>10251.439299123906</v>
      </c>
      <c r="AC95" s="10">
        <v>0.68</v>
      </c>
      <c r="AD95" s="10">
        <v>0.58</v>
      </c>
      <c r="AE95" s="10">
        <v>0.09</v>
      </c>
      <c r="AF95" s="10">
        <v>0.45</v>
      </c>
      <c r="AG95" s="10">
        <v>4</v>
      </c>
      <c r="AH95" s="10">
        <v>0.07</v>
      </c>
      <c r="AI95" s="10">
        <v>0.26</v>
      </c>
      <c r="AJ95" s="10">
        <v>0.04</v>
      </c>
      <c r="AK95" s="10">
        <v>0.23</v>
      </c>
      <c r="AL95" s="10">
        <v>0.04</v>
      </c>
      <c r="AN95" s="10">
        <v>222</v>
      </c>
      <c r="AP95" s="10">
        <v>172</v>
      </c>
      <c r="AS95" s="10">
        <v>245</v>
      </c>
      <c r="AV95" s="12">
        <v>0</v>
      </c>
      <c r="AW95" s="12">
        <v>0</v>
      </c>
      <c r="AX95" s="12">
        <v>0.7195999999999999</v>
      </c>
      <c r="AY95" s="12">
        <v>0.1989</v>
      </c>
      <c r="AZ95" s="12">
        <v>0.0058</v>
      </c>
      <c r="BA95" s="12">
        <v>0.0235</v>
      </c>
      <c r="BB95" s="12">
        <v>0.0013</v>
      </c>
    </row>
    <row r="96" spans="1:54" ht="15.75">
      <c r="A96" s="5" t="s">
        <v>3</v>
      </c>
      <c r="F96" s="7">
        <v>0.5789146128951954</v>
      </c>
      <c r="G96" s="5" t="s">
        <v>37</v>
      </c>
      <c r="H96" s="5" t="s">
        <v>67</v>
      </c>
      <c r="I96" s="5" t="s">
        <v>93</v>
      </c>
      <c r="K96" s="9">
        <v>3237.579617834395</v>
      </c>
      <c r="L96" s="10">
        <v>3</v>
      </c>
      <c r="M96" s="10">
        <v>138</v>
      </c>
      <c r="P96" s="10">
        <v>5</v>
      </c>
      <c r="Q96" s="10">
        <v>0.3</v>
      </c>
      <c r="R96" s="10">
        <v>4.18</v>
      </c>
      <c r="S96" s="10">
        <v>9</v>
      </c>
      <c r="T96" s="10">
        <v>1.27</v>
      </c>
      <c r="V96" s="9">
        <v>446</v>
      </c>
      <c r="W96" s="9">
        <v>436.4212750968651</v>
      </c>
      <c r="X96" s="10">
        <v>5.04</v>
      </c>
      <c r="Y96" s="10">
        <v>1.1</v>
      </c>
      <c r="Z96" s="10">
        <v>22</v>
      </c>
      <c r="AA96" s="10">
        <v>0.3</v>
      </c>
      <c r="AB96" s="9">
        <v>10671.088861076347</v>
      </c>
      <c r="AC96" s="10">
        <v>1.2</v>
      </c>
      <c r="AD96" s="10">
        <v>1.09</v>
      </c>
      <c r="AE96" s="10">
        <v>0.16</v>
      </c>
      <c r="AF96" s="10">
        <v>0.94</v>
      </c>
      <c r="AG96" s="10">
        <v>6</v>
      </c>
      <c r="AH96" s="10">
        <v>0.18</v>
      </c>
      <c r="AI96" s="10">
        <v>0.46</v>
      </c>
      <c r="AJ96" s="10">
        <v>0.08</v>
      </c>
      <c r="AK96" s="10">
        <v>0.5</v>
      </c>
      <c r="AL96" s="10">
        <v>0.08</v>
      </c>
      <c r="AN96" s="10">
        <v>13</v>
      </c>
      <c r="AP96" s="10">
        <v>105</v>
      </c>
      <c r="AS96" s="10">
        <v>235</v>
      </c>
      <c r="AV96" s="12">
        <v>0.0011</v>
      </c>
      <c r="AW96" s="12">
        <v>0</v>
      </c>
      <c r="AX96" s="12">
        <v>0.7536</v>
      </c>
      <c r="AY96" s="12">
        <v>0.16390000000000002</v>
      </c>
      <c r="AZ96" s="12">
        <v>0.0051</v>
      </c>
      <c r="BA96" s="12">
        <v>0.024300000000000002</v>
      </c>
      <c r="BB96" s="12">
        <v>0.0021</v>
      </c>
    </row>
    <row r="97" spans="1:54" ht="15.75">
      <c r="A97" s="5" t="s">
        <v>3</v>
      </c>
      <c r="F97" s="7">
        <v>0.6123101518784972</v>
      </c>
      <c r="G97" s="5" t="s">
        <v>31</v>
      </c>
      <c r="H97" s="5" t="s">
        <v>67</v>
      </c>
      <c r="I97" s="5" t="s">
        <v>94</v>
      </c>
      <c r="K97" s="9">
        <v>2075.3715498938427</v>
      </c>
      <c r="L97" s="10">
        <v>1</v>
      </c>
      <c r="M97" s="10">
        <v>38</v>
      </c>
      <c r="Q97" s="10">
        <v>0.1</v>
      </c>
      <c r="R97" s="10">
        <v>1.18</v>
      </c>
      <c r="S97" s="10">
        <v>2.39</v>
      </c>
      <c r="T97" s="10">
        <v>0.34</v>
      </c>
      <c r="V97" s="9">
        <v>659</v>
      </c>
      <c r="W97" s="9">
        <v>87.284255019373</v>
      </c>
      <c r="X97" s="10">
        <v>1.38</v>
      </c>
      <c r="Y97" s="10">
        <v>0.28</v>
      </c>
      <c r="Z97" s="10">
        <v>3</v>
      </c>
      <c r="AB97" s="9">
        <v>1618.6483103879852</v>
      </c>
      <c r="AC97" s="10">
        <v>0.46</v>
      </c>
      <c r="AD97" s="10">
        <v>0.25</v>
      </c>
      <c r="AE97" s="10">
        <v>0.04</v>
      </c>
      <c r="AF97" s="10">
        <v>0.19</v>
      </c>
      <c r="AG97" s="10">
        <v>2</v>
      </c>
      <c r="AH97" s="10">
        <v>0.03</v>
      </c>
      <c r="AI97" s="10">
        <v>0.09</v>
      </c>
      <c r="AJ97" s="10">
        <v>0.01</v>
      </c>
      <c r="AK97" s="10">
        <v>0.09</v>
      </c>
      <c r="AL97" s="10">
        <v>0.01</v>
      </c>
      <c r="AN97" s="10">
        <v>9</v>
      </c>
      <c r="AP97" s="10">
        <v>176</v>
      </c>
      <c r="AS97" s="10">
        <v>28</v>
      </c>
      <c r="AV97" s="12">
        <v>0.010199999999999999</v>
      </c>
      <c r="AW97" s="12">
        <v>0.0356</v>
      </c>
      <c r="AX97" s="12">
        <v>0.7352</v>
      </c>
      <c r="AY97" s="12">
        <v>0.20309999999999997</v>
      </c>
      <c r="AZ97" s="12">
        <v>0</v>
      </c>
      <c r="BA97" s="12"/>
      <c r="BB97" s="12">
        <v>0.0004</v>
      </c>
    </row>
    <row r="98" spans="1:54" ht="15.75">
      <c r="A98" s="5" t="s">
        <v>3</v>
      </c>
      <c r="F98" s="7">
        <v>0.5569878749202297</v>
      </c>
      <c r="G98" s="5" t="s">
        <v>31</v>
      </c>
      <c r="H98" s="5" t="s">
        <v>67</v>
      </c>
      <c r="I98" s="5" t="s">
        <v>95</v>
      </c>
      <c r="K98" s="9">
        <v>3154.5647558386413</v>
      </c>
      <c r="M98" s="10">
        <v>160</v>
      </c>
      <c r="P98" s="10">
        <v>3</v>
      </c>
      <c r="Q98" s="10">
        <v>0.1</v>
      </c>
      <c r="R98" s="10">
        <v>1.64</v>
      </c>
      <c r="S98" s="10">
        <v>3.03</v>
      </c>
      <c r="T98" s="10">
        <v>0.39</v>
      </c>
      <c r="V98" s="9">
        <v>679</v>
      </c>
      <c r="W98" s="9">
        <v>174.568510038746</v>
      </c>
      <c r="X98" s="10">
        <v>1.44</v>
      </c>
      <c r="Y98" s="10">
        <v>0.24</v>
      </c>
      <c r="Z98" s="10">
        <v>10</v>
      </c>
      <c r="AB98" s="9">
        <v>3117.396745932416</v>
      </c>
      <c r="AC98" s="10">
        <v>0.66</v>
      </c>
      <c r="AD98" s="10">
        <v>0.19</v>
      </c>
      <c r="AE98" s="10">
        <v>0.02</v>
      </c>
      <c r="AF98" s="10">
        <v>0.11</v>
      </c>
      <c r="AG98" s="10">
        <v>0.7</v>
      </c>
      <c r="AH98" s="10">
        <v>0.02</v>
      </c>
      <c r="AI98" s="10">
        <v>0.06</v>
      </c>
      <c r="AJ98" s="10">
        <v>0.01</v>
      </c>
      <c r="AK98" s="10">
        <v>0.06</v>
      </c>
      <c r="AL98" s="10">
        <v>0.01</v>
      </c>
      <c r="AN98" s="10">
        <v>19</v>
      </c>
      <c r="AP98" s="10">
        <v>102</v>
      </c>
      <c r="AS98" s="10">
        <v>75</v>
      </c>
      <c r="AV98" s="12">
        <v>0.0013</v>
      </c>
      <c r="AW98" s="12">
        <v>0</v>
      </c>
      <c r="AX98" s="12">
        <v>0.7432</v>
      </c>
      <c r="AY98" s="12">
        <v>0.20739999999999997</v>
      </c>
      <c r="AZ98" s="12">
        <v>0</v>
      </c>
      <c r="BA98" s="12">
        <v>0.006999999999999999</v>
      </c>
      <c r="BB98" s="12">
        <v>0.0008</v>
      </c>
    </row>
    <row r="99" spans="1:54" ht="15.75">
      <c r="A99" s="5" t="s">
        <v>3</v>
      </c>
      <c r="F99" s="7">
        <v>0.5580515199609327</v>
      </c>
      <c r="G99" s="5" t="s">
        <v>31</v>
      </c>
      <c r="H99" s="5" t="s">
        <v>67</v>
      </c>
      <c r="I99" s="5" t="s">
        <v>96</v>
      </c>
      <c r="K99" s="9">
        <v>2988.5350318471337</v>
      </c>
      <c r="M99" s="10">
        <v>151</v>
      </c>
      <c r="P99" s="10">
        <v>3</v>
      </c>
      <c r="Q99" s="10">
        <v>0.1</v>
      </c>
      <c r="R99" s="10">
        <v>1.6</v>
      </c>
      <c r="S99" s="10">
        <v>3.01</v>
      </c>
      <c r="T99" s="10">
        <v>0.39</v>
      </c>
      <c r="V99" s="9">
        <v>717</v>
      </c>
      <c r="W99" s="9">
        <v>87.284255019373</v>
      </c>
      <c r="X99" s="10">
        <v>1.43</v>
      </c>
      <c r="Y99" s="10">
        <v>0.24</v>
      </c>
      <c r="Z99" s="10">
        <v>10</v>
      </c>
      <c r="AB99" s="9">
        <v>1978.3479349186484</v>
      </c>
      <c r="AC99" s="10">
        <v>0.59</v>
      </c>
      <c r="AD99" s="10">
        <v>0.18</v>
      </c>
      <c r="AE99" s="10">
        <v>0.02</v>
      </c>
      <c r="AF99" s="10">
        <v>0.1</v>
      </c>
      <c r="AG99" s="10">
        <v>0.8</v>
      </c>
      <c r="AH99" s="10">
        <v>0.02</v>
      </c>
      <c r="AI99" s="10">
        <v>0.05</v>
      </c>
      <c r="AJ99" s="10">
        <v>0.01</v>
      </c>
      <c r="AK99" s="10">
        <v>0.05</v>
      </c>
      <c r="AL99" s="10">
        <v>0.01</v>
      </c>
      <c r="AN99" s="10">
        <v>23</v>
      </c>
      <c r="AP99" s="10">
        <v>114</v>
      </c>
      <c r="AS99" s="10">
        <v>32</v>
      </c>
      <c r="AV99" s="12">
        <v>0</v>
      </c>
      <c r="AW99" s="12">
        <v>0</v>
      </c>
      <c r="AX99" s="12">
        <v>0.7876000000000001</v>
      </c>
      <c r="AY99" s="12">
        <v>0.1748</v>
      </c>
      <c r="AZ99" s="12">
        <v>0</v>
      </c>
      <c r="BA99" s="12">
        <v>0.0044</v>
      </c>
      <c r="BB99" s="12">
        <v>0.0004</v>
      </c>
    </row>
    <row r="100" spans="1:54" ht="15.75">
      <c r="A100" s="5" t="s">
        <v>3</v>
      </c>
      <c r="F100" s="7">
        <v>0.6327187229303304</v>
      </c>
      <c r="G100" s="5" t="s">
        <v>38</v>
      </c>
      <c r="H100" s="5" t="s">
        <v>67</v>
      </c>
      <c r="I100" s="5" t="s">
        <v>97</v>
      </c>
      <c r="K100" s="9">
        <v>1826.3269639065818</v>
      </c>
      <c r="M100" s="10">
        <v>83</v>
      </c>
      <c r="Q100" s="10">
        <v>0.2</v>
      </c>
      <c r="R100" s="10">
        <v>1.23</v>
      </c>
      <c r="S100" s="10">
        <v>2.08</v>
      </c>
      <c r="T100" s="10">
        <v>0.28</v>
      </c>
      <c r="V100" s="9">
        <v>608</v>
      </c>
      <c r="W100" s="9">
        <v>43.6421275096865</v>
      </c>
      <c r="X100" s="10">
        <v>1.06</v>
      </c>
      <c r="Y100" s="10">
        <v>0.16</v>
      </c>
      <c r="Z100" s="10">
        <v>3</v>
      </c>
      <c r="AB100" s="9">
        <v>419.6495619524406</v>
      </c>
      <c r="AC100" s="10">
        <v>0.37</v>
      </c>
      <c r="AD100" s="10">
        <v>0.12</v>
      </c>
      <c r="AE100" s="10">
        <v>0.02</v>
      </c>
      <c r="AF100" s="10">
        <v>0.07</v>
      </c>
      <c r="AG100" s="10">
        <v>1</v>
      </c>
      <c r="AH100" s="10">
        <v>0.01</v>
      </c>
      <c r="AI100" s="10">
        <v>0.03</v>
      </c>
      <c r="AJ100" s="10">
        <v>0.01</v>
      </c>
      <c r="AK100" s="10">
        <v>0.03</v>
      </c>
      <c r="AL100" s="10">
        <v>0.01</v>
      </c>
      <c r="AN100" s="10">
        <v>9</v>
      </c>
      <c r="AP100" s="10">
        <v>225</v>
      </c>
      <c r="AS100" s="10">
        <v>9</v>
      </c>
      <c r="AV100" s="12">
        <v>0.0109</v>
      </c>
      <c r="AW100" s="12">
        <v>0</v>
      </c>
      <c r="AX100" s="12">
        <v>0.7931999999999999</v>
      </c>
      <c r="AY100" s="12">
        <v>0.1748</v>
      </c>
      <c r="AZ100" s="12">
        <v>0.0061</v>
      </c>
      <c r="BA100" s="12"/>
      <c r="BB100" s="12">
        <v>0.0002</v>
      </c>
    </row>
    <row r="101" spans="1:54" ht="15.75">
      <c r="A101" s="5" t="s">
        <v>3</v>
      </c>
      <c r="F101" s="7">
        <v>0.5379056256199518</v>
      </c>
      <c r="G101" s="5" t="s">
        <v>38</v>
      </c>
      <c r="H101" s="5" t="s">
        <v>68</v>
      </c>
      <c r="I101" s="5" t="s">
        <v>98</v>
      </c>
      <c r="K101" s="9">
        <v>2988.5350318471337</v>
      </c>
      <c r="M101" s="10">
        <v>164</v>
      </c>
      <c r="R101" s="10">
        <v>2.41</v>
      </c>
      <c r="S101" s="10">
        <v>3.83</v>
      </c>
      <c r="T101" s="10">
        <v>0.46</v>
      </c>
      <c r="V101" s="9">
        <v>602</v>
      </c>
      <c r="W101" s="9">
        <v>87.284255019373</v>
      </c>
      <c r="X101" s="10">
        <v>1.72</v>
      </c>
      <c r="Y101" s="10">
        <v>0.31</v>
      </c>
      <c r="Z101" s="10">
        <v>5</v>
      </c>
      <c r="AB101" s="9">
        <v>1978.3479349186484</v>
      </c>
      <c r="AC101" s="10">
        <v>0.64</v>
      </c>
      <c r="AD101" s="10">
        <v>0.33</v>
      </c>
      <c r="AE101" s="10">
        <v>0.06</v>
      </c>
      <c r="AF101" s="10">
        <v>0.36</v>
      </c>
      <c r="AG101" s="10">
        <v>3</v>
      </c>
      <c r="AH101" s="10">
        <v>0.1</v>
      </c>
      <c r="AI101" s="10">
        <v>0.29</v>
      </c>
      <c r="AJ101" s="10">
        <v>0.06</v>
      </c>
      <c r="AK101" s="10">
        <v>0.37</v>
      </c>
      <c r="AL101" s="10">
        <v>0.06</v>
      </c>
      <c r="AN101" s="10">
        <v>191</v>
      </c>
      <c r="AP101" s="10">
        <v>101</v>
      </c>
      <c r="AS101" s="10">
        <v>89</v>
      </c>
      <c r="AV101" s="12">
        <v>0</v>
      </c>
      <c r="AW101" s="12">
        <v>0.2818</v>
      </c>
      <c r="AX101" s="12">
        <v>0.6838</v>
      </c>
      <c r="AY101" s="12">
        <v>0.0042</v>
      </c>
      <c r="AZ101" s="12">
        <v>0.0079</v>
      </c>
      <c r="BA101" s="12"/>
      <c r="BB101" s="12">
        <v>0.0004</v>
      </c>
    </row>
    <row r="102" spans="1:54" ht="15.75">
      <c r="A102" s="5" t="s">
        <v>3</v>
      </c>
      <c r="F102" s="7">
        <v>0.5963866641832744</v>
      </c>
      <c r="G102" s="5" t="s">
        <v>37</v>
      </c>
      <c r="H102" s="5" t="s">
        <v>69</v>
      </c>
      <c r="I102" s="5" t="s">
        <v>99</v>
      </c>
      <c r="K102" s="9">
        <v>830.1486199575372</v>
      </c>
      <c r="L102" s="10">
        <v>3</v>
      </c>
      <c r="M102" s="10">
        <v>121</v>
      </c>
      <c r="P102" s="10">
        <v>8</v>
      </c>
      <c r="Q102" s="10">
        <v>0.3</v>
      </c>
      <c r="R102" s="10">
        <v>7.55</v>
      </c>
      <c r="S102" s="10">
        <v>22</v>
      </c>
      <c r="T102" s="10">
        <v>3.73</v>
      </c>
      <c r="V102" s="9">
        <v>345</v>
      </c>
      <c r="W102" s="9">
        <v>2836.738288129623</v>
      </c>
      <c r="X102" s="10">
        <v>20.4</v>
      </c>
      <c r="Y102" s="10">
        <v>5.33</v>
      </c>
      <c r="Z102" s="10">
        <v>33</v>
      </c>
      <c r="AA102" s="10">
        <v>1.4</v>
      </c>
      <c r="AB102" s="9">
        <v>25178.973717146437</v>
      </c>
      <c r="AC102" s="10">
        <v>2.26</v>
      </c>
      <c r="AD102" s="10">
        <v>6.14</v>
      </c>
      <c r="AE102" s="10">
        <v>0.94</v>
      </c>
      <c r="AF102" s="10">
        <v>5.11</v>
      </c>
      <c r="AG102" s="10">
        <v>28</v>
      </c>
      <c r="AH102" s="10">
        <v>1.02</v>
      </c>
      <c r="AI102" s="10">
        <v>2.71</v>
      </c>
      <c r="AJ102" s="10">
        <v>0.37</v>
      </c>
      <c r="AK102" s="10">
        <v>2.02</v>
      </c>
      <c r="AL102" s="10">
        <v>0.28</v>
      </c>
      <c r="AN102" s="10">
        <v>120</v>
      </c>
      <c r="AP102" s="10">
        <v>91</v>
      </c>
      <c r="AS102" s="10">
        <v>418</v>
      </c>
      <c r="AV102" s="12"/>
      <c r="AW102" s="12"/>
      <c r="AX102" s="12"/>
      <c r="AY102" s="12"/>
      <c r="AZ102" s="12"/>
      <c r="BA102" s="12"/>
      <c r="BB102" s="12"/>
    </row>
    <row r="103" spans="1:54" ht="15.75">
      <c r="A103" s="5" t="s">
        <v>3</v>
      </c>
      <c r="F103" s="7">
        <v>0.45233050847457623</v>
      </c>
      <c r="G103" s="5" t="s">
        <v>37</v>
      </c>
      <c r="H103" s="5" t="s">
        <v>69</v>
      </c>
      <c r="I103" s="5" t="s">
        <v>100</v>
      </c>
      <c r="K103" s="9">
        <v>3569.6390658174096</v>
      </c>
      <c r="L103" s="10">
        <v>6</v>
      </c>
      <c r="M103" s="10">
        <v>201</v>
      </c>
      <c r="P103" s="10">
        <v>10</v>
      </c>
      <c r="Q103" s="10">
        <v>0.6</v>
      </c>
      <c r="R103" s="10">
        <v>13</v>
      </c>
      <c r="S103" s="10">
        <v>34</v>
      </c>
      <c r="T103" s="10">
        <v>5.31</v>
      </c>
      <c r="V103" s="9">
        <v>278</v>
      </c>
      <c r="W103" s="9">
        <v>2313.032758013385</v>
      </c>
      <c r="X103" s="10">
        <v>26</v>
      </c>
      <c r="Y103" s="10">
        <v>6.79</v>
      </c>
      <c r="Z103" s="10">
        <v>71</v>
      </c>
      <c r="AA103" s="10">
        <v>2.3</v>
      </c>
      <c r="AB103" s="9">
        <v>24939.173967459326</v>
      </c>
      <c r="AC103" s="10">
        <v>2.51</v>
      </c>
      <c r="AD103" s="10">
        <v>8.11</v>
      </c>
      <c r="AE103" s="10">
        <v>1.3</v>
      </c>
      <c r="AF103" s="10">
        <v>7.28</v>
      </c>
      <c r="AG103" s="10">
        <v>43</v>
      </c>
      <c r="AH103" s="10">
        <v>1.55</v>
      </c>
      <c r="AI103" s="10">
        <v>4.43</v>
      </c>
      <c r="AJ103" s="10">
        <v>0.66</v>
      </c>
      <c r="AK103" s="10">
        <v>3.93</v>
      </c>
      <c r="AL103" s="10">
        <v>0.58</v>
      </c>
      <c r="AN103" s="10">
        <v>94</v>
      </c>
      <c r="AP103" s="10">
        <v>87</v>
      </c>
      <c r="AS103" s="10">
        <v>369</v>
      </c>
      <c r="AV103" s="12"/>
      <c r="AW103" s="12"/>
      <c r="AX103" s="12"/>
      <c r="AY103" s="12"/>
      <c r="AZ103" s="12"/>
      <c r="BA103" s="12"/>
      <c r="BB103" s="12"/>
    </row>
    <row r="104" spans="1:54" ht="15.75">
      <c r="A104" s="5" t="s">
        <v>3</v>
      </c>
      <c r="F104" s="7">
        <v>0.42060667683443487</v>
      </c>
      <c r="G104" s="5" t="s">
        <v>31</v>
      </c>
      <c r="H104" s="5" t="s">
        <v>70</v>
      </c>
      <c r="I104" s="5" t="s">
        <v>101</v>
      </c>
      <c r="K104" s="9">
        <v>2407.4309978768574</v>
      </c>
      <c r="L104" s="10">
        <v>3</v>
      </c>
      <c r="M104" s="10">
        <v>99</v>
      </c>
      <c r="P104" s="10">
        <v>4</v>
      </c>
      <c r="Q104" s="10">
        <v>0.2</v>
      </c>
      <c r="R104" s="10">
        <v>6.89</v>
      </c>
      <c r="S104" s="10">
        <v>19.76</v>
      </c>
      <c r="T104" s="10">
        <v>3.3</v>
      </c>
      <c r="V104" s="9">
        <v>204</v>
      </c>
      <c r="W104" s="9">
        <v>3054.9489256780553</v>
      </c>
      <c r="X104" s="10">
        <v>17.03</v>
      </c>
      <c r="Y104" s="10">
        <v>4.92</v>
      </c>
      <c r="Z104" s="10">
        <v>56</v>
      </c>
      <c r="AA104" s="10">
        <v>1.8</v>
      </c>
      <c r="AB104" s="9">
        <v>16066.583229036298</v>
      </c>
      <c r="AC104" s="10">
        <v>1.62</v>
      </c>
      <c r="AD104" s="10">
        <v>5.5</v>
      </c>
      <c r="AE104" s="10">
        <v>0.81</v>
      </c>
      <c r="AF104" s="10">
        <v>5.58</v>
      </c>
      <c r="AG104" s="10">
        <v>31</v>
      </c>
      <c r="AH104" s="10">
        <v>1.07</v>
      </c>
      <c r="AI104" s="10">
        <v>3.05</v>
      </c>
      <c r="AJ104" s="10">
        <v>0.39</v>
      </c>
      <c r="AK104" s="10">
        <v>2.61</v>
      </c>
      <c r="AL104" s="10">
        <v>0.38</v>
      </c>
      <c r="AN104" s="10">
        <v>385</v>
      </c>
      <c r="AP104" s="10">
        <v>110</v>
      </c>
      <c r="AS104" s="10">
        <v>315</v>
      </c>
      <c r="AV104" s="12"/>
      <c r="AW104" s="12"/>
      <c r="AX104" s="12"/>
      <c r="AY104" s="12"/>
      <c r="AZ104" s="12"/>
      <c r="BA104" s="12"/>
      <c r="BB104" s="12"/>
    </row>
    <row r="105" spans="1:54" ht="15.75">
      <c r="A105" s="5" t="s">
        <v>3</v>
      </c>
      <c r="F105" s="7"/>
      <c r="G105" s="5" t="s">
        <v>31</v>
      </c>
      <c r="H105" s="5" t="s">
        <v>71</v>
      </c>
      <c r="I105" s="5" t="s">
        <v>102</v>
      </c>
      <c r="K105" s="9">
        <v>4565.817409766455</v>
      </c>
      <c r="L105" s="10">
        <v>4</v>
      </c>
      <c r="M105" s="10">
        <v>368</v>
      </c>
      <c r="P105" s="10">
        <v>12</v>
      </c>
      <c r="Q105" s="10">
        <v>0.5</v>
      </c>
      <c r="R105" s="10">
        <v>22.72</v>
      </c>
      <c r="S105" s="10">
        <v>55.47</v>
      </c>
      <c r="T105" s="10">
        <v>8</v>
      </c>
      <c r="V105" s="9">
        <v>422</v>
      </c>
      <c r="W105" s="9">
        <v>3098.5910531877416</v>
      </c>
      <c r="X105" s="11">
        <v>36.75</v>
      </c>
      <c r="Y105" s="10">
        <v>8.93</v>
      </c>
      <c r="Z105" s="10">
        <v>134</v>
      </c>
      <c r="AA105" s="10">
        <v>3.3</v>
      </c>
      <c r="AB105" s="9">
        <v>16306.382978723406</v>
      </c>
      <c r="AC105" s="10">
        <v>2.55</v>
      </c>
      <c r="AD105" s="10">
        <v>9.14</v>
      </c>
      <c r="AE105" s="10">
        <v>1.28</v>
      </c>
      <c r="AF105" s="10">
        <v>8.52</v>
      </c>
      <c r="AG105" s="10">
        <v>49</v>
      </c>
      <c r="AH105" s="10">
        <v>1.6</v>
      </c>
      <c r="AI105" s="10">
        <v>4.65</v>
      </c>
      <c r="AJ105" s="10">
        <v>0.64</v>
      </c>
      <c r="AK105" s="10">
        <v>4.01</v>
      </c>
      <c r="AL105" s="10">
        <v>0.57</v>
      </c>
      <c r="AN105" s="10">
        <v>164</v>
      </c>
      <c r="AP105" s="10">
        <v>59</v>
      </c>
      <c r="AS105" s="10">
        <v>359</v>
      </c>
      <c r="AV105" s="12"/>
      <c r="AW105" s="12"/>
      <c r="AX105" s="12"/>
      <c r="AY105" s="12"/>
      <c r="AZ105" s="12"/>
      <c r="BA105" s="12"/>
      <c r="BB105" s="12"/>
    </row>
    <row r="106" spans="1:54" ht="15.75">
      <c r="A106" s="16" t="s">
        <v>4</v>
      </c>
      <c r="F106" s="7">
        <v>0.3034215622982569</v>
      </c>
      <c r="G106" s="5" t="s">
        <v>34</v>
      </c>
      <c r="H106" s="5" t="s">
        <v>72</v>
      </c>
      <c r="I106" s="17">
        <v>35</v>
      </c>
      <c r="J106" s="18"/>
      <c r="K106" s="9">
        <v>17599.150743099788</v>
      </c>
      <c r="L106" s="18">
        <v>5.1</v>
      </c>
      <c r="M106" s="18">
        <v>1217</v>
      </c>
      <c r="N106" s="18">
        <v>0.023</v>
      </c>
      <c r="O106" s="18"/>
      <c r="P106" s="18"/>
      <c r="Q106" s="18">
        <v>0.04</v>
      </c>
      <c r="R106" s="18">
        <v>3.25</v>
      </c>
      <c r="S106" s="18">
        <v>5.93</v>
      </c>
      <c r="U106" s="18"/>
      <c r="V106" s="19">
        <v>2153</v>
      </c>
      <c r="W106" s="9">
        <v>305.49489256780555</v>
      </c>
      <c r="Y106" s="18">
        <v>0.439</v>
      </c>
      <c r="Z106" s="18">
        <v>7.4</v>
      </c>
      <c r="AA106" s="18">
        <v>0.19</v>
      </c>
      <c r="AB106" s="9">
        <v>2278.0976220275347</v>
      </c>
      <c r="AC106" s="18">
        <v>0.964</v>
      </c>
      <c r="AE106" s="18">
        <v>0.031</v>
      </c>
      <c r="AG106" s="18"/>
      <c r="AK106" s="18">
        <v>0.04</v>
      </c>
      <c r="AL106" s="18"/>
      <c r="AM106" s="18">
        <v>20.8</v>
      </c>
      <c r="AN106" s="18">
        <v>0.3</v>
      </c>
      <c r="AO106" s="18">
        <v>2.04</v>
      </c>
      <c r="AP106" s="18"/>
      <c r="AQ106" s="18"/>
      <c r="AR106" s="18">
        <v>5.1</v>
      </c>
      <c r="AS106" s="18">
        <v>12.5</v>
      </c>
      <c r="AT106" s="18">
        <v>0.3</v>
      </c>
      <c r="AV106" s="12"/>
      <c r="AW106" s="12">
        <v>0.01</v>
      </c>
      <c r="AX106" s="12">
        <v>0.9687</v>
      </c>
      <c r="AY106" s="12"/>
      <c r="AZ106" s="12">
        <v>0.0016</v>
      </c>
      <c r="BA106" s="12">
        <v>0.0073</v>
      </c>
      <c r="BB106" s="12">
        <v>0.0017000000000000001</v>
      </c>
    </row>
    <row r="107" spans="1:54" ht="15.75">
      <c r="A107" s="16" t="s">
        <v>4</v>
      </c>
      <c r="F107" s="7">
        <v>0.29431438127090304</v>
      </c>
      <c r="G107" s="5" t="s">
        <v>34</v>
      </c>
      <c r="H107" s="5" t="s">
        <v>72</v>
      </c>
      <c r="I107" s="17">
        <v>262</v>
      </c>
      <c r="J107" s="18"/>
      <c r="K107" s="9">
        <v>19425.47770700637</v>
      </c>
      <c r="L107" s="18">
        <v>7.3</v>
      </c>
      <c r="M107" s="18">
        <v>1375</v>
      </c>
      <c r="N107" s="18"/>
      <c r="O107" s="18"/>
      <c r="P107" s="18"/>
      <c r="Q107" s="18"/>
      <c r="R107" s="18">
        <v>2.51</v>
      </c>
      <c r="S107" s="18">
        <v>4.27</v>
      </c>
      <c r="U107" s="18">
        <v>5.9</v>
      </c>
      <c r="V107" s="19">
        <v>2085</v>
      </c>
      <c r="W107" s="9">
        <v>305.49489256780555</v>
      </c>
      <c r="Y107" s="18">
        <v>0.22</v>
      </c>
      <c r="Z107" s="18">
        <v>6.2</v>
      </c>
      <c r="AA107" s="18"/>
      <c r="AB107" s="9">
        <v>479.5994993742178</v>
      </c>
      <c r="AC107" s="18">
        <v>1.008</v>
      </c>
      <c r="AE107" s="18">
        <v>0.011</v>
      </c>
      <c r="AG107" s="18"/>
      <c r="AK107" s="18"/>
      <c r="AL107" s="18"/>
      <c r="AM107" s="18">
        <v>21.1</v>
      </c>
      <c r="AN107" s="18"/>
      <c r="AO107" s="18">
        <v>0.47</v>
      </c>
      <c r="AP107" s="18"/>
      <c r="AQ107" s="18"/>
      <c r="AR107" s="18"/>
      <c r="AS107" s="18"/>
      <c r="AT107" s="18">
        <v>0.04</v>
      </c>
      <c r="AV107" s="12">
        <v>0.0038</v>
      </c>
      <c r="AW107" s="12">
        <v>0.0034999999999999996</v>
      </c>
      <c r="AX107" s="12">
        <v>0.9816</v>
      </c>
      <c r="AY107" s="12"/>
      <c r="AZ107" s="12">
        <v>0.0007000000000000001</v>
      </c>
      <c r="BA107" s="12">
        <v>0.0015</v>
      </c>
      <c r="BB107" s="12">
        <v>0.0017000000000000001</v>
      </c>
    </row>
    <row r="108" spans="1:54" ht="15.75">
      <c r="A108" s="16" t="s">
        <v>4</v>
      </c>
      <c r="F108" s="7">
        <v>0.29662183628084293</v>
      </c>
      <c r="G108" s="5" t="s">
        <v>34</v>
      </c>
      <c r="H108" s="5" t="s">
        <v>72</v>
      </c>
      <c r="I108" s="17">
        <v>285</v>
      </c>
      <c r="J108" s="18">
        <v>0.01</v>
      </c>
      <c r="K108" s="9">
        <v>18844.373673036094</v>
      </c>
      <c r="L108" s="18">
        <v>7.1</v>
      </c>
      <c r="M108" s="18">
        <v>1424</v>
      </c>
      <c r="N108" s="18"/>
      <c r="O108" s="18"/>
      <c r="P108" s="18"/>
      <c r="Q108" s="18">
        <v>0.01</v>
      </c>
      <c r="R108" s="18">
        <v>2.2</v>
      </c>
      <c r="S108" s="18">
        <v>3.87</v>
      </c>
      <c r="U108" s="18">
        <v>5.7</v>
      </c>
      <c r="V108" s="19">
        <v>2267</v>
      </c>
      <c r="W108" s="9">
        <v>130.9263825290595</v>
      </c>
      <c r="Y108" s="18">
        <v>0.199</v>
      </c>
      <c r="Z108" s="18">
        <v>18.3</v>
      </c>
      <c r="AA108" s="18">
        <v>0.04</v>
      </c>
      <c r="AB108" s="9">
        <v>1139.0488110137674</v>
      </c>
      <c r="AC108" s="18">
        <v>0.918</v>
      </c>
      <c r="AE108" s="18">
        <v>0.01</v>
      </c>
      <c r="AG108" s="18"/>
      <c r="AK108" s="18"/>
      <c r="AL108" s="18"/>
      <c r="AM108" s="18">
        <v>21</v>
      </c>
      <c r="AN108" s="18">
        <v>0.8</v>
      </c>
      <c r="AO108" s="18">
        <v>0.73</v>
      </c>
      <c r="AP108" s="18"/>
      <c r="AQ108" s="18"/>
      <c r="AR108" s="18"/>
      <c r="AS108" s="18"/>
      <c r="AT108" s="18">
        <v>0.12</v>
      </c>
      <c r="AV108" s="12">
        <v>0.0055000000000000005</v>
      </c>
      <c r="AW108" s="12">
        <v>0.0034999999999999996</v>
      </c>
      <c r="AX108" s="12">
        <v>0.9768</v>
      </c>
      <c r="AY108" s="12"/>
      <c r="AZ108" s="12">
        <v>0.001</v>
      </c>
      <c r="BA108" s="12">
        <v>0.0037</v>
      </c>
      <c r="BB108" s="12">
        <v>0.0007000000000000001</v>
      </c>
    </row>
    <row r="109" spans="3:54" s="1" customFormat="1" ht="15.75">
      <c r="C109" s="2" t="s">
        <v>24</v>
      </c>
      <c r="D109" s="2" t="s">
        <v>24</v>
      </c>
      <c r="I109" s="2" t="s">
        <v>85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4" t="s">
        <v>148</v>
      </c>
      <c r="AW109" s="3"/>
      <c r="AX109" s="3"/>
      <c r="AY109" s="3"/>
      <c r="AZ109" s="3"/>
      <c r="BA109" s="3"/>
      <c r="BB109" s="3"/>
    </row>
    <row r="110" spans="1:54" s="1" customFormat="1" ht="15.75">
      <c r="A110" s="2" t="s">
        <v>0</v>
      </c>
      <c r="B110" s="2" t="s">
        <v>6</v>
      </c>
      <c r="C110" s="2" t="s">
        <v>25</v>
      </c>
      <c r="D110" s="2" t="s">
        <v>26</v>
      </c>
      <c r="E110" s="2" t="s">
        <v>27</v>
      </c>
      <c r="F110" s="2" t="s">
        <v>28</v>
      </c>
      <c r="G110" s="2" t="s">
        <v>29</v>
      </c>
      <c r="H110" s="2" t="s">
        <v>40</v>
      </c>
      <c r="I110" s="2" t="s">
        <v>86</v>
      </c>
      <c r="J110" s="4" t="s">
        <v>111</v>
      </c>
      <c r="K110" s="4" t="s">
        <v>112</v>
      </c>
      <c r="L110" s="4" t="s">
        <v>113</v>
      </c>
      <c r="M110" s="4" t="s">
        <v>114</v>
      </c>
      <c r="N110" s="4" t="s">
        <v>115</v>
      </c>
      <c r="O110" s="4" t="s">
        <v>116</v>
      </c>
      <c r="P110" s="4" t="s">
        <v>117</v>
      </c>
      <c r="Q110" s="4" t="s">
        <v>118</v>
      </c>
      <c r="R110" s="4" t="s">
        <v>119</v>
      </c>
      <c r="S110" s="4" t="s">
        <v>120</v>
      </c>
      <c r="T110" s="4" t="s">
        <v>121</v>
      </c>
      <c r="U110" s="4" t="s">
        <v>122</v>
      </c>
      <c r="V110" s="4" t="s">
        <v>123</v>
      </c>
      <c r="W110" s="4" t="s">
        <v>124</v>
      </c>
      <c r="X110" s="4" t="s">
        <v>125</v>
      </c>
      <c r="Y110" s="4" t="s">
        <v>126</v>
      </c>
      <c r="Z110" s="4" t="s">
        <v>127</v>
      </c>
      <c r="AA110" s="4" t="s">
        <v>128</v>
      </c>
      <c r="AB110" s="4" t="s">
        <v>129</v>
      </c>
      <c r="AC110" s="4" t="s">
        <v>130</v>
      </c>
      <c r="AD110" s="4" t="s">
        <v>131</v>
      </c>
      <c r="AE110" s="4" t="s">
        <v>132</v>
      </c>
      <c r="AF110" s="4" t="s">
        <v>133</v>
      </c>
      <c r="AG110" s="4" t="s">
        <v>134</v>
      </c>
      <c r="AH110" s="4" t="s">
        <v>135</v>
      </c>
      <c r="AI110" s="4" t="s">
        <v>136</v>
      </c>
      <c r="AJ110" s="4" t="s">
        <v>137</v>
      </c>
      <c r="AK110" s="4" t="s">
        <v>138</v>
      </c>
      <c r="AL110" s="4" t="s">
        <v>139</v>
      </c>
      <c r="AM110" s="4" t="s">
        <v>140</v>
      </c>
      <c r="AN110" s="4" t="s">
        <v>141</v>
      </c>
      <c r="AO110" s="4" t="s">
        <v>142</v>
      </c>
      <c r="AP110" s="4" t="s">
        <v>143</v>
      </c>
      <c r="AQ110" s="4" t="s">
        <v>144</v>
      </c>
      <c r="AR110" s="4" t="s">
        <v>145</v>
      </c>
      <c r="AS110" s="4" t="s">
        <v>146</v>
      </c>
      <c r="AT110" s="4" t="s">
        <v>147</v>
      </c>
      <c r="AU110" s="3"/>
      <c r="AV110" s="4" t="s">
        <v>149</v>
      </c>
      <c r="AW110" s="4" t="s">
        <v>150</v>
      </c>
      <c r="AX110" s="4" t="s">
        <v>151</v>
      </c>
      <c r="AY110" s="4" t="s">
        <v>152</v>
      </c>
      <c r="AZ110" s="4" t="s">
        <v>153</v>
      </c>
      <c r="BA110" s="4" t="s">
        <v>154</v>
      </c>
      <c r="BB110" s="4" t="s">
        <v>155</v>
      </c>
    </row>
    <row r="111" spans="1:54" ht="15.75">
      <c r="A111" s="16" t="s">
        <v>4</v>
      </c>
      <c r="F111" s="7">
        <v>0.30490929589013016</v>
      </c>
      <c r="G111" s="5" t="s">
        <v>34</v>
      </c>
      <c r="H111" s="5" t="s">
        <v>73</v>
      </c>
      <c r="I111" s="17" t="s">
        <v>103</v>
      </c>
      <c r="J111" s="18"/>
      <c r="K111" s="9">
        <v>17599.150743099788</v>
      </c>
      <c r="L111" s="18">
        <v>5.2</v>
      </c>
      <c r="M111" s="18">
        <v>1262</v>
      </c>
      <c r="N111" s="18">
        <v>0.018</v>
      </c>
      <c r="O111" s="18"/>
      <c r="P111" s="18"/>
      <c r="Q111" s="18">
        <v>0.01</v>
      </c>
      <c r="R111" s="18">
        <v>2.8</v>
      </c>
      <c r="S111" s="18">
        <v>5.08</v>
      </c>
      <c r="U111" s="18"/>
      <c r="V111" s="19">
        <v>2252</v>
      </c>
      <c r="W111" s="9">
        <v>218.21063754843254</v>
      </c>
      <c r="Y111" s="18">
        <v>0.346</v>
      </c>
      <c r="Z111" s="18">
        <v>18.5</v>
      </c>
      <c r="AA111" s="18">
        <v>0.1</v>
      </c>
      <c r="AB111" s="9">
        <v>719.3992490613267</v>
      </c>
      <c r="AC111" s="18">
        <v>0.946</v>
      </c>
      <c r="AE111" s="18">
        <v>0.027</v>
      </c>
      <c r="AG111" s="18"/>
      <c r="AK111" s="18">
        <v>0.027</v>
      </c>
      <c r="AL111" s="18"/>
      <c r="AM111" s="18">
        <v>20.5</v>
      </c>
      <c r="AN111" s="18">
        <v>0.2</v>
      </c>
      <c r="AO111" s="18">
        <v>0.89</v>
      </c>
      <c r="AP111" s="18"/>
      <c r="AQ111" s="18"/>
      <c r="AR111" s="18"/>
      <c r="AS111" s="18"/>
      <c r="AT111" s="18">
        <v>0.16</v>
      </c>
      <c r="AV111" s="12"/>
      <c r="AW111" s="12">
        <v>0.0086</v>
      </c>
      <c r="AX111" s="12">
        <v>0.985</v>
      </c>
      <c r="AY111" s="12"/>
      <c r="AZ111" s="12">
        <v>0.0008</v>
      </c>
      <c r="BA111" s="12">
        <v>0.0023</v>
      </c>
      <c r="BB111" s="12">
        <v>0.0012</v>
      </c>
    </row>
    <row r="112" spans="1:54" ht="15.75">
      <c r="A112" s="16" t="s">
        <v>4</v>
      </c>
      <c r="F112" s="7">
        <v>0.342</v>
      </c>
      <c r="G112" s="5" t="s">
        <v>34</v>
      </c>
      <c r="H112" s="5" t="s">
        <v>74</v>
      </c>
      <c r="I112" s="17">
        <v>106</v>
      </c>
      <c r="J112" s="18"/>
      <c r="K112" s="9">
        <v>13863.48195329087</v>
      </c>
      <c r="L112" s="18">
        <v>3.7</v>
      </c>
      <c r="M112" s="18">
        <v>871</v>
      </c>
      <c r="N112" s="18"/>
      <c r="O112" s="18"/>
      <c r="P112" s="18"/>
      <c r="Q112" s="18"/>
      <c r="R112" s="18">
        <v>2.16</v>
      </c>
      <c r="S112" s="18">
        <v>3.83</v>
      </c>
      <c r="U112" s="18"/>
      <c r="V112" s="19">
        <v>2102</v>
      </c>
      <c r="W112" s="9">
        <v>261.852765058119</v>
      </c>
      <c r="Y112" s="18">
        <v>0.223</v>
      </c>
      <c r="Z112" s="18"/>
      <c r="AA112" s="18">
        <v>0.06</v>
      </c>
      <c r="AB112" s="9">
        <v>719.3992490613267</v>
      </c>
      <c r="AC112" s="18">
        <v>0.751</v>
      </c>
      <c r="AE112" s="18">
        <v>0.012</v>
      </c>
      <c r="AG112" s="18"/>
      <c r="AK112" s="18"/>
      <c r="AL112" s="18"/>
      <c r="AM112" s="18">
        <v>20.2</v>
      </c>
      <c r="AN112" s="18">
        <v>0.5</v>
      </c>
      <c r="AO112" s="18">
        <v>0.62</v>
      </c>
      <c r="AP112" s="18"/>
      <c r="AQ112" s="18"/>
      <c r="AR112" s="18"/>
      <c r="AS112" s="18"/>
      <c r="AT112" s="18">
        <v>0.09</v>
      </c>
      <c r="AV112" s="12"/>
      <c r="AW112" s="12">
        <v>0.0055</v>
      </c>
      <c r="AX112" s="12">
        <v>0.9797</v>
      </c>
      <c r="AY112" s="12"/>
      <c r="AZ112" s="12">
        <v>0.0007000000000000001</v>
      </c>
      <c r="BA112" s="12">
        <v>0.0023</v>
      </c>
      <c r="BB112" s="12">
        <v>0.0014000000000000002</v>
      </c>
    </row>
    <row r="113" spans="1:54" ht="15.75">
      <c r="A113" s="16" t="s">
        <v>4</v>
      </c>
      <c r="F113" s="7">
        <v>0.32606405394016014</v>
      </c>
      <c r="G113" s="5" t="s">
        <v>34</v>
      </c>
      <c r="H113" s="5" t="s">
        <v>74</v>
      </c>
      <c r="I113" s="17">
        <v>122</v>
      </c>
      <c r="J113" s="18">
        <v>0.014</v>
      </c>
      <c r="K113" s="9">
        <v>13863.48195329087</v>
      </c>
      <c r="L113" s="18">
        <v>5.7</v>
      </c>
      <c r="M113" s="18">
        <v>826</v>
      </c>
      <c r="N113" s="18"/>
      <c r="O113" s="18"/>
      <c r="P113" s="18"/>
      <c r="Q113" s="18">
        <v>0.01</v>
      </c>
      <c r="R113" s="18">
        <v>2.56</v>
      </c>
      <c r="S113" s="18">
        <v>4.58</v>
      </c>
      <c r="U113" s="18"/>
      <c r="V113" s="19">
        <v>1996</v>
      </c>
      <c r="W113" s="9">
        <v>130.9263825290595</v>
      </c>
      <c r="Y113" s="18">
        <v>0.319</v>
      </c>
      <c r="Z113" s="18">
        <v>9.2</v>
      </c>
      <c r="AA113" s="18">
        <v>0.17</v>
      </c>
      <c r="AB113" s="9">
        <v>899.2490613266583</v>
      </c>
      <c r="AC113" s="18">
        <v>0.796</v>
      </c>
      <c r="AE113" s="18">
        <v>0.027</v>
      </c>
      <c r="AG113" s="18"/>
      <c r="AK113" s="18">
        <v>0.028</v>
      </c>
      <c r="AL113" s="18">
        <v>0.005</v>
      </c>
      <c r="AM113" s="18">
        <v>20.9</v>
      </c>
      <c r="AN113" s="18">
        <v>0.3</v>
      </c>
      <c r="AO113" s="18">
        <v>1.19</v>
      </c>
      <c r="AP113" s="18"/>
      <c r="AQ113" s="18"/>
      <c r="AR113" s="18">
        <v>4.3</v>
      </c>
      <c r="AS113" s="18"/>
      <c r="AT113" s="18">
        <v>0.21</v>
      </c>
      <c r="AV113" s="12">
        <v>0.0062</v>
      </c>
      <c r="AW113" s="12">
        <v>0.0037</v>
      </c>
      <c r="AX113" s="12">
        <v>0.9778</v>
      </c>
      <c r="AY113" s="12"/>
      <c r="AZ113" s="12">
        <v>0.001</v>
      </c>
      <c r="BA113" s="12">
        <v>0.0029</v>
      </c>
      <c r="BB113" s="12">
        <v>0.0007000000000000001</v>
      </c>
    </row>
    <row r="114" spans="1:54" ht="15.75">
      <c r="A114" s="16" t="s">
        <v>4</v>
      </c>
      <c r="F114" s="7">
        <v>0.33667921371810955</v>
      </c>
      <c r="G114" s="5" t="s">
        <v>34</v>
      </c>
      <c r="H114" s="5" t="s">
        <v>74</v>
      </c>
      <c r="I114" s="17">
        <v>136</v>
      </c>
      <c r="J114" s="18">
        <v>0.044</v>
      </c>
      <c r="K114" s="9">
        <v>14859.660297239916</v>
      </c>
      <c r="L114" s="18">
        <v>6.3</v>
      </c>
      <c r="M114" s="18">
        <v>783</v>
      </c>
      <c r="N114" s="18">
        <v>0.013</v>
      </c>
      <c r="O114" s="18"/>
      <c r="P114" s="18"/>
      <c r="Q114" s="18">
        <v>0.01</v>
      </c>
      <c r="R114" s="18">
        <v>3.66</v>
      </c>
      <c r="S114" s="18">
        <v>6.54</v>
      </c>
      <c r="U114" s="18"/>
      <c r="V114" s="19">
        <v>1883</v>
      </c>
      <c r="W114" s="9">
        <v>174.568510038746</v>
      </c>
      <c r="Y114" s="18">
        <v>0.444</v>
      </c>
      <c r="Z114" s="18">
        <v>27.7</v>
      </c>
      <c r="AA114" s="18">
        <v>0.23</v>
      </c>
      <c r="AB114" s="9">
        <v>719.3992490613267</v>
      </c>
      <c r="AC114" s="18">
        <v>0.918</v>
      </c>
      <c r="AE114" s="18">
        <v>0.034</v>
      </c>
      <c r="AG114" s="18"/>
      <c r="AK114" s="18">
        <v>0.036</v>
      </c>
      <c r="AL114" s="18">
        <v>0.006</v>
      </c>
      <c r="AM114" s="18">
        <v>20.7</v>
      </c>
      <c r="AN114" s="18">
        <v>0.2</v>
      </c>
      <c r="AO114" s="18">
        <v>0.85</v>
      </c>
      <c r="AP114" s="18"/>
      <c r="AQ114" s="18"/>
      <c r="AR114" s="18">
        <v>5.6</v>
      </c>
      <c r="AS114" s="18"/>
      <c r="AT114" s="18">
        <v>0.17</v>
      </c>
      <c r="AV114" s="12"/>
      <c r="AW114" s="12">
        <v>0.011699999999999999</v>
      </c>
      <c r="AX114" s="12">
        <v>0.9782000000000002</v>
      </c>
      <c r="AY114" s="12"/>
      <c r="AZ114" s="12">
        <v>0.0011</v>
      </c>
      <c r="BA114" s="12">
        <v>0.0023</v>
      </c>
      <c r="BB114" s="12">
        <v>0.001</v>
      </c>
    </row>
    <row r="115" spans="1:54" ht="15.75">
      <c r="A115" s="16" t="s">
        <v>4</v>
      </c>
      <c r="F115" s="7">
        <v>0.31391147244805784</v>
      </c>
      <c r="G115" s="5" t="s">
        <v>34</v>
      </c>
      <c r="H115" s="5" t="s">
        <v>75</v>
      </c>
      <c r="I115" s="17">
        <v>108</v>
      </c>
      <c r="J115" s="18">
        <v>0.021</v>
      </c>
      <c r="K115" s="9">
        <v>15440.764331210192</v>
      </c>
      <c r="L115" s="18">
        <v>6.4</v>
      </c>
      <c r="M115" s="18">
        <v>926</v>
      </c>
      <c r="N115" s="18"/>
      <c r="O115" s="18"/>
      <c r="P115" s="18"/>
      <c r="Q115" s="18">
        <v>0.14</v>
      </c>
      <c r="R115" s="18">
        <v>4.09</v>
      </c>
      <c r="S115" s="18">
        <v>7.33</v>
      </c>
      <c r="U115" s="18"/>
      <c r="V115" s="19">
        <v>1759</v>
      </c>
      <c r="W115" s="9">
        <v>261.852765058119</v>
      </c>
      <c r="Y115" s="18">
        <v>0.489</v>
      </c>
      <c r="Z115" s="18">
        <v>31.3</v>
      </c>
      <c r="AA115" s="18">
        <v>0.84</v>
      </c>
      <c r="AB115" s="9">
        <v>7253.942428035044</v>
      </c>
      <c r="AC115" s="18">
        <v>1.065</v>
      </c>
      <c r="AE115" s="18">
        <v>0.034</v>
      </c>
      <c r="AG115" s="18"/>
      <c r="AK115" s="18">
        <v>0.074</v>
      </c>
      <c r="AL115" s="18">
        <v>0.009</v>
      </c>
      <c r="AM115" s="18">
        <v>20.6</v>
      </c>
      <c r="AN115" s="18">
        <v>15.3</v>
      </c>
      <c r="AO115" s="18">
        <v>4.34</v>
      </c>
      <c r="AP115" s="18"/>
      <c r="AQ115" s="18"/>
      <c r="AR115" s="18">
        <v>14</v>
      </c>
      <c r="AS115" s="18">
        <v>30.7</v>
      </c>
      <c r="AT115" s="18">
        <v>1.4</v>
      </c>
      <c r="AV115" s="12"/>
      <c r="AW115" s="12">
        <v>0.025</v>
      </c>
      <c r="AX115" s="12">
        <v>0.9356</v>
      </c>
      <c r="AY115" s="12"/>
      <c r="AZ115" s="12">
        <v>0.0042</v>
      </c>
      <c r="BA115" s="12">
        <v>0.0232</v>
      </c>
      <c r="BB115" s="12">
        <v>0.0014000000000000002</v>
      </c>
    </row>
    <row r="116" spans="1:54" ht="15.75">
      <c r="A116" s="16" t="s">
        <v>4</v>
      </c>
      <c r="F116" s="7">
        <v>0.2994204764971024</v>
      </c>
      <c r="G116" s="5" t="s">
        <v>34</v>
      </c>
      <c r="H116" s="5" t="s">
        <v>75</v>
      </c>
      <c r="I116" s="17">
        <v>126</v>
      </c>
      <c r="J116" s="18"/>
      <c r="K116" s="9">
        <v>16187.898089171975</v>
      </c>
      <c r="L116" s="18">
        <v>6.8</v>
      </c>
      <c r="M116" s="18">
        <v>1099</v>
      </c>
      <c r="N116" s="18">
        <v>0.028</v>
      </c>
      <c r="O116" s="18"/>
      <c r="P116" s="18"/>
      <c r="Q116" s="18">
        <v>0.3</v>
      </c>
      <c r="R116" s="18">
        <v>2.7</v>
      </c>
      <c r="S116" s="18">
        <v>4.85</v>
      </c>
      <c r="U116" s="18"/>
      <c r="V116" s="19">
        <v>1819</v>
      </c>
      <c r="W116" s="9">
        <v>349.137020077492</v>
      </c>
      <c r="Y116" s="18">
        <v>0.362</v>
      </c>
      <c r="Z116" s="18">
        <v>72.4</v>
      </c>
      <c r="AA116" s="18">
        <v>1.82</v>
      </c>
      <c r="AB116" s="9">
        <v>27996.620775969965</v>
      </c>
      <c r="AC116" s="18">
        <v>0.911</v>
      </c>
      <c r="AE116" s="18">
        <v>0.026</v>
      </c>
      <c r="AG116" s="18"/>
      <c r="AK116" s="18">
        <v>0.05</v>
      </c>
      <c r="AL116" s="18">
        <v>0.007</v>
      </c>
      <c r="AM116" s="18">
        <v>23.1</v>
      </c>
      <c r="AN116" s="18">
        <v>27</v>
      </c>
      <c r="AO116" s="18">
        <v>18</v>
      </c>
      <c r="AP116" s="18">
        <v>14.4</v>
      </c>
      <c r="AQ116" s="18"/>
      <c r="AR116" s="18">
        <v>13.9</v>
      </c>
      <c r="AS116" s="18">
        <v>210</v>
      </c>
      <c r="AT116" s="18">
        <v>3.49</v>
      </c>
      <c r="AV116" s="12"/>
      <c r="AW116" s="12">
        <v>0.0331</v>
      </c>
      <c r="AX116" s="12">
        <v>0.8430000000000001</v>
      </c>
      <c r="AY116" s="12">
        <v>0.0167</v>
      </c>
      <c r="AZ116" s="12">
        <v>0.013</v>
      </c>
      <c r="BA116" s="12">
        <v>0.0891</v>
      </c>
      <c r="BB116" s="12">
        <v>0.0019</v>
      </c>
    </row>
    <row r="117" spans="1:54" ht="15.75">
      <c r="A117" s="16" t="s">
        <v>4</v>
      </c>
      <c r="F117" s="7">
        <v>0.34299999999999997</v>
      </c>
      <c r="G117" s="5" t="s">
        <v>34</v>
      </c>
      <c r="H117" s="16" t="s">
        <v>68</v>
      </c>
      <c r="I117" s="17">
        <v>36</v>
      </c>
      <c r="J117" s="18"/>
      <c r="K117" s="9">
        <v>14942.675159235669</v>
      </c>
      <c r="L117" s="18">
        <v>6</v>
      </c>
      <c r="M117" s="18">
        <v>897</v>
      </c>
      <c r="N117" s="18">
        <v>0.028</v>
      </c>
      <c r="O117" s="18"/>
      <c r="P117" s="18"/>
      <c r="Q117" s="18">
        <v>0.03</v>
      </c>
      <c r="R117" s="18">
        <v>3.83</v>
      </c>
      <c r="S117" s="18">
        <v>7.41</v>
      </c>
      <c r="U117" s="18"/>
      <c r="V117" s="19">
        <v>1857</v>
      </c>
      <c r="W117" s="9">
        <v>305.49489256780555</v>
      </c>
      <c r="Y117" s="18">
        <v>0.683</v>
      </c>
      <c r="Z117" s="18">
        <v>21.3</v>
      </c>
      <c r="AA117" s="18">
        <v>0.35</v>
      </c>
      <c r="AB117" s="9">
        <v>1378.8485607008763</v>
      </c>
      <c r="AC117" s="18">
        <v>0.958</v>
      </c>
      <c r="AE117" s="18">
        <v>0.072</v>
      </c>
      <c r="AG117" s="18"/>
      <c r="AK117" s="18">
        <v>0.117</v>
      </c>
      <c r="AL117" s="18">
        <v>0.022</v>
      </c>
      <c r="AM117" s="18">
        <v>19.9</v>
      </c>
      <c r="AN117" s="18">
        <v>4.4</v>
      </c>
      <c r="AO117" s="18">
        <v>8.33</v>
      </c>
      <c r="AP117" s="18">
        <v>10.9</v>
      </c>
      <c r="AQ117" s="18"/>
      <c r="AR117" s="18">
        <v>18.4</v>
      </c>
      <c r="AS117" s="18"/>
      <c r="AT117" s="18">
        <v>1.79</v>
      </c>
      <c r="AV117" s="12"/>
      <c r="AW117" s="12">
        <v>0.058300000000000005</v>
      </c>
      <c r="AX117" s="12">
        <v>0.9250999999999999</v>
      </c>
      <c r="AY117" s="12"/>
      <c r="AZ117" s="12">
        <v>0.0032</v>
      </c>
      <c r="BA117" s="12">
        <v>0.0044</v>
      </c>
      <c r="BB117" s="12">
        <v>0.0017000000000000001</v>
      </c>
    </row>
    <row r="118" spans="1:54" ht="15.75">
      <c r="A118" s="16" t="s">
        <v>4</v>
      </c>
      <c r="B118" s="16"/>
      <c r="F118" s="7">
        <v>0.3597354412001936</v>
      </c>
      <c r="G118" s="5" t="s">
        <v>34</v>
      </c>
      <c r="H118" s="16" t="s">
        <v>76</v>
      </c>
      <c r="I118" s="17">
        <v>99</v>
      </c>
      <c r="J118" s="18"/>
      <c r="K118" s="9">
        <v>8467.51592356688</v>
      </c>
      <c r="L118" s="18">
        <v>3.3</v>
      </c>
      <c r="M118" s="18">
        <v>541</v>
      </c>
      <c r="N118" s="18">
        <v>0.028</v>
      </c>
      <c r="O118" s="18"/>
      <c r="P118" s="18"/>
      <c r="Q118" s="18">
        <v>0.08</v>
      </c>
      <c r="R118" s="18">
        <v>4.27</v>
      </c>
      <c r="S118" s="18">
        <v>8.92</v>
      </c>
      <c r="U118" s="18"/>
      <c r="V118" s="19">
        <v>1212</v>
      </c>
      <c r="W118" s="9">
        <v>436.4212750968651</v>
      </c>
      <c r="Y118" s="18">
        <v>1.133</v>
      </c>
      <c r="Z118" s="18">
        <v>25.5</v>
      </c>
      <c r="AA118" s="18">
        <v>0.78</v>
      </c>
      <c r="AB118" s="9">
        <v>4316.39549436796</v>
      </c>
      <c r="AC118" s="18">
        <v>0.904</v>
      </c>
      <c r="AE118" s="18">
        <v>0.157</v>
      </c>
      <c r="AG118" s="18">
        <v>5.3</v>
      </c>
      <c r="AK118" s="18">
        <v>0.53</v>
      </c>
      <c r="AL118" s="18">
        <v>0.086</v>
      </c>
      <c r="AM118" s="18">
        <v>19.3</v>
      </c>
      <c r="AN118" s="18">
        <v>50</v>
      </c>
      <c r="AO118" s="18">
        <v>39.2</v>
      </c>
      <c r="AP118" s="18">
        <v>37.1</v>
      </c>
      <c r="AQ118" s="18"/>
      <c r="AR118" s="18">
        <v>112</v>
      </c>
      <c r="AS118" s="18">
        <v>51.2</v>
      </c>
      <c r="AT118" s="18">
        <v>9.72</v>
      </c>
      <c r="AV118" s="12"/>
      <c r="AW118" s="12">
        <v>0.3049</v>
      </c>
      <c r="AX118" s="12">
        <v>0.6661</v>
      </c>
      <c r="AY118" s="12"/>
      <c r="AZ118" s="12">
        <v>0.015</v>
      </c>
      <c r="BA118" s="12">
        <v>0.0111</v>
      </c>
      <c r="BB118" s="12">
        <v>0.0024</v>
      </c>
    </row>
    <row r="119" spans="1:54" ht="15.75">
      <c r="A119" s="16" t="s">
        <v>4</v>
      </c>
      <c r="F119" s="7">
        <v>0.335033346410357</v>
      </c>
      <c r="G119" s="5" t="s">
        <v>34</v>
      </c>
      <c r="H119" s="16" t="s">
        <v>68</v>
      </c>
      <c r="I119" s="17">
        <v>107</v>
      </c>
      <c r="J119" s="18"/>
      <c r="K119" s="9">
        <v>13448.407643312103</v>
      </c>
      <c r="L119" s="18">
        <v>5.7</v>
      </c>
      <c r="M119" s="18">
        <v>860</v>
      </c>
      <c r="N119" s="18">
        <v>0.053</v>
      </c>
      <c r="O119" s="18"/>
      <c r="P119" s="18"/>
      <c r="Q119" s="18">
        <v>0.09</v>
      </c>
      <c r="R119" s="18">
        <v>3.96</v>
      </c>
      <c r="S119" s="18">
        <v>8.16</v>
      </c>
      <c r="U119" s="18">
        <v>5</v>
      </c>
      <c r="V119" s="19">
        <v>1796</v>
      </c>
      <c r="W119" s="9">
        <v>436.4212750968651</v>
      </c>
      <c r="Y119" s="18">
        <v>0.784</v>
      </c>
      <c r="Z119" s="18">
        <v>12.6</v>
      </c>
      <c r="AA119" s="18">
        <v>0.46</v>
      </c>
      <c r="AB119" s="9">
        <v>5575.344180225282</v>
      </c>
      <c r="AC119" s="18">
        <v>0.926</v>
      </c>
      <c r="AE119" s="18">
        <v>0.079</v>
      </c>
      <c r="AG119" s="18"/>
      <c r="AK119" s="18">
        <v>0.158</v>
      </c>
      <c r="AL119" s="18">
        <v>0.024</v>
      </c>
      <c r="AM119" s="18">
        <v>20.3</v>
      </c>
      <c r="AN119" s="18">
        <v>19.9</v>
      </c>
      <c r="AO119" s="18">
        <v>17.7</v>
      </c>
      <c r="AP119" s="18">
        <v>37.9</v>
      </c>
      <c r="AQ119" s="18">
        <v>25</v>
      </c>
      <c r="AR119" s="18">
        <v>33.5</v>
      </c>
      <c r="AS119" s="18">
        <v>46.2</v>
      </c>
      <c r="AT119" s="18">
        <v>3.08</v>
      </c>
      <c r="AV119" s="12"/>
      <c r="AW119" s="12">
        <v>0.0956</v>
      </c>
      <c r="AX119" s="12">
        <v>0.8512000000000001</v>
      </c>
      <c r="AY119" s="12"/>
      <c r="AZ119" s="12">
        <v>0.0067</v>
      </c>
      <c r="BA119" s="12">
        <v>0.0172</v>
      </c>
      <c r="BB119" s="12">
        <v>0.0024</v>
      </c>
    </row>
    <row r="120" spans="1:54" ht="15.75">
      <c r="A120" s="16" t="s">
        <v>4</v>
      </c>
      <c r="F120" s="7">
        <v>0.3450335161486898</v>
      </c>
      <c r="G120" s="5" t="s">
        <v>34</v>
      </c>
      <c r="H120" s="16" t="s">
        <v>68</v>
      </c>
      <c r="I120" s="17">
        <v>218</v>
      </c>
      <c r="J120" s="18"/>
      <c r="K120" s="9">
        <v>10957.96178343949</v>
      </c>
      <c r="L120" s="18">
        <v>5.6</v>
      </c>
      <c r="M120" s="18">
        <v>654</v>
      </c>
      <c r="N120" s="18">
        <v>0.053</v>
      </c>
      <c r="O120" s="18"/>
      <c r="P120" s="18"/>
      <c r="Q120" s="18">
        <v>0.13</v>
      </c>
      <c r="R120" s="18">
        <v>3.59</v>
      </c>
      <c r="S120" s="18">
        <v>6.96</v>
      </c>
      <c r="U120" s="18">
        <v>5.2</v>
      </c>
      <c r="V120" s="19">
        <v>1661</v>
      </c>
      <c r="W120" s="9">
        <v>392.77914758717856</v>
      </c>
      <c r="Y120" s="18">
        <v>0.689</v>
      </c>
      <c r="Z120" s="18">
        <v>25</v>
      </c>
      <c r="AA120" s="18">
        <v>0.76</v>
      </c>
      <c r="AB120" s="9">
        <v>8572.841051314143</v>
      </c>
      <c r="AC120" s="18">
        <v>0.871</v>
      </c>
      <c r="AE120" s="18">
        <v>0.076</v>
      </c>
      <c r="AG120" s="18"/>
      <c r="AK120" s="18">
        <v>0.179</v>
      </c>
      <c r="AL120" s="18">
        <v>0.027</v>
      </c>
      <c r="AM120" s="18">
        <v>22.5</v>
      </c>
      <c r="AN120" s="18">
        <v>27.9</v>
      </c>
      <c r="AO120" s="18">
        <v>20.8</v>
      </c>
      <c r="AP120" s="18">
        <v>39.6</v>
      </c>
      <c r="AQ120" s="18">
        <v>13.7</v>
      </c>
      <c r="AR120" s="18">
        <v>39.3</v>
      </c>
      <c r="AS120" s="18">
        <v>65.4</v>
      </c>
      <c r="AT120" s="18">
        <v>3.82</v>
      </c>
      <c r="AV120" s="12">
        <v>0.0134</v>
      </c>
      <c r="AW120" s="12">
        <v>0.0916</v>
      </c>
      <c r="AX120" s="12">
        <v>0.858</v>
      </c>
      <c r="AY120" s="12"/>
      <c r="AZ120" s="12">
        <v>0.008</v>
      </c>
      <c r="BA120" s="12">
        <v>0.027</v>
      </c>
      <c r="BB120" s="12">
        <v>0.0022</v>
      </c>
    </row>
    <row r="121" spans="1:54" ht="15.75">
      <c r="A121" s="16" t="s">
        <v>4</v>
      </c>
      <c r="F121" s="7">
        <v>0.4064187625366456</v>
      </c>
      <c r="G121" s="5" t="s">
        <v>34</v>
      </c>
      <c r="H121" s="16" t="s">
        <v>77</v>
      </c>
      <c r="I121" s="17">
        <v>74</v>
      </c>
      <c r="J121" s="18"/>
      <c r="K121" s="9">
        <v>8384.501061571125</v>
      </c>
      <c r="L121" s="18">
        <v>2.6</v>
      </c>
      <c r="M121" s="18">
        <v>673</v>
      </c>
      <c r="N121" s="18">
        <v>0.127</v>
      </c>
      <c r="O121" s="18"/>
      <c r="P121" s="18">
        <v>4.2</v>
      </c>
      <c r="Q121" s="18">
        <v>0.43</v>
      </c>
      <c r="R121" s="18">
        <v>8.34</v>
      </c>
      <c r="S121" s="18">
        <v>18.8</v>
      </c>
      <c r="U121" s="18"/>
      <c r="V121" s="19">
        <v>1539</v>
      </c>
      <c r="W121" s="9">
        <v>960.1268052131031</v>
      </c>
      <c r="Y121" s="18">
        <v>2.66</v>
      </c>
      <c r="Z121" s="18">
        <v>79.5</v>
      </c>
      <c r="AA121" s="18">
        <v>2.24</v>
      </c>
      <c r="AB121" s="9">
        <v>18764.330413016272</v>
      </c>
      <c r="AC121" s="18">
        <v>1.52</v>
      </c>
      <c r="AE121" s="18">
        <v>0.307</v>
      </c>
      <c r="AG121" s="18">
        <v>7.8</v>
      </c>
      <c r="AK121" s="18">
        <v>0.59</v>
      </c>
      <c r="AL121" s="18">
        <v>0.086</v>
      </c>
      <c r="AM121" s="18">
        <v>25.2</v>
      </c>
      <c r="AN121" s="18"/>
      <c r="AO121" s="18">
        <v>44.5</v>
      </c>
      <c r="AP121" s="18">
        <v>26.8</v>
      </c>
      <c r="AQ121" s="18">
        <v>14.1</v>
      </c>
      <c r="AR121" s="18">
        <v>110</v>
      </c>
      <c r="AS121" s="18">
        <v>188</v>
      </c>
      <c r="AT121" s="18">
        <v>7.4</v>
      </c>
      <c r="AV121" s="12"/>
      <c r="AW121" s="12">
        <v>0.1677</v>
      </c>
      <c r="AX121" s="12">
        <v>0.711</v>
      </c>
      <c r="AY121" s="12">
        <v>0.0388</v>
      </c>
      <c r="AZ121" s="12">
        <v>0.0175</v>
      </c>
      <c r="BA121" s="12">
        <v>0.0598</v>
      </c>
      <c r="BB121" s="12">
        <v>0.0053</v>
      </c>
    </row>
    <row r="122" spans="1:54" ht="15.75">
      <c r="A122" s="16" t="s">
        <v>4</v>
      </c>
      <c r="F122" s="7">
        <v>0.3859078590785908</v>
      </c>
      <c r="G122" s="5" t="s">
        <v>34</v>
      </c>
      <c r="H122" s="16" t="s">
        <v>78</v>
      </c>
      <c r="I122" s="17" t="s">
        <v>104</v>
      </c>
      <c r="J122" s="18">
        <v>0.028</v>
      </c>
      <c r="K122" s="9">
        <v>9878.768577494691</v>
      </c>
      <c r="L122" s="18">
        <v>4</v>
      </c>
      <c r="M122" s="18">
        <v>562</v>
      </c>
      <c r="N122" s="18">
        <v>0.026</v>
      </c>
      <c r="O122" s="18"/>
      <c r="P122" s="18"/>
      <c r="Q122" s="18">
        <v>0.02</v>
      </c>
      <c r="R122" s="18">
        <v>2.22</v>
      </c>
      <c r="S122" s="18">
        <v>4.57</v>
      </c>
      <c r="U122" s="18"/>
      <c r="V122" s="19">
        <v>2173</v>
      </c>
      <c r="W122" s="9">
        <v>174.568510038746</v>
      </c>
      <c r="Y122" s="18">
        <v>0.443</v>
      </c>
      <c r="Z122" s="18">
        <v>25</v>
      </c>
      <c r="AA122" s="18">
        <v>0.21</v>
      </c>
      <c r="AB122" s="9">
        <v>1318.898623279099</v>
      </c>
      <c r="AC122" s="18">
        <v>1.123</v>
      </c>
      <c r="AE122" s="18">
        <v>0.04</v>
      </c>
      <c r="AG122" s="18"/>
      <c r="AK122" s="18">
        <v>0.057</v>
      </c>
      <c r="AL122" s="18">
        <v>0.007</v>
      </c>
      <c r="AM122" s="18">
        <v>19.4</v>
      </c>
      <c r="AN122" s="18">
        <v>0.3</v>
      </c>
      <c r="AO122" s="18">
        <v>1.79</v>
      </c>
      <c r="AP122" s="18"/>
      <c r="AQ122" s="18"/>
      <c r="AR122" s="18">
        <v>7.6</v>
      </c>
      <c r="AS122" s="18"/>
      <c r="AT122" s="18">
        <v>0.32</v>
      </c>
      <c r="AV122" s="12"/>
      <c r="AW122" s="12">
        <v>0.017</v>
      </c>
      <c r="AX122" s="12">
        <v>0.9647000000000001</v>
      </c>
      <c r="AY122" s="12"/>
      <c r="AZ122" s="12">
        <v>0.0015</v>
      </c>
      <c r="BA122" s="12">
        <v>0.0042</v>
      </c>
      <c r="BB122" s="12">
        <v>0.001</v>
      </c>
    </row>
    <row r="123" spans="1:54" ht="15.75">
      <c r="A123" s="16" t="s">
        <v>4</v>
      </c>
      <c r="F123" s="7">
        <v>0.32756410256410257</v>
      </c>
      <c r="G123" s="5" t="s">
        <v>34</v>
      </c>
      <c r="H123" s="16" t="s">
        <v>77</v>
      </c>
      <c r="I123" s="17">
        <v>89</v>
      </c>
      <c r="J123" s="18"/>
      <c r="K123" s="9">
        <v>12203.184713375796</v>
      </c>
      <c r="L123" s="18">
        <v>6.3</v>
      </c>
      <c r="M123" s="18">
        <v>948</v>
      </c>
      <c r="N123" s="18">
        <v>0.118</v>
      </c>
      <c r="O123" s="18"/>
      <c r="P123" s="18">
        <v>2.8</v>
      </c>
      <c r="Q123" s="18">
        <v>0.21</v>
      </c>
      <c r="R123" s="18">
        <v>7.67</v>
      </c>
      <c r="S123" s="18">
        <v>17</v>
      </c>
      <c r="U123" s="18"/>
      <c r="V123" s="19">
        <v>1482</v>
      </c>
      <c r="W123" s="9">
        <v>1178.3374427615356</v>
      </c>
      <c r="Y123" s="18">
        <v>2.45</v>
      </c>
      <c r="Z123" s="18">
        <v>48.1</v>
      </c>
      <c r="AA123" s="18">
        <v>1.26</v>
      </c>
      <c r="AB123" s="9">
        <v>10371.339173967459</v>
      </c>
      <c r="AC123" s="18">
        <v>1.72</v>
      </c>
      <c r="AE123" s="18">
        <v>0.307</v>
      </c>
      <c r="AG123" s="18">
        <v>6.9</v>
      </c>
      <c r="AK123" s="18">
        <v>0.59</v>
      </c>
      <c r="AL123" s="18">
        <v>0.082</v>
      </c>
      <c r="AM123" s="18">
        <v>26</v>
      </c>
      <c r="AN123" s="18">
        <v>2.3</v>
      </c>
      <c r="AO123" s="18">
        <v>16.6</v>
      </c>
      <c r="AP123" s="18"/>
      <c r="AQ123" s="18"/>
      <c r="AR123" s="18">
        <v>51.4</v>
      </c>
      <c r="AS123" s="18">
        <v>75.5</v>
      </c>
      <c r="AT123" s="18">
        <v>8.1</v>
      </c>
      <c r="AV123" s="12">
        <v>0.0568</v>
      </c>
      <c r="AW123" s="12">
        <v>0.0498</v>
      </c>
      <c r="AX123" s="12">
        <v>0.8208</v>
      </c>
      <c r="AY123" s="12">
        <v>0.0233</v>
      </c>
      <c r="AZ123" s="12">
        <v>0.01</v>
      </c>
      <c r="BA123" s="12">
        <v>0.0327</v>
      </c>
      <c r="BB123" s="12">
        <v>0.0066</v>
      </c>
    </row>
    <row r="124" spans="1:54" ht="15.75">
      <c r="A124" s="16" t="s">
        <v>4</v>
      </c>
      <c r="F124" s="7">
        <v>0.35012716482984135</v>
      </c>
      <c r="G124" s="5" t="s">
        <v>34</v>
      </c>
      <c r="H124" s="16" t="s">
        <v>77</v>
      </c>
      <c r="I124" s="17">
        <v>153</v>
      </c>
      <c r="J124" s="18"/>
      <c r="K124" s="9">
        <v>10376.857749469214</v>
      </c>
      <c r="L124" s="18">
        <v>3.5</v>
      </c>
      <c r="M124" s="18">
        <v>693</v>
      </c>
      <c r="N124" s="18"/>
      <c r="O124" s="18"/>
      <c r="P124" s="18"/>
      <c r="Q124" s="18"/>
      <c r="R124" s="18"/>
      <c r="S124" s="18"/>
      <c r="U124" s="18"/>
      <c r="V124" s="19">
        <v>1774</v>
      </c>
      <c r="W124" s="9">
        <v>1483.8323353293413</v>
      </c>
      <c r="Y124" s="18"/>
      <c r="Z124" s="18">
        <v>40.4</v>
      </c>
      <c r="AA124" s="18"/>
      <c r="AB124" s="9">
        <v>6294.743429286609</v>
      </c>
      <c r="AC124" s="18"/>
      <c r="AE124" s="18"/>
      <c r="AG124" s="18">
        <v>7.1</v>
      </c>
      <c r="AK124" s="18"/>
      <c r="AL124" s="18"/>
      <c r="AM124" s="18">
        <v>22.2</v>
      </c>
      <c r="AN124" s="18"/>
      <c r="AO124" s="18"/>
      <c r="AP124" s="18">
        <v>11.5</v>
      </c>
      <c r="AQ124" s="18"/>
      <c r="AR124" s="18">
        <v>43.4</v>
      </c>
      <c r="AS124" s="18">
        <v>56.6</v>
      </c>
      <c r="AT124" s="18"/>
      <c r="AV124" s="12">
        <v>0.0352</v>
      </c>
      <c r="AW124" s="12">
        <v>0.0712</v>
      </c>
      <c r="AX124" s="12">
        <v>0.8568</v>
      </c>
      <c r="AY124" s="12"/>
      <c r="AZ124" s="12">
        <v>0.0074</v>
      </c>
      <c r="BA124" s="12">
        <v>0.019</v>
      </c>
      <c r="BB124" s="12">
        <v>0.008199999999999999</v>
      </c>
    </row>
    <row r="125" spans="1:54" ht="15.75">
      <c r="A125" s="16" t="s">
        <v>5</v>
      </c>
      <c r="F125" s="7">
        <v>0.6270507201001879</v>
      </c>
      <c r="G125" s="16" t="s">
        <v>32</v>
      </c>
      <c r="H125" s="16" t="s">
        <v>79</v>
      </c>
      <c r="I125" s="6">
        <v>1201</v>
      </c>
      <c r="K125" s="9">
        <v>2739.4904458598726</v>
      </c>
      <c r="L125" s="10">
        <v>3.8</v>
      </c>
      <c r="M125" s="10">
        <v>88</v>
      </c>
      <c r="P125" s="18"/>
      <c r="R125" s="18"/>
      <c r="U125" s="18"/>
      <c r="V125" s="9">
        <v>436</v>
      </c>
      <c r="W125" s="9"/>
      <c r="Z125" s="10">
        <v>8.1</v>
      </c>
      <c r="AB125" s="9">
        <v>1109.0738423028786</v>
      </c>
      <c r="AG125" s="10">
        <v>4.5</v>
      </c>
      <c r="AM125" s="10">
        <v>16</v>
      </c>
      <c r="AN125" s="10">
        <v>104</v>
      </c>
      <c r="AO125" s="10">
        <v>14.5</v>
      </c>
      <c r="AP125" s="10">
        <v>43.8</v>
      </c>
      <c r="AR125" s="10">
        <v>15.7</v>
      </c>
      <c r="AS125" s="10">
        <v>58</v>
      </c>
      <c r="AT125" s="18"/>
      <c r="AV125" s="12">
        <v>0.0724</v>
      </c>
      <c r="AW125" s="12">
        <v>0.085</v>
      </c>
      <c r="AX125" s="12">
        <v>0.8376</v>
      </c>
      <c r="AY125" s="12">
        <v>0</v>
      </c>
      <c r="AZ125" s="12">
        <v>0.0052</v>
      </c>
      <c r="BA125" s="12">
        <v>0</v>
      </c>
      <c r="BB125" s="12">
        <v>0</v>
      </c>
    </row>
    <row r="126" spans="1:54" ht="15.75">
      <c r="A126" s="16" t="s">
        <v>5</v>
      </c>
      <c r="F126" s="7">
        <v>0.5463554283197534</v>
      </c>
      <c r="G126" s="5" t="s">
        <v>39</v>
      </c>
      <c r="H126" s="16" t="s">
        <v>80</v>
      </c>
      <c r="I126" s="6">
        <v>1227</v>
      </c>
      <c r="K126" s="9">
        <v>4067.728237791932</v>
      </c>
      <c r="L126" s="10">
        <v>2.2</v>
      </c>
      <c r="M126" s="10">
        <v>178</v>
      </c>
      <c r="P126" s="18"/>
      <c r="R126" s="18"/>
      <c r="U126" s="18"/>
      <c r="V126" s="9">
        <v>921</v>
      </c>
      <c r="W126" s="9">
        <v>65.46319126452975</v>
      </c>
      <c r="Z126" s="10">
        <v>9.7</v>
      </c>
      <c r="AB126" s="9">
        <v>671.4392991239049</v>
      </c>
      <c r="AG126" s="10">
        <v>0.9</v>
      </c>
      <c r="AM126" s="10">
        <v>14.2</v>
      </c>
      <c r="AN126" s="10">
        <v>10</v>
      </c>
      <c r="AO126" s="10">
        <v>3.1</v>
      </c>
      <c r="AP126" s="10">
        <v>8.1</v>
      </c>
      <c r="AR126" s="10">
        <v>8</v>
      </c>
      <c r="AS126" s="10">
        <v>7.5</v>
      </c>
      <c r="AT126" s="18"/>
      <c r="AV126" s="12">
        <v>0</v>
      </c>
      <c r="AW126" s="12">
        <v>0.020499999999999997</v>
      </c>
      <c r="AX126" s="12">
        <v>0.9581</v>
      </c>
      <c r="AY126" s="12">
        <v>0</v>
      </c>
      <c r="AZ126" s="12">
        <v>0.0012</v>
      </c>
      <c r="BA126" s="12">
        <v>0.0021</v>
      </c>
      <c r="BB126" s="12">
        <v>0.0002</v>
      </c>
    </row>
    <row r="127" spans="1:54" ht="15.75">
      <c r="A127" s="16" t="s">
        <v>5</v>
      </c>
      <c r="F127" s="7">
        <v>0.5114446529080675</v>
      </c>
      <c r="G127" s="5" t="s">
        <v>39</v>
      </c>
      <c r="H127" s="16" t="s">
        <v>80</v>
      </c>
      <c r="I127" s="16" t="s">
        <v>105</v>
      </c>
      <c r="K127" s="9">
        <v>3735.668789808917</v>
      </c>
      <c r="L127" s="18"/>
      <c r="M127" s="10">
        <v>192</v>
      </c>
      <c r="P127" s="18"/>
      <c r="R127" s="18"/>
      <c r="U127" s="18"/>
      <c r="V127" s="9">
        <v>1301</v>
      </c>
      <c r="W127" s="9"/>
      <c r="Z127" s="18"/>
      <c r="AB127" s="9">
        <v>1294.918648310388</v>
      </c>
      <c r="AG127" s="10">
        <v>2.7</v>
      </c>
      <c r="AM127" s="10">
        <v>15.1</v>
      </c>
      <c r="AN127" s="10">
        <v>94</v>
      </c>
      <c r="AO127" s="10">
        <v>15.3</v>
      </c>
      <c r="AP127" s="10">
        <v>46</v>
      </c>
      <c r="AR127" s="10">
        <v>15.5</v>
      </c>
      <c r="AS127" s="10">
        <v>46</v>
      </c>
      <c r="AT127" s="18"/>
      <c r="AV127" s="12">
        <v>0.0331</v>
      </c>
      <c r="AW127" s="12">
        <v>0.1159</v>
      </c>
      <c r="AX127" s="12">
        <v>0.842</v>
      </c>
      <c r="AY127" s="12">
        <v>0</v>
      </c>
      <c r="AZ127" s="12">
        <v>0.0051</v>
      </c>
      <c r="BA127" s="12">
        <v>0</v>
      </c>
      <c r="BB127" s="12">
        <v>0</v>
      </c>
    </row>
    <row r="128" spans="1:54" ht="15.75">
      <c r="A128" s="16" t="s">
        <v>5</v>
      </c>
      <c r="F128" s="7">
        <v>0.3318505338078292</v>
      </c>
      <c r="G128" s="5" t="s">
        <v>39</v>
      </c>
      <c r="H128" s="16" t="s">
        <v>81</v>
      </c>
      <c r="I128" s="16" t="s">
        <v>106</v>
      </c>
      <c r="K128" s="9">
        <v>12286.19957537155</v>
      </c>
      <c r="L128" s="10">
        <v>2</v>
      </c>
      <c r="M128" s="10">
        <v>592</v>
      </c>
      <c r="P128" s="18"/>
      <c r="R128" s="18"/>
      <c r="U128" s="18"/>
      <c r="V128" s="9">
        <v>2053</v>
      </c>
      <c r="W128" s="9">
        <v>157.1116590348714</v>
      </c>
      <c r="Z128" s="18"/>
      <c r="AB128" s="9">
        <v>2002.3279098873595</v>
      </c>
      <c r="AG128" s="18"/>
      <c r="AM128" s="10">
        <v>17.6</v>
      </c>
      <c r="AN128" s="18"/>
      <c r="AO128" s="10">
        <v>5.3</v>
      </c>
      <c r="AP128" s="10">
        <v>4.7</v>
      </c>
      <c r="AR128" s="10">
        <v>3</v>
      </c>
      <c r="AS128" s="10">
        <v>9.6</v>
      </c>
      <c r="AT128" s="18"/>
      <c r="AV128" s="12">
        <v>0</v>
      </c>
      <c r="AW128" s="12">
        <v>0.0192</v>
      </c>
      <c r="AX128" s="12">
        <v>0.9544</v>
      </c>
      <c r="AY128" s="12">
        <v>0</v>
      </c>
      <c r="AZ128" s="12">
        <v>0.0019</v>
      </c>
      <c r="BA128" s="12">
        <v>0.0063</v>
      </c>
      <c r="BB128" s="12">
        <v>0.001</v>
      </c>
    </row>
    <row r="129" spans="1:54" ht="15.75">
      <c r="A129" s="16" t="s">
        <v>5</v>
      </c>
      <c r="F129" s="7">
        <v>0.33973485317804486</v>
      </c>
      <c r="G129" s="5" t="s">
        <v>39</v>
      </c>
      <c r="H129" s="16" t="s">
        <v>82</v>
      </c>
      <c r="I129" s="16" t="s">
        <v>107</v>
      </c>
      <c r="K129" s="9">
        <v>10957.96178343949</v>
      </c>
      <c r="L129" s="10">
        <v>1.1</v>
      </c>
      <c r="M129" s="10">
        <v>581</v>
      </c>
      <c r="P129" s="10">
        <v>1.2</v>
      </c>
      <c r="R129" s="18"/>
      <c r="U129" s="18"/>
      <c r="V129" s="9">
        <v>1751</v>
      </c>
      <c r="W129" s="9">
        <v>113.4695315251849</v>
      </c>
      <c r="Z129" s="10">
        <v>2.4</v>
      </c>
      <c r="AB129" s="9">
        <v>4819.974968710889</v>
      </c>
      <c r="AG129" s="10">
        <v>2.5</v>
      </c>
      <c r="AM129" s="10">
        <v>19.4</v>
      </c>
      <c r="AN129" s="18"/>
      <c r="AO129" s="10">
        <v>12.6</v>
      </c>
      <c r="AP129" s="10">
        <v>8.1</v>
      </c>
      <c r="AR129" s="10">
        <v>38.5</v>
      </c>
      <c r="AS129" s="10">
        <v>39</v>
      </c>
      <c r="AT129" s="18"/>
      <c r="AV129" s="12"/>
      <c r="AW129" s="12">
        <v>0.13570000000000002</v>
      </c>
      <c r="AX129" s="12">
        <v>0.8425</v>
      </c>
      <c r="AY129" s="12">
        <v>0</v>
      </c>
      <c r="AZ129" s="12">
        <v>0.0075</v>
      </c>
      <c r="BA129" s="12">
        <v>0.012</v>
      </c>
      <c r="BB129" s="12">
        <v>0.0007000000000000001</v>
      </c>
    </row>
    <row r="130" spans="1:54" ht="15.75">
      <c r="A130" s="16" t="s">
        <v>5</v>
      </c>
      <c r="F130" s="7">
        <v>0.3301917808219178</v>
      </c>
      <c r="G130" s="5" t="s">
        <v>39</v>
      </c>
      <c r="H130" s="16" t="s">
        <v>81</v>
      </c>
      <c r="I130" s="6">
        <v>55</v>
      </c>
      <c r="K130" s="9">
        <v>12784.288747346072</v>
      </c>
      <c r="L130" s="10">
        <v>3.9</v>
      </c>
      <c r="M130" s="10">
        <v>716</v>
      </c>
      <c r="P130" s="10">
        <v>1.6</v>
      </c>
      <c r="R130" s="18"/>
      <c r="U130" s="18"/>
      <c r="V130" s="9">
        <v>2085</v>
      </c>
      <c r="W130" s="9">
        <v>244.39591405424443</v>
      </c>
      <c r="Z130" s="10">
        <v>16.3</v>
      </c>
      <c r="AB130" s="9">
        <v>1720.5632040050061</v>
      </c>
      <c r="AG130" s="10">
        <v>2.8</v>
      </c>
      <c r="AM130" s="10">
        <v>21.3</v>
      </c>
      <c r="AN130" s="10">
        <v>22</v>
      </c>
      <c r="AO130" s="10">
        <v>3.4</v>
      </c>
      <c r="AP130" s="18"/>
      <c r="AR130" s="10">
        <v>14</v>
      </c>
      <c r="AS130" s="10">
        <v>3.7</v>
      </c>
      <c r="AT130" s="18"/>
      <c r="AV130" s="12">
        <v>0</v>
      </c>
      <c r="AW130" s="12">
        <v>0.0199</v>
      </c>
      <c r="AX130" s="12">
        <v>0.9584999999999999</v>
      </c>
      <c r="AY130" s="12">
        <v>0</v>
      </c>
      <c r="AZ130" s="12">
        <v>0.0018</v>
      </c>
      <c r="BA130" s="12">
        <v>0.005600000000000001</v>
      </c>
      <c r="BB130" s="12">
        <v>0.0014000000000000002</v>
      </c>
    </row>
    <row r="131" spans="1:54" ht="15.75">
      <c r="A131" s="16" t="s">
        <v>5</v>
      </c>
      <c r="F131" s="7">
        <v>0.3516143299425033</v>
      </c>
      <c r="G131" s="5" t="s">
        <v>39</v>
      </c>
      <c r="H131" s="16" t="s">
        <v>81</v>
      </c>
      <c r="I131" s="16" t="s">
        <v>108</v>
      </c>
      <c r="K131" s="9">
        <v>10957.96178343949</v>
      </c>
      <c r="L131" s="10">
        <v>2.6</v>
      </c>
      <c r="M131" s="10">
        <v>586</v>
      </c>
      <c r="P131" s="18"/>
      <c r="R131" s="18"/>
      <c r="U131" s="18"/>
      <c r="V131" s="9">
        <v>2060</v>
      </c>
      <c r="W131" s="9">
        <v>91.64846777034167</v>
      </c>
      <c r="Z131" s="18"/>
      <c r="AB131" s="9">
        <v>1246.9586983729662</v>
      </c>
      <c r="AG131" s="18"/>
      <c r="AM131" s="10">
        <v>18.9</v>
      </c>
      <c r="AN131" s="18"/>
      <c r="AO131" s="18"/>
      <c r="AP131" s="10">
        <v>8.3</v>
      </c>
      <c r="AR131" s="18"/>
      <c r="AS131" s="10">
        <v>4.4</v>
      </c>
      <c r="AT131" s="18"/>
      <c r="AV131" s="12">
        <v>0</v>
      </c>
      <c r="AW131" s="12">
        <v>0.0173</v>
      </c>
      <c r="AX131" s="12">
        <v>0.9602</v>
      </c>
      <c r="AY131" s="12">
        <v>0</v>
      </c>
      <c r="AZ131" s="12">
        <v>0.0016</v>
      </c>
      <c r="BA131" s="12">
        <v>0</v>
      </c>
      <c r="BB131" s="12">
        <v>0.0005</v>
      </c>
    </row>
    <row r="132" spans="1:54" ht="15.75">
      <c r="A132" s="16" t="s">
        <v>5</v>
      </c>
      <c r="F132" s="7">
        <v>0.3666884674078919</v>
      </c>
      <c r="G132" s="5" t="s">
        <v>39</v>
      </c>
      <c r="H132" s="16" t="s">
        <v>81</v>
      </c>
      <c r="I132" s="16" t="s">
        <v>109</v>
      </c>
      <c r="K132" s="9">
        <v>9629.72399150743</v>
      </c>
      <c r="L132" s="10">
        <v>2.9</v>
      </c>
      <c r="M132" s="10">
        <v>439</v>
      </c>
      <c r="P132" s="18"/>
      <c r="R132" s="18"/>
      <c r="U132" s="18"/>
      <c r="V132" s="9">
        <v>2061</v>
      </c>
      <c r="W132" s="9">
        <v>183.29693554068334</v>
      </c>
      <c r="Z132" s="10">
        <v>6.8</v>
      </c>
      <c r="AB132" s="9">
        <v>1396.8335419274094</v>
      </c>
      <c r="AG132" s="18"/>
      <c r="AM132" s="10">
        <v>16.5</v>
      </c>
      <c r="AN132" s="18"/>
      <c r="AO132" s="10">
        <v>3</v>
      </c>
      <c r="AP132" s="18"/>
      <c r="AR132" s="10">
        <v>6.9</v>
      </c>
      <c r="AS132" s="10">
        <v>6.6</v>
      </c>
      <c r="AT132" s="18"/>
      <c r="AV132" s="12"/>
      <c r="AW132" s="12">
        <v>0.0147</v>
      </c>
      <c r="AX132" s="12">
        <v>0.9651999999999998</v>
      </c>
      <c r="AY132" s="12">
        <v>0</v>
      </c>
      <c r="AZ132" s="12">
        <v>0.0013</v>
      </c>
      <c r="BA132" s="12">
        <v>0.0044</v>
      </c>
      <c r="BB132" s="12">
        <v>0.001</v>
      </c>
    </row>
    <row r="133" spans="1:54" ht="15.75">
      <c r="A133" s="16" t="s">
        <v>5</v>
      </c>
      <c r="F133" s="7">
        <v>0.2960893854748603</v>
      </c>
      <c r="G133" s="5" t="s">
        <v>39</v>
      </c>
      <c r="H133" s="16" t="s">
        <v>81</v>
      </c>
      <c r="I133" s="6">
        <v>11</v>
      </c>
      <c r="K133" s="9">
        <v>14776.645435244161</v>
      </c>
      <c r="L133" s="10">
        <v>4.5</v>
      </c>
      <c r="M133" s="10">
        <v>929</v>
      </c>
      <c r="P133" s="18"/>
      <c r="R133" s="18"/>
      <c r="U133" s="18"/>
      <c r="V133" s="9">
        <v>1676</v>
      </c>
      <c r="W133" s="9">
        <v>205.11799929552657</v>
      </c>
      <c r="Z133" s="10">
        <v>3.9</v>
      </c>
      <c r="AB133" s="9">
        <v>563.5294117647059</v>
      </c>
      <c r="AG133" s="18"/>
      <c r="AM133" s="10">
        <v>21.6</v>
      </c>
      <c r="AN133" s="18"/>
      <c r="AO133" s="10">
        <v>4.7</v>
      </c>
      <c r="AP133" s="18"/>
      <c r="AR133" s="10">
        <v>16.1</v>
      </c>
      <c r="AS133" s="10">
        <v>2.5</v>
      </c>
      <c r="AT133" s="18"/>
      <c r="AV133" s="12">
        <v>0</v>
      </c>
      <c r="AW133" s="12">
        <v>0.0161</v>
      </c>
      <c r="AX133" s="12">
        <v>0.9241999999999999</v>
      </c>
      <c r="AY133" s="12">
        <v>0</v>
      </c>
      <c r="AZ133" s="12">
        <v>0.0009</v>
      </c>
      <c r="BA133" s="12">
        <v>0.0017000000000000001</v>
      </c>
      <c r="BB133" s="12">
        <v>0.0012</v>
      </c>
    </row>
    <row r="134" spans="1:54" ht="15.75">
      <c r="A134" s="16" t="s">
        <v>5</v>
      </c>
      <c r="F134" s="7">
        <v>0.3392556573779689</v>
      </c>
      <c r="G134" s="5" t="s">
        <v>39</v>
      </c>
      <c r="H134" s="5" t="s">
        <v>83</v>
      </c>
      <c r="I134" s="16" t="s">
        <v>110</v>
      </c>
      <c r="K134" s="9">
        <v>8633.545647558387</v>
      </c>
      <c r="L134" s="10">
        <v>1.8</v>
      </c>
      <c r="M134" s="10">
        <v>563</v>
      </c>
      <c r="P134" s="10">
        <v>7.5</v>
      </c>
      <c r="R134" s="18"/>
      <c r="U134" s="18"/>
      <c r="V134" s="9">
        <v>1253</v>
      </c>
      <c r="W134" s="9">
        <v>3535.012328284607</v>
      </c>
      <c r="Z134" s="10">
        <v>84.7</v>
      </c>
      <c r="AB134" s="9">
        <v>35550.31289111389</v>
      </c>
      <c r="AG134" s="10">
        <v>9.5</v>
      </c>
      <c r="AM134" s="10">
        <v>22.9</v>
      </c>
      <c r="AN134" s="10">
        <v>21</v>
      </c>
      <c r="AO134" s="10">
        <v>37.8</v>
      </c>
      <c r="AP134" s="10">
        <v>53.4</v>
      </c>
      <c r="AR134" s="10">
        <v>109</v>
      </c>
      <c r="AS134" s="10">
        <v>267</v>
      </c>
      <c r="AT134" s="10">
        <v>11.7</v>
      </c>
      <c r="AV134" s="12">
        <v>0.0683</v>
      </c>
      <c r="AW134" s="12">
        <v>0.096</v>
      </c>
      <c r="AX134" s="12">
        <v>0.6122000000000001</v>
      </c>
      <c r="AY134" s="12">
        <v>0.0652</v>
      </c>
      <c r="AZ134" s="12">
        <v>0.0236</v>
      </c>
      <c r="BA134" s="12">
        <v>0.11539999999999999</v>
      </c>
      <c r="BB134" s="12">
        <v>0.0197</v>
      </c>
    </row>
    <row r="135" spans="1:54" ht="15.75">
      <c r="A135" s="16" t="s">
        <v>5</v>
      </c>
      <c r="F135" s="7">
        <v>0.302454991816694</v>
      </c>
      <c r="G135" s="5" t="s">
        <v>39</v>
      </c>
      <c r="H135" s="16" t="s">
        <v>81</v>
      </c>
      <c r="I135" s="6">
        <v>1263</v>
      </c>
      <c r="K135" s="9">
        <v>13697.452229299362</v>
      </c>
      <c r="L135" s="10">
        <v>4.4</v>
      </c>
      <c r="M135" s="10">
        <v>740</v>
      </c>
      <c r="P135" s="18"/>
      <c r="R135" s="18"/>
      <c r="U135" s="18"/>
      <c r="V135" s="9">
        <v>2117</v>
      </c>
      <c r="W135" s="9">
        <v>288.03804156393096</v>
      </c>
      <c r="Z135" s="18"/>
      <c r="AB135" s="9">
        <v>1330.8886107634544</v>
      </c>
      <c r="AG135" s="18"/>
      <c r="AM135" s="10">
        <v>20.7</v>
      </c>
      <c r="AN135" s="18"/>
      <c r="AO135" s="18"/>
      <c r="AP135" s="10">
        <v>2.5</v>
      </c>
      <c r="AR135" s="10">
        <v>7.7</v>
      </c>
      <c r="AS135" s="10">
        <v>7.7</v>
      </c>
      <c r="AT135" s="18"/>
      <c r="AV135" s="12">
        <v>0</v>
      </c>
      <c r="AW135" s="12">
        <v>0.0102</v>
      </c>
      <c r="AX135" s="12">
        <v>0.9651000000000001</v>
      </c>
      <c r="AY135" s="12">
        <v>0</v>
      </c>
      <c r="AZ135" s="12">
        <v>0.0011</v>
      </c>
      <c r="BA135" s="12">
        <v>0.0042</v>
      </c>
      <c r="BB135" s="12">
        <v>0.0017000000000000001</v>
      </c>
    </row>
    <row r="136" spans="1:54" ht="15.75">
      <c r="A136" s="16" t="s">
        <v>5</v>
      </c>
      <c r="F136" s="7">
        <v>0.32775778107135295</v>
      </c>
      <c r="G136" s="5" t="s">
        <v>39</v>
      </c>
      <c r="H136" s="16" t="s">
        <v>81</v>
      </c>
      <c r="I136" s="6">
        <v>1226</v>
      </c>
      <c r="K136" s="9">
        <v>12286.19957537155</v>
      </c>
      <c r="L136" s="10">
        <v>3.2</v>
      </c>
      <c r="M136" s="10">
        <v>685</v>
      </c>
      <c r="P136" s="10">
        <v>1.2</v>
      </c>
      <c r="R136" s="18"/>
      <c r="U136" s="18"/>
      <c r="V136" s="9">
        <v>2141</v>
      </c>
      <c r="W136" s="9">
        <v>178.9327227897147</v>
      </c>
      <c r="Z136" s="18"/>
      <c r="AB136" s="9">
        <v>2811.652065081352</v>
      </c>
      <c r="AG136" s="18"/>
      <c r="AM136" s="10">
        <v>18.9</v>
      </c>
      <c r="AN136" s="18"/>
      <c r="AO136" s="18"/>
      <c r="AP136" s="10">
        <v>2.7</v>
      </c>
      <c r="AR136" s="10">
        <v>5.6</v>
      </c>
      <c r="AS136" s="10">
        <v>12.6</v>
      </c>
      <c r="AT136" s="18"/>
      <c r="AV136" s="12">
        <v>0</v>
      </c>
      <c r="AW136" s="12">
        <v>0.026799999999999997</v>
      </c>
      <c r="AX136" s="12">
        <v>0.9663</v>
      </c>
      <c r="AY136" s="12">
        <v>0</v>
      </c>
      <c r="AZ136" s="12">
        <v>0</v>
      </c>
      <c r="BA136" s="12">
        <v>0</v>
      </c>
      <c r="BB136" s="12">
        <v>0.001</v>
      </c>
    </row>
    <row r="137" spans="1:54" ht="15.75">
      <c r="A137" s="16" t="s">
        <v>5</v>
      </c>
      <c r="F137" s="7">
        <v>0.4406918432094975</v>
      </c>
      <c r="G137" s="5" t="s">
        <v>39</v>
      </c>
      <c r="H137" s="16" t="s">
        <v>81</v>
      </c>
      <c r="I137" s="6">
        <v>4</v>
      </c>
      <c r="K137" s="9">
        <v>9380.67940552017</v>
      </c>
      <c r="L137" s="10">
        <v>5.4</v>
      </c>
      <c r="M137" s="10">
        <v>640</v>
      </c>
      <c r="P137" s="18"/>
      <c r="R137" s="18"/>
      <c r="U137" s="18"/>
      <c r="V137" s="9">
        <v>1545</v>
      </c>
      <c r="W137" s="9">
        <v>279.3096160619936</v>
      </c>
      <c r="Z137" s="10">
        <v>1.5</v>
      </c>
      <c r="AB137" s="9">
        <v>905.244055068836</v>
      </c>
      <c r="AG137" s="10">
        <v>1.2</v>
      </c>
      <c r="AM137" s="10">
        <v>19.3</v>
      </c>
      <c r="AN137" s="18"/>
      <c r="AO137" s="18"/>
      <c r="AP137" s="18"/>
      <c r="AR137" s="10">
        <v>5.1</v>
      </c>
      <c r="AS137" s="10">
        <v>3.1</v>
      </c>
      <c r="AT137" s="18"/>
      <c r="AV137" s="12">
        <v>0</v>
      </c>
      <c r="AW137" s="12">
        <v>0</v>
      </c>
      <c r="AX137" s="12">
        <v>0.9853999999999999</v>
      </c>
      <c r="AY137" s="12">
        <v>0.0086</v>
      </c>
      <c r="AZ137" s="12">
        <v>0.001</v>
      </c>
      <c r="BA137" s="12">
        <v>0.0029</v>
      </c>
      <c r="BB137" s="12">
        <v>0.0014000000000000002</v>
      </c>
    </row>
    <row r="138" spans="1:54" ht="15.75">
      <c r="A138" s="16" t="s">
        <v>5</v>
      </c>
      <c r="F138" s="7">
        <v>0.40865146256817053</v>
      </c>
      <c r="G138" s="5" t="s">
        <v>39</v>
      </c>
      <c r="H138" s="5" t="s">
        <v>84</v>
      </c>
      <c r="I138" s="6">
        <v>3</v>
      </c>
      <c r="K138" s="9">
        <v>10957.96178343949</v>
      </c>
      <c r="L138" s="10">
        <v>7</v>
      </c>
      <c r="M138" s="10">
        <v>990</v>
      </c>
      <c r="P138" s="10">
        <v>7.3</v>
      </c>
      <c r="R138" s="18"/>
      <c r="U138" s="18"/>
      <c r="V138" s="9">
        <v>1683</v>
      </c>
      <c r="W138" s="9">
        <v>3054.9489256780553</v>
      </c>
      <c r="Z138" s="10">
        <v>39.7</v>
      </c>
      <c r="AB138" s="9">
        <v>11024.793491864832</v>
      </c>
      <c r="AG138" s="10">
        <v>14.5</v>
      </c>
      <c r="AM138" s="10">
        <v>23.6</v>
      </c>
      <c r="AN138" s="10">
        <v>7</v>
      </c>
      <c r="AO138" s="10">
        <v>13</v>
      </c>
      <c r="AP138" s="10">
        <v>8.5</v>
      </c>
      <c r="AR138" s="10">
        <v>61.9</v>
      </c>
      <c r="AS138" s="10">
        <v>72</v>
      </c>
      <c r="AT138" s="18"/>
      <c r="AV138" s="12">
        <v>0.0161</v>
      </c>
      <c r="AW138" s="12">
        <v>0.05</v>
      </c>
      <c r="AX138" s="12">
        <v>0.8443</v>
      </c>
      <c r="AY138" s="12">
        <v>0.028300000000000002</v>
      </c>
      <c r="AZ138" s="12">
        <v>0.009300000000000001</v>
      </c>
      <c r="BA138" s="12">
        <v>0.0355</v>
      </c>
      <c r="BB138" s="12">
        <v>0.0168</v>
      </c>
    </row>
    <row r="139" spans="1:54" ht="15.75">
      <c r="A139" s="16" t="s">
        <v>5</v>
      </c>
      <c r="F139" s="7">
        <v>0.40944579546908993</v>
      </c>
      <c r="G139" s="5" t="s">
        <v>39</v>
      </c>
      <c r="H139" s="5" t="s">
        <v>84</v>
      </c>
      <c r="I139" s="6">
        <v>91</v>
      </c>
      <c r="K139" s="9">
        <v>8384.501061571125</v>
      </c>
      <c r="L139" s="10">
        <v>3.5</v>
      </c>
      <c r="M139" s="10">
        <v>923</v>
      </c>
      <c r="P139" s="10">
        <v>2.2</v>
      </c>
      <c r="R139" s="18"/>
      <c r="U139" s="18"/>
      <c r="V139" s="9">
        <v>1640</v>
      </c>
      <c r="W139" s="9">
        <v>1789.3272278971465</v>
      </c>
      <c r="Z139" s="10">
        <v>62.6</v>
      </c>
      <c r="AB139" s="9">
        <v>6762.35294117647</v>
      </c>
      <c r="AG139" s="10">
        <v>11.2</v>
      </c>
      <c r="AM139" s="10">
        <v>23.5</v>
      </c>
      <c r="AN139" s="10">
        <v>54</v>
      </c>
      <c r="AO139" s="10">
        <v>14.7</v>
      </c>
      <c r="AP139" s="10">
        <v>46.8</v>
      </c>
      <c r="AR139" s="10">
        <v>51.3</v>
      </c>
      <c r="AS139" s="10">
        <v>52</v>
      </c>
      <c r="AT139" s="18"/>
      <c r="AV139" s="12"/>
      <c r="AW139" s="12">
        <v>0.121</v>
      </c>
      <c r="AX139" s="12">
        <v>0.8328</v>
      </c>
      <c r="AY139" s="12">
        <v>0</v>
      </c>
      <c r="AZ139" s="12">
        <v>0.008</v>
      </c>
      <c r="BA139" s="12">
        <v>0.0203</v>
      </c>
      <c r="BB139" s="12">
        <v>0.0098</v>
      </c>
    </row>
    <row r="140" spans="1:54" ht="15.75">
      <c r="A140" s="16" t="s">
        <v>5</v>
      </c>
      <c r="F140" s="7">
        <v>0.3941654604164347</v>
      </c>
      <c r="G140" s="5" t="s">
        <v>39</v>
      </c>
      <c r="H140" s="16" t="s">
        <v>81</v>
      </c>
      <c r="I140" s="6">
        <v>68</v>
      </c>
      <c r="K140" s="9">
        <v>10625.902335456476</v>
      </c>
      <c r="L140" s="10">
        <v>6</v>
      </c>
      <c r="M140" s="10">
        <v>1086</v>
      </c>
      <c r="P140" s="10">
        <v>1.2</v>
      </c>
      <c r="R140" s="18"/>
      <c r="U140" s="18"/>
      <c r="V140" s="9">
        <v>1643</v>
      </c>
      <c r="W140" s="9">
        <v>2269.3906305036985</v>
      </c>
      <c r="Z140" s="10">
        <v>25.4</v>
      </c>
      <c r="AB140" s="9">
        <v>2218.147684605757</v>
      </c>
      <c r="AG140" s="10">
        <v>7.6</v>
      </c>
      <c r="AM140" s="10">
        <v>24.8</v>
      </c>
      <c r="AN140" s="10">
        <v>24</v>
      </c>
      <c r="AO140" s="10">
        <v>4</v>
      </c>
      <c r="AP140" s="10">
        <v>6.7</v>
      </c>
      <c r="AR140" s="10">
        <v>37.9</v>
      </c>
      <c r="AS140" s="10">
        <v>16.8</v>
      </c>
      <c r="AT140" s="10">
        <v>2.7</v>
      </c>
      <c r="AV140" s="12">
        <v>0</v>
      </c>
      <c r="AW140" s="12">
        <v>0.0529</v>
      </c>
      <c r="AX140" s="12">
        <v>0.9181</v>
      </c>
      <c r="AY140" s="12">
        <v>0</v>
      </c>
      <c r="AZ140" s="12">
        <v>0.004</v>
      </c>
      <c r="BA140" s="12">
        <v>0.0068000000000000005</v>
      </c>
      <c r="BB140" s="12">
        <v>0.0126</v>
      </c>
    </row>
    <row r="141" spans="6:54" ht="15.75">
      <c r="F141" s="7"/>
      <c r="V141" s="9"/>
      <c r="W141" s="9"/>
      <c r="AB141" s="9"/>
      <c r="AV141" s="12"/>
      <c r="AW141" s="12"/>
      <c r="AX141" s="12"/>
      <c r="AY141" s="12"/>
      <c r="AZ141" s="12"/>
      <c r="BA141" s="12"/>
      <c r="BB141" s="12"/>
    </row>
    <row r="142" spans="6:54" ht="15.75">
      <c r="F142" s="7"/>
      <c r="V142" s="9"/>
      <c r="W142" s="9"/>
      <c r="AB142" s="9"/>
      <c r="AV142" s="12"/>
      <c r="AW142" s="12"/>
      <c r="AX142" s="12"/>
      <c r="AY142" s="12"/>
      <c r="AZ142" s="12"/>
      <c r="BA142" s="12"/>
      <c r="BB142" s="12"/>
    </row>
    <row r="143" spans="6:54" ht="15.75">
      <c r="F143" s="7"/>
      <c r="V143" s="9"/>
      <c r="W143" s="9"/>
      <c r="AB143" s="9"/>
      <c r="AV143" s="12"/>
      <c r="AW143" s="12"/>
      <c r="AX143" s="12"/>
      <c r="AY143" s="12"/>
      <c r="AZ143" s="12"/>
      <c r="BA143" s="12"/>
      <c r="BB143" s="12"/>
    </row>
    <row r="144" spans="6:54" ht="15.75">
      <c r="F144" s="7"/>
      <c r="V144" s="9"/>
      <c r="W144" s="9"/>
      <c r="AB144" s="9"/>
      <c r="AV144" s="12"/>
      <c r="AW144" s="12"/>
      <c r="AX144" s="12"/>
      <c r="AY144" s="12"/>
      <c r="AZ144" s="12"/>
      <c r="BA144" s="12"/>
      <c r="BB144" s="12"/>
    </row>
    <row r="145" spans="6:54" ht="15.75">
      <c r="F145" s="7"/>
      <c r="V145" s="9"/>
      <c r="W145" s="9"/>
      <c r="AB145" s="9"/>
      <c r="AV145" s="12"/>
      <c r="AW145" s="12"/>
      <c r="AX145" s="12"/>
      <c r="AY145" s="12"/>
      <c r="AZ145" s="12"/>
      <c r="BA145" s="12"/>
      <c r="BB145" s="12"/>
    </row>
    <row r="146" spans="6:54" ht="15.75">
      <c r="F146" s="7"/>
      <c r="V146" s="9"/>
      <c r="W146" s="9"/>
      <c r="AB146" s="9"/>
      <c r="AV146" s="12"/>
      <c r="AW146" s="12"/>
      <c r="AX146" s="12"/>
      <c r="AY146" s="12"/>
      <c r="AZ146" s="12"/>
      <c r="BA146" s="12"/>
      <c r="BB146" s="12"/>
    </row>
    <row r="147" spans="6:54" ht="15.75">
      <c r="F147" s="7"/>
      <c r="V147" s="9"/>
      <c r="W147" s="9"/>
      <c r="AB147" s="9"/>
      <c r="AV147" s="12"/>
      <c r="AW147" s="12"/>
      <c r="AX147" s="12"/>
      <c r="AY147" s="12"/>
      <c r="AZ147" s="12"/>
      <c r="BA147" s="12"/>
      <c r="BB147" s="12"/>
    </row>
    <row r="148" spans="6:54" ht="15.75">
      <c r="F148" s="7"/>
      <c r="V148" s="9"/>
      <c r="W148" s="9"/>
      <c r="AB148" s="9"/>
      <c r="AV148" s="12"/>
      <c r="AW148" s="12"/>
      <c r="AX148" s="12"/>
      <c r="AY148" s="12"/>
      <c r="AZ148" s="12"/>
      <c r="BA148" s="12"/>
      <c r="BB148" s="12"/>
    </row>
    <row r="149" spans="6:54" ht="15.75">
      <c r="F149" s="7"/>
      <c r="V149" s="9"/>
      <c r="W149" s="9"/>
      <c r="AB149" s="9"/>
      <c r="AV149" s="12"/>
      <c r="AW149" s="12"/>
      <c r="AX149" s="12"/>
      <c r="AY149" s="12"/>
      <c r="AZ149" s="12"/>
      <c r="BA149" s="12"/>
      <c r="BB149" s="12"/>
    </row>
    <row r="150" spans="6:54" ht="15.75">
      <c r="F150" s="7"/>
      <c r="V150" s="9"/>
      <c r="W150" s="9"/>
      <c r="AB150" s="9"/>
      <c r="AV150" s="12"/>
      <c r="AW150" s="12"/>
      <c r="AX150" s="12"/>
      <c r="AY150" s="12"/>
      <c r="AZ150" s="12"/>
      <c r="BA150" s="12"/>
      <c r="BB150" s="12"/>
    </row>
    <row r="151" spans="6:54" ht="15.75">
      <c r="F151" s="7"/>
      <c r="V151" s="9"/>
      <c r="W151" s="9"/>
      <c r="AB151" s="9"/>
      <c r="AV151" s="12"/>
      <c r="AW151" s="12"/>
      <c r="AX151" s="12"/>
      <c r="AY151" s="12"/>
      <c r="AZ151" s="12"/>
      <c r="BA151" s="12"/>
      <c r="BB151" s="12"/>
    </row>
    <row r="152" spans="52:54" ht="15.75">
      <c r="AZ152" s="12"/>
      <c r="BA152" s="12"/>
      <c r="BB152" s="12"/>
    </row>
    <row r="153" spans="52:54" ht="15.75">
      <c r="AZ153" s="12"/>
      <c r="BA153" s="12"/>
      <c r="BB153" s="12"/>
    </row>
    <row r="154" spans="52:54" ht="15.75">
      <c r="AZ154" s="12"/>
      <c r="BA154" s="12"/>
      <c r="BB154" s="12"/>
    </row>
    <row r="155" spans="52:54" ht="15.75">
      <c r="AZ155" s="12"/>
      <c r="BA155" s="12"/>
      <c r="BB155" s="12"/>
    </row>
    <row r="156" spans="52:54" ht="15.75">
      <c r="AZ156" s="12"/>
      <c r="BA156" s="12"/>
      <c r="BB156" s="12"/>
    </row>
    <row r="157" spans="52:54" ht="15.75">
      <c r="AZ157" s="12"/>
      <c r="BA157" s="12"/>
      <c r="BB157" s="12"/>
    </row>
    <row r="158" spans="52:54" ht="15.75">
      <c r="AZ158" s="12"/>
      <c r="BA158" s="12"/>
      <c r="BB158" s="12"/>
    </row>
    <row r="159" spans="52:54" ht="15.75">
      <c r="AZ159" s="12"/>
      <c r="BA159" s="12"/>
      <c r="BB159" s="12"/>
    </row>
    <row r="160" spans="52:54" ht="15.75">
      <c r="AZ160" s="12"/>
      <c r="BA160" s="12"/>
      <c r="BB160" s="12"/>
    </row>
    <row r="161" spans="52:54" ht="15.75">
      <c r="AZ161" s="12"/>
      <c r="BA161" s="12"/>
      <c r="BB161" s="12"/>
    </row>
    <row r="162" spans="52:54" ht="15.75">
      <c r="AZ162" s="12"/>
      <c r="BA162" s="12"/>
      <c r="BB162" s="12"/>
    </row>
    <row r="163" spans="52:54" ht="15.75">
      <c r="AZ163" s="12"/>
      <c r="BA163" s="12"/>
      <c r="BB163" s="12"/>
    </row>
    <row r="164" spans="52:54" ht="15.75">
      <c r="AZ164" s="12"/>
      <c r="BA164" s="12"/>
      <c r="BB164" s="12"/>
    </row>
    <row r="165" spans="52:54" ht="15.75">
      <c r="AZ165" s="12"/>
      <c r="BA165" s="12"/>
      <c r="BB165" s="12"/>
    </row>
    <row r="166" spans="52:54" ht="15.75">
      <c r="AZ166" s="12"/>
      <c r="BA166" s="12"/>
      <c r="BB166" s="12"/>
    </row>
    <row r="167" spans="52:54" ht="15.75">
      <c r="AZ167" s="12"/>
      <c r="BA167" s="12"/>
      <c r="BB167" s="12"/>
    </row>
    <row r="168" spans="52:54" ht="15.75">
      <c r="AZ168" s="12"/>
      <c r="BA168" s="12"/>
      <c r="BB168" s="12"/>
    </row>
    <row r="169" spans="52:54" ht="15.75">
      <c r="AZ169" s="12"/>
      <c r="BA169" s="12"/>
      <c r="BB169" s="12"/>
    </row>
    <row r="170" spans="52:54" ht="15.75">
      <c r="AZ170" s="12"/>
      <c r="BA170" s="12"/>
      <c r="BB170" s="12"/>
    </row>
    <row r="171" spans="52:54" ht="15.75">
      <c r="AZ171" s="12"/>
      <c r="BA171" s="12"/>
      <c r="BB171" s="12"/>
    </row>
  </sheetData>
  <mergeCells count="1">
    <mergeCell ref="A1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vingpen</cp:lastModifiedBy>
  <cp:lastPrinted>2009-09-18T15:50:12Z</cp:lastPrinted>
  <dcterms:created xsi:type="dcterms:W3CDTF">2008-08-21T17:00:17Z</dcterms:created>
  <dcterms:modified xsi:type="dcterms:W3CDTF">2009-10-08T11:45:46Z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1959523489</vt:i4>
  </property>
  <property fmtid="{D5CDD505-2E9C-101B-9397-08002B2CF9AE}" pid="4" name="_NewReviewCyc">
    <vt:lpwstr/>
  </property>
  <property fmtid="{D5CDD505-2E9C-101B-9397-08002B2CF9AE}" pid="5" name="_EmailSubje">
    <vt:lpwstr>EESTRSE 100.1/2 (Hutton VI) - Supplementary Material</vt:lpwstr>
  </property>
  <property fmtid="{D5CDD505-2E9C-101B-9397-08002B2CF9AE}" pid="6" name="_AuthorEma">
    <vt:lpwstr>vhammond@royalsoced.org.uk</vt:lpwstr>
  </property>
  <property fmtid="{D5CDD505-2E9C-101B-9397-08002B2CF9AE}" pid="7" name="_AuthorEmailDisplayNa">
    <vt:lpwstr>Vicki Hammond</vt:lpwstr>
  </property>
</Properties>
</file>