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326"/>
  <workbookPr defaultThemeVersion="124226"/>
  <bookViews>
    <workbookView xWindow="0" yWindow="0" windowWidth="19200" windowHeight="12435" firstSheet="1" activeTab="1"/>
  </bookViews>
  <sheets>
    <sheet name="_xltb_storage_" sheetId="8" state="veryHidden" r:id="rId1"/>
    <sheet name="Supp. Table 2" sheetId="6" r:id="rId2"/>
  </sheets>
  <externalReferences>
    <externalReference r:id="rId5"/>
    <externalReference r:id="rId6"/>
  </externalReferences>
  <definedNames/>
  <calcPr calcId="171027"/>
</workbook>
</file>

<file path=xl/sharedStrings.xml><?xml version="1.0" encoding="utf-8"?>
<sst xmlns="http://schemas.openxmlformats.org/spreadsheetml/2006/main" count="75" uniqueCount="75">
  <si>
    <t>Food</t>
  </si>
  <si>
    <t>Difference</t>
  </si>
  <si>
    <t>LB</t>
  </si>
  <si>
    <t>UB</t>
  </si>
  <si>
    <t>Artichokes, fresh</t>
  </si>
  <si>
    <t>Asparagus, canned</t>
  </si>
  <si>
    <t>Asparagus, fresh</t>
  </si>
  <si>
    <t>Asparagus, frozen</t>
  </si>
  <si>
    <t>Avocados, fresh</t>
  </si>
  <si>
    <t>Bell peppers, fresh</t>
  </si>
  <si>
    <t>Broccoli, fresh</t>
  </si>
  <si>
    <t>Brocolli, frozen</t>
  </si>
  <si>
    <t>Brussels sprouts, fresh</t>
  </si>
  <si>
    <t>Cabbage, canned</t>
  </si>
  <si>
    <t>Cabbage, fresh</t>
  </si>
  <si>
    <t>Carrots, canned</t>
  </si>
  <si>
    <t>Carrots, fresh</t>
  </si>
  <si>
    <t>Carrots, frozen</t>
  </si>
  <si>
    <t>Cauliflower, fresh</t>
  </si>
  <si>
    <t>Cauliflower, frozen</t>
  </si>
  <si>
    <t>Celery, fresh</t>
  </si>
  <si>
    <t>Collard greens, fresh</t>
  </si>
  <si>
    <t>Cucumbers, fresh</t>
  </si>
  <si>
    <t>Dry beans, fresh</t>
  </si>
  <si>
    <t>Eggplant, fresh</t>
  </si>
  <si>
    <t>Endive, fresh</t>
  </si>
  <si>
    <t>Garlic, fresh</t>
  </si>
  <si>
    <t>Kale, fresh</t>
  </si>
  <si>
    <t>Lentils and split peas</t>
  </si>
  <si>
    <t>Lettuce, head, fresh</t>
  </si>
  <si>
    <t>Lettuce, leaf, fresh</t>
  </si>
  <si>
    <t>Lima beans, fresh</t>
  </si>
  <si>
    <t>Mushrooms, canned</t>
  </si>
  <si>
    <t>Mushrooms, fresh</t>
  </si>
  <si>
    <t>Mustard greens, fresh</t>
  </si>
  <si>
    <t>Okra, fresh</t>
  </si>
  <si>
    <t>Olives, canned</t>
  </si>
  <si>
    <t>Onions, dried</t>
  </si>
  <si>
    <t>Onions, fresh</t>
  </si>
  <si>
    <t>Peas, green, frozen</t>
  </si>
  <si>
    <t>Peas, green, canned</t>
  </si>
  <si>
    <t>Pickles, canned</t>
  </si>
  <si>
    <t>Potatoes, canned</t>
  </si>
  <si>
    <t>Potaotes, dried</t>
  </si>
  <si>
    <t>Potatoes, fresh</t>
  </si>
  <si>
    <t>Pumpkins, fresh</t>
  </si>
  <si>
    <t>Radishes, fresh</t>
  </si>
  <si>
    <t>Snap beans, fresh</t>
  </si>
  <si>
    <t>Snap beans, canned</t>
  </si>
  <si>
    <t>Snap beans, frozen</t>
  </si>
  <si>
    <t>Spinach, fresh</t>
  </si>
  <si>
    <t>Spinach, frozen</t>
  </si>
  <si>
    <t>Squash, fresh</t>
  </si>
  <si>
    <t>Sweet corn, canned</t>
  </si>
  <si>
    <t>Sweet corn, fresh</t>
  </si>
  <si>
    <t>Sweet corn, frozen</t>
  </si>
  <si>
    <t>Sweet potatoes, fresh</t>
  </si>
  <si>
    <t>Tomatoes, canned</t>
  </si>
  <si>
    <t>Tomatoes, fresh</t>
  </si>
  <si>
    <t>Turnip greens, fresh</t>
  </si>
  <si>
    <t>Mean</t>
  </si>
  <si>
    <t>LAFA, mean</t>
  </si>
  <si>
    <t>Per capita cup-equivalents/day</t>
  </si>
  <si>
    <t>XL Toolbox Settings</t>
  </si>
  <si>
    <t>export_preset</t>
  </si>
  <si>
    <t>&lt;?xml version="1.0" encoding="utf-16"?&gt;
&lt;Preset xmlns:xsd="http://www.w3.org/2001/XMLSchema" xmlns:xsi="http://www.w3.org/2001/XMLSchema-instance"&gt;
  &lt;Name&gt;Emf&lt;/Name&gt;
  &lt;Dpi&gt;300&lt;/Dpi&gt;
  &lt;FileType&gt;Emf&lt;/FileType&gt;
  &lt;ColorSpace&gt;Rgb&lt;/ColorSpace&gt;
  &lt;Transparency&gt;TransparentCanvas&lt;/Transparency&gt;
  &lt;UseColorProfile&gt;false&lt;/UseColorProfile&gt;
  &lt;ColorProfile&gt;ProPhoto&lt;/ColorProfile&gt;
&lt;/Preset&gt;</t>
  </si>
  <si>
    <t>export_path</t>
  </si>
  <si>
    <t>C:\Users\zach.conrad\Documents\Projects\FV Comparison\Exhibits\Exports\Fig3.emf</t>
  </si>
  <si>
    <t>WWEIA</t>
  </si>
  <si>
    <r>
      <t xml:space="preserve">Supplemental Table 2: </t>
    </r>
    <r>
      <rPr>
        <sz val="11"/>
        <color theme="1"/>
        <rFont val="Times New Roman"/>
        <family val="1"/>
      </rPr>
      <t>Per capita cup-equivalents of vegetables from What We Eat In America (WWEIA) and Loss-adjusted Food Availability data series (LAFA), 2001-2014</t>
    </r>
  </si>
  <si>
    <r>
      <t>Potatoes, other</t>
    </r>
    <r>
      <rPr>
        <vertAlign val="superscript"/>
        <sz val="11"/>
        <color theme="1"/>
        <rFont val="Times New Roman"/>
        <family val="1"/>
      </rPr>
      <t>1</t>
    </r>
  </si>
  <si>
    <t>Tests of statistical difference between WWEIA and LAFA were not possible due to the lack 
   of inter-individual variability in LAFA.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</si>
  <si>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Includes French fries and potato chips.</t>
    </r>
  </si>
  <si>
    <t>LB, lower 95% confidence interval bound.</t>
  </si>
  <si>
    <t>UB, upper 95% confidence interval bound.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</si>
</sst>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right" inden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114300</xdr:rowOff>
    </xdr:from>
    <xdr:to>
      <xdr:col>10</xdr:col>
      <xdr:colOff>638175</xdr:colOff>
      <xdr:row>4</xdr:row>
      <xdr:rowOff>114300</xdr:rowOff>
    </xdr:to>
    <xdr:cxnSp macro="">
      <xdr:nvCxnSpPr>
        <xdr:cNvPr id="2" name="Straight Connector 1"/>
        <xdr:cNvCxnSpPr/>
      </xdr:nvCxnSpPr>
      <xdr:spPr>
        <a:xfrm>
          <a:off x="4067175" y="1200150"/>
          <a:ext cx="714375" cy="0"/>
        </a:xfrm>
        <a:prstGeom prst="line">
          <a:avLst/>
        </a:prstGeom>
        <a:ln>
          <a:solidFill>
            <a:schemeClr val="tx1"/>
          </a:solidFill>
          <a:prstDash val="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4</xdr:row>
      <xdr:rowOff>114300</xdr:rowOff>
    </xdr:from>
    <xdr:to>
      <xdr:col>4</xdr:col>
      <xdr:colOff>57150</xdr:colOff>
      <xdr:row>4</xdr:row>
      <xdr:rowOff>114300</xdr:rowOff>
    </xdr:to>
    <xdr:cxnSp macro="">
      <xdr:nvCxnSpPr>
        <xdr:cNvPr id="3" name="Straight Connector 2"/>
        <xdr:cNvCxnSpPr/>
      </xdr:nvCxnSpPr>
      <xdr:spPr>
        <a:xfrm>
          <a:off x="1400175" y="1200150"/>
          <a:ext cx="714375" cy="0"/>
        </a:xfrm>
        <a:prstGeom prst="line">
          <a:avLst/>
        </a:prstGeom>
        <a:ln>
          <a:solidFill>
            <a:schemeClr val="tx1"/>
          </a:solidFill>
          <a:prstDash val="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ch.conrad\Documents\Data\LAFA\2014\Vege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ch.conrad\Documents\Data\LAFA\2014\Fru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OfContents"/>
      <sheetName val="Fresh artichokes"/>
      <sheetName val="Fresh asparagus"/>
      <sheetName val="Fresh bell peppers"/>
      <sheetName val="Fresh broccoli"/>
      <sheetName val="Fresh Brussels sprouts"/>
      <sheetName val="Fresh cabbage"/>
      <sheetName val="Fresh carrots"/>
      <sheetName val="Fresh cauliflower"/>
      <sheetName val="Fresh celery"/>
      <sheetName val="Fresh collard greens"/>
      <sheetName val="Fresh sweet corn"/>
      <sheetName val="Fresh cucumbers"/>
      <sheetName val="Fresh eggplant"/>
      <sheetName val="Fresh escarole"/>
      <sheetName val="Fresh garlic"/>
      <sheetName val="Fresh kale"/>
      <sheetName val="Fresh head lettuce"/>
      <sheetName val="Fresh leaf lettuce"/>
      <sheetName val="Fresh lima beans"/>
      <sheetName val="Fresh mushrooms"/>
      <sheetName val="Fresh mustard greens"/>
      <sheetName val="Fresh okra"/>
      <sheetName val="Fresh onions"/>
      <sheetName val="Fresh potatoes"/>
      <sheetName val="Fresh pumpkin"/>
      <sheetName val="Fresh radishes"/>
      <sheetName val="Fresh snap beans"/>
      <sheetName val="Fresh spinach"/>
      <sheetName val="Fresh squash"/>
      <sheetName val="Fresh sweetpotatoes"/>
      <sheetName val="Fresh tomatoes"/>
      <sheetName val="Fresh turnip greens"/>
      <sheetName val="Fresh vegetables"/>
      <sheetName val="Canned asparagus"/>
      <sheetName val="Canned snap beans"/>
      <sheetName val="Canned cabbage"/>
      <sheetName val="Canned carrots"/>
      <sheetName val="Canned sweet corn"/>
      <sheetName val="Canned cucumbers"/>
      <sheetName val="Canned green peas"/>
      <sheetName val="Canned mushrooms"/>
      <sheetName val="Canned chile peppers"/>
      <sheetName val="Canned potatoes"/>
      <sheetName val="Canned tomatoes"/>
      <sheetName val="Other canned vegetables"/>
      <sheetName val="Canned vegetables"/>
      <sheetName val="Frozen asparagus"/>
      <sheetName val="Frozen snap beans"/>
      <sheetName val="Frozen broccoli"/>
      <sheetName val="Frozen carrots"/>
      <sheetName val="Frozen cauliflower"/>
      <sheetName val="Frozen sweet corn"/>
      <sheetName val="Frozen green peas"/>
      <sheetName val="Frozen lima beans"/>
      <sheetName val="Frozen potatoes"/>
      <sheetName val="Frozen spinach"/>
      <sheetName val="Misc frozen vegetables"/>
      <sheetName val="Frozen vegetables"/>
      <sheetName val="Dehydrated onions"/>
      <sheetName val="Dehydrated potatoes"/>
      <sheetName val="Potato chips"/>
      <sheetName val="other processed vegetables"/>
      <sheetName val="Dry Peas and lentils"/>
      <sheetName val="Dry black beans"/>
      <sheetName val="Dry great northern beans"/>
      <sheetName val="Dry lima beans"/>
      <sheetName val="Dry navy beans"/>
      <sheetName val="Dry pinto beans"/>
      <sheetName val="Dry red kidney beans"/>
      <sheetName val="Other dry beans"/>
      <sheetName val="Dry edible beans"/>
      <sheetName val="Legumes"/>
      <sheetName val="Vegetables"/>
    </sheetNames>
    <sheetDataSet>
      <sheetData sheetId="0"/>
      <sheetData sheetId="1">
        <row r="38">
          <cell r="P38">
            <v>0.0015573258816757687</v>
          </cell>
        </row>
        <row r="39">
          <cell r="P39">
            <v>0.0016765996484460295</v>
          </cell>
        </row>
        <row r="40">
          <cell r="P40">
            <v>0.0018187514478581505</v>
          </cell>
        </row>
        <row r="41">
          <cell r="P41">
            <v>0.0017266339904024686</v>
          </cell>
        </row>
        <row r="42">
          <cell r="P42">
            <v>0.0017669988404481586</v>
          </cell>
        </row>
        <row r="43">
          <cell r="P43">
            <v>0.0021247914134580677</v>
          </cell>
        </row>
        <row r="44">
          <cell r="P44">
            <v>0.001961280057500094</v>
          </cell>
        </row>
        <row r="45">
          <cell r="P45">
            <v>0.001946468042558569</v>
          </cell>
        </row>
        <row r="46">
          <cell r="P46">
            <v>0.0019228475117946246</v>
          </cell>
        </row>
        <row r="47">
          <cell r="P47">
            <v>0.001858447663164714</v>
          </cell>
        </row>
        <row r="48">
          <cell r="P48">
            <v>0.0021503015999088508</v>
          </cell>
        </row>
        <row r="49">
          <cell r="P49">
            <v>0.0018482936506709288</v>
          </cell>
        </row>
        <row r="50">
          <cell r="P50">
            <v>0.001622685046746478</v>
          </cell>
        </row>
        <row r="51">
          <cell r="P51">
            <v>0.001815634818970062</v>
          </cell>
        </row>
      </sheetData>
      <sheetData sheetId="2">
        <row r="38">
          <cell r="P38">
            <v>0.002461283590316993</v>
          </cell>
        </row>
        <row r="39">
          <cell r="P39">
            <v>0.002578351295840678</v>
          </cell>
        </row>
        <row r="40">
          <cell r="P40">
            <v>0.002791410665727869</v>
          </cell>
        </row>
        <row r="41">
          <cell r="P41">
            <v>0.003009511069289668</v>
          </cell>
        </row>
        <row r="42">
          <cell r="P42">
            <v>0.0029869718367702526</v>
          </cell>
        </row>
        <row r="43">
          <cell r="P43">
            <v>0.0030340281192231394</v>
          </cell>
        </row>
        <row r="44">
          <cell r="P44">
            <v>0.0031055808833527136</v>
          </cell>
        </row>
        <row r="45">
          <cell r="P45">
            <v>0.0031698345635706687</v>
          </cell>
        </row>
        <row r="46">
          <cell r="P46">
            <v>0.0034634331729729373</v>
          </cell>
        </row>
        <row r="47">
          <cell r="P47">
            <v>0.003655632041055234</v>
          </cell>
        </row>
        <row r="48">
          <cell r="P48">
            <v>0.0036958452798655853</v>
          </cell>
        </row>
        <row r="49">
          <cell r="P49">
            <v>0.00387237720705034</v>
          </cell>
        </row>
        <row r="50">
          <cell r="P50">
            <v>0.0037811369249872045</v>
          </cell>
        </row>
        <row r="51">
          <cell r="P51">
            <v>0.004409024715757709</v>
          </cell>
        </row>
      </sheetData>
      <sheetData sheetId="3">
        <row r="38">
          <cell r="P38">
            <v>0.02470835532326265</v>
          </cell>
        </row>
        <row r="39">
          <cell r="P39">
            <v>0.025149952276104746</v>
          </cell>
        </row>
        <row r="40">
          <cell r="P40">
            <v>0.02560533910859099</v>
          </cell>
        </row>
        <row r="41">
          <cell r="P41">
            <v>0.026282644185496123</v>
          </cell>
        </row>
        <row r="42">
          <cell r="P42">
            <v>0.02801370713081465</v>
          </cell>
        </row>
        <row r="43">
          <cell r="P43">
            <v>0.02877997057085443</v>
          </cell>
        </row>
        <row r="44">
          <cell r="P44">
            <v>0.02849661517916379</v>
          </cell>
        </row>
        <row r="45">
          <cell r="P45">
            <v>0.02884575516943198</v>
          </cell>
        </row>
        <row r="46">
          <cell r="P46">
            <v>0.02982408979356308</v>
          </cell>
        </row>
        <row r="47">
          <cell r="P47">
            <v>0.03143623522501236</v>
          </cell>
        </row>
        <row r="48">
          <cell r="P48">
            <v>0.03214036246668973</v>
          </cell>
        </row>
        <row r="49">
          <cell r="P49">
            <v>0.032684745569589266</v>
          </cell>
        </row>
        <row r="50">
          <cell r="P50">
            <v>0.03047646136689983</v>
          </cell>
        </row>
        <row r="51">
          <cell r="P51">
            <v>0.03252269654819824</v>
          </cell>
        </row>
      </sheetData>
      <sheetData sheetId="4">
        <row r="38">
          <cell r="P38">
            <v>0.029262555348981707</v>
          </cell>
        </row>
        <row r="39">
          <cell r="P39">
            <v>0.02900587356440245</v>
          </cell>
        </row>
        <row r="40">
          <cell r="P40">
            <v>0.028983813943013526</v>
          </cell>
        </row>
        <row r="41">
          <cell r="P41">
            <v>0.028801947687702393</v>
          </cell>
        </row>
        <row r="42">
          <cell r="P42">
            <v>0.028953214055304165</v>
          </cell>
        </row>
        <row r="43">
          <cell r="P43">
            <v>0.031227090412017513</v>
          </cell>
        </row>
        <row r="44">
          <cell r="P44">
            <v>0.03054890593447938</v>
          </cell>
        </row>
        <row r="45">
          <cell r="P45">
            <v>0.032710826961951066</v>
          </cell>
        </row>
        <row r="46">
          <cell r="P46">
            <v>0.03364527885001296</v>
          </cell>
        </row>
        <row r="47">
          <cell r="P47">
            <v>0.030396846599791968</v>
          </cell>
        </row>
        <row r="48">
          <cell r="P48">
            <v>0.0321972339449574</v>
          </cell>
        </row>
        <row r="49">
          <cell r="P49">
            <v>0.03414636824163547</v>
          </cell>
        </row>
        <row r="50">
          <cell r="P50">
            <v>0.03750509114040716</v>
          </cell>
        </row>
        <row r="51">
          <cell r="P51">
            <v>0.035980353913627985</v>
          </cell>
        </row>
      </sheetData>
      <sheetData sheetId="5">
        <row r="38">
          <cell r="P38">
            <v>0.0018923860226523306</v>
          </cell>
        </row>
        <row r="39">
          <cell r="P39">
            <v>0.0016532657636084786</v>
          </cell>
        </row>
        <row r="40">
          <cell r="P40">
            <v>0.0019548479278730445</v>
          </cell>
        </row>
        <row r="41">
          <cell r="P41">
            <v>0.002018530769573277</v>
          </cell>
        </row>
        <row r="42">
          <cell r="P42">
            <v>0.002368210949510988</v>
          </cell>
        </row>
        <row r="43">
          <cell r="P43">
            <v>0.0023239595089811988</v>
          </cell>
        </row>
        <row r="44">
          <cell r="P44">
            <v>0.002477834969376359</v>
          </cell>
        </row>
        <row r="45">
          <cell r="P45">
            <v>0.002662118515699701</v>
          </cell>
        </row>
        <row r="46">
          <cell r="P46">
            <v>0.002312634572384126</v>
          </cell>
        </row>
        <row r="47">
          <cell r="P47">
            <v>0.00228846427920127</v>
          </cell>
        </row>
        <row r="48">
          <cell r="P48">
            <v>0.002907722175648846</v>
          </cell>
        </row>
        <row r="49">
          <cell r="P49">
            <v>0.0033584430500280204</v>
          </cell>
        </row>
        <row r="50">
          <cell r="P50">
            <v>0.003554697944125122</v>
          </cell>
        </row>
        <row r="51">
          <cell r="P51">
            <v>0.0037807727002425423</v>
          </cell>
        </row>
      </sheetData>
      <sheetData sheetId="6">
        <row r="38">
          <cell r="P38">
            <v>0.05516115967820765</v>
          </cell>
        </row>
        <row r="39">
          <cell r="P39">
            <v>0.051831122505802796</v>
          </cell>
        </row>
        <row r="40">
          <cell r="P40">
            <v>0.04621800749626578</v>
          </cell>
        </row>
        <row r="41">
          <cell r="P41">
            <v>0.0502558753231757</v>
          </cell>
        </row>
        <row r="42">
          <cell r="P42">
            <v>0.048471471247614334</v>
          </cell>
        </row>
        <row r="43">
          <cell r="P43">
            <v>0.04843341660300298</v>
          </cell>
        </row>
        <row r="44">
          <cell r="P44">
            <v>0.04968028301687164</v>
          </cell>
        </row>
        <row r="45">
          <cell r="P45">
            <v>0.05030843215696889</v>
          </cell>
        </row>
        <row r="46">
          <cell r="P46">
            <v>0.04530886625317314</v>
          </cell>
        </row>
        <row r="47">
          <cell r="P47">
            <v>0.04661202910689335</v>
          </cell>
        </row>
        <row r="48">
          <cell r="P48">
            <v>0.04098530647432918</v>
          </cell>
        </row>
        <row r="49">
          <cell r="P49">
            <v>0.03908302134739155</v>
          </cell>
        </row>
        <row r="50">
          <cell r="P50">
            <v>0.04324764514297694</v>
          </cell>
        </row>
        <row r="51">
          <cell r="P51">
            <v>0.041726593120926775</v>
          </cell>
        </row>
      </sheetData>
      <sheetData sheetId="7">
        <row r="38">
          <cell r="P38">
            <v>0.04608804642396249</v>
          </cell>
        </row>
        <row r="39">
          <cell r="P39">
            <v>0.04135778714860458</v>
          </cell>
        </row>
        <row r="40">
          <cell r="P40">
            <v>0.04313364930786524</v>
          </cell>
        </row>
        <row r="41">
          <cell r="P41">
            <v>0.04285005264698331</v>
          </cell>
        </row>
        <row r="42">
          <cell r="P42">
            <v>0.042573100619160746</v>
          </cell>
        </row>
        <row r="43">
          <cell r="P43">
            <v>0.039838950310496835</v>
          </cell>
        </row>
        <row r="44">
          <cell r="P44">
            <v>0.039551283024598295</v>
          </cell>
        </row>
        <row r="45">
          <cell r="P45">
            <v>0.03963649941465625</v>
          </cell>
        </row>
        <row r="46">
          <cell r="P46">
            <v>0.036291210327464206</v>
          </cell>
        </row>
        <row r="47">
          <cell r="P47">
            <v>0.038113188219511956</v>
          </cell>
        </row>
        <row r="48">
          <cell r="P48">
            <v>0.03685437350925849</v>
          </cell>
        </row>
        <row r="49">
          <cell r="P49">
            <v>0.03902238744579806</v>
          </cell>
        </row>
        <row r="50">
          <cell r="P50">
            <v>0.0393338501410049</v>
          </cell>
        </row>
        <row r="51">
          <cell r="P51">
            <v>0.04160950211549192</v>
          </cell>
        </row>
      </sheetData>
      <sheetData sheetId="8">
        <row r="38">
          <cell r="P38">
            <v>0.004188036232180823</v>
          </cell>
        </row>
        <row r="39">
          <cell r="P39">
            <v>0.003928954640415193</v>
          </cell>
        </row>
        <row r="40">
          <cell r="P40">
            <v>0.004298009065026966</v>
          </cell>
        </row>
        <row r="41">
          <cell r="P41">
            <v>0.004297970443903246</v>
          </cell>
        </row>
        <row r="42">
          <cell r="P42">
            <v>0.004825661770892582</v>
          </cell>
        </row>
        <row r="43">
          <cell r="P43">
            <v>0.004678830819992658</v>
          </cell>
        </row>
        <row r="44">
          <cell r="P44">
            <v>0.00463149549181981</v>
          </cell>
        </row>
        <row r="45">
          <cell r="P45">
            <v>0.004333926528749079</v>
          </cell>
        </row>
        <row r="46">
          <cell r="P46">
            <v>0.004776910281422559</v>
          </cell>
        </row>
        <row r="47">
          <cell r="P47">
            <v>0.003677539460461891</v>
          </cell>
        </row>
        <row r="48">
          <cell r="P48">
            <v>0.003436207048514247</v>
          </cell>
        </row>
        <row r="49">
          <cell r="P49">
            <v>0.003238575699258476</v>
          </cell>
        </row>
        <row r="50">
          <cell r="P50">
            <v>0.003662466025946171</v>
          </cell>
        </row>
        <row r="51">
          <cell r="P51">
            <v>0.003554737247305177</v>
          </cell>
        </row>
      </sheetData>
      <sheetData sheetId="9">
        <row r="38">
          <cell r="P38">
            <v>0.03481546911318114</v>
          </cell>
        </row>
        <row r="39">
          <cell r="P39">
            <v>0.03421623388874291</v>
          </cell>
        </row>
        <row r="40">
          <cell r="P40">
            <v>0.034034935610773705</v>
          </cell>
        </row>
        <row r="41">
          <cell r="P41">
            <v>0.03382753590404666</v>
          </cell>
        </row>
        <row r="42">
          <cell r="P42">
            <v>0.03215737413015265</v>
          </cell>
        </row>
        <row r="43">
          <cell r="P43">
            <v>0.03302870424791046</v>
          </cell>
        </row>
        <row r="44">
          <cell r="P44">
            <v>0.03414012657248853</v>
          </cell>
        </row>
        <row r="45">
          <cell r="P45">
            <v>0.03378582785984991</v>
          </cell>
        </row>
        <row r="46">
          <cell r="P46">
            <v>0.033521365998648724</v>
          </cell>
        </row>
        <row r="47">
          <cell r="P47">
            <v>0.03328223730407866</v>
          </cell>
        </row>
        <row r="48">
          <cell r="P48">
            <v>0.03244078214032992</v>
          </cell>
        </row>
        <row r="49">
          <cell r="P49">
            <v>0.03231707871458073</v>
          </cell>
        </row>
        <row r="50">
          <cell r="P50">
            <v>0.02970584681735614</v>
          </cell>
        </row>
        <row r="51">
          <cell r="P51">
            <v>0.030018789866714555</v>
          </cell>
        </row>
      </sheetData>
      <sheetData sheetId="10">
        <row r="38">
          <cell r="P38">
            <v>0.0027669260238821864</v>
          </cell>
        </row>
        <row r="39">
          <cell r="P39">
            <v>0.002744276391657062</v>
          </cell>
        </row>
        <row r="40">
          <cell r="P40">
            <v>0.0031384615461910463</v>
          </cell>
        </row>
        <row r="41">
          <cell r="P41">
            <v>0.003063730339630945</v>
          </cell>
        </row>
        <row r="42">
          <cell r="P42">
            <v>0.002674663908745927</v>
          </cell>
        </row>
        <row r="43">
          <cell r="P43">
            <v>0.00233478135256235</v>
          </cell>
        </row>
        <row r="44">
          <cell r="P44">
            <v>0.002450972818376735</v>
          </cell>
        </row>
        <row r="45">
          <cell r="P45">
            <v>0.002521550413528601</v>
          </cell>
        </row>
        <row r="46">
          <cell r="P46">
            <v>0.0025542197583361174</v>
          </cell>
        </row>
        <row r="47">
          <cell r="P47">
            <v>0.0033621886350596545</v>
          </cell>
        </row>
        <row r="48">
          <cell r="P48">
            <v>0.003155415336607733</v>
          </cell>
        </row>
        <row r="49">
          <cell r="P49">
            <v>0.003978517456861382</v>
          </cell>
        </row>
        <row r="50">
          <cell r="P50">
            <v>0.004582821170335714</v>
          </cell>
        </row>
        <row r="51">
          <cell r="P51">
            <v>0.0055417181089742005</v>
          </cell>
        </row>
      </sheetData>
      <sheetData sheetId="11">
        <row r="38">
          <cell r="P38">
            <v>0.0028754697587825774</v>
          </cell>
        </row>
        <row r="39">
          <cell r="P39">
            <v>0.0028130145415011867</v>
          </cell>
        </row>
        <row r="40">
          <cell r="P40">
            <v>0.0028730868616535727</v>
          </cell>
        </row>
        <row r="41">
          <cell r="P41">
            <v>0.0028093682718985692</v>
          </cell>
        </row>
        <row r="42">
          <cell r="P42">
            <v>0.002711952734732143</v>
          </cell>
        </row>
        <row r="43">
          <cell r="P43">
            <v>0.002609978868371368</v>
          </cell>
        </row>
        <row r="44">
          <cell r="P44">
            <v>0.0028915641790736835</v>
          </cell>
        </row>
        <row r="45">
          <cell r="P45">
            <v>0.00286582906647538</v>
          </cell>
        </row>
        <row r="46">
          <cell r="P46">
            <v>0.0028757651946035253</v>
          </cell>
        </row>
        <row r="47">
          <cell r="P47">
            <v>0.0028987924787401615</v>
          </cell>
        </row>
        <row r="48">
          <cell r="P48">
            <v>0.002559358189246109</v>
          </cell>
        </row>
        <row r="49">
          <cell r="P49">
            <v>0.0027187452589731795</v>
          </cell>
        </row>
        <row r="50">
          <cell r="P50">
            <v>0.002777738026743489</v>
          </cell>
        </row>
        <row r="51">
          <cell r="P51">
            <v>0.002392742337628304</v>
          </cell>
        </row>
      </sheetData>
      <sheetData sheetId="12">
        <row r="38">
          <cell r="P38">
            <v>0.023175756822544788</v>
          </cell>
        </row>
        <row r="39">
          <cell r="P39">
            <v>0.02449083315254372</v>
          </cell>
        </row>
        <row r="40">
          <cell r="P40">
            <v>0.02276872216060697</v>
          </cell>
        </row>
        <row r="41">
          <cell r="P41">
            <v>0.023775346524331938</v>
          </cell>
        </row>
        <row r="42">
          <cell r="P42">
            <v>0.02290117506375201</v>
          </cell>
        </row>
        <row r="43">
          <cell r="P43">
            <v>0.022705009665465566</v>
          </cell>
        </row>
        <row r="44">
          <cell r="P44">
            <v>0.02374978628119255</v>
          </cell>
        </row>
        <row r="45">
          <cell r="P45">
            <v>0.023619558797383977</v>
          </cell>
        </row>
        <row r="46">
          <cell r="P46">
            <v>0.0251576291985893</v>
          </cell>
        </row>
        <row r="47">
          <cell r="P47">
            <v>0.02488833030581572</v>
          </cell>
        </row>
        <row r="48">
          <cell r="P48">
            <v>0.023585163631578757</v>
          </cell>
        </row>
        <row r="49">
          <cell r="P49">
            <v>0.026317907558101324</v>
          </cell>
        </row>
        <row r="50">
          <cell r="P50">
            <v>0.027039664500971804</v>
          </cell>
        </row>
        <row r="51">
          <cell r="P51">
            <v>0.02735412857025898</v>
          </cell>
        </row>
      </sheetData>
      <sheetData sheetId="13">
        <row r="38">
          <cell r="P38">
            <v>0.004912630091485245</v>
          </cell>
        </row>
        <row r="39">
          <cell r="P39">
            <v>0.004243795995338999</v>
          </cell>
        </row>
        <row r="40">
          <cell r="P40">
            <v>0.00428156263375165</v>
          </cell>
        </row>
        <row r="41">
          <cell r="P41">
            <v>0.004277267673085185</v>
          </cell>
        </row>
        <row r="42">
          <cell r="P42">
            <v>0.005015737702447093</v>
          </cell>
        </row>
        <row r="43">
          <cell r="P43">
            <v>0.005022946766660965</v>
          </cell>
        </row>
        <row r="44">
          <cell r="P44">
            <v>0.005046830644416836</v>
          </cell>
        </row>
        <row r="45">
          <cell r="P45">
            <v>0.004582964346750785</v>
          </cell>
        </row>
        <row r="46">
          <cell r="P46">
            <v>0.004752409657603914</v>
          </cell>
        </row>
        <row r="47">
          <cell r="P47">
            <v>0.00437943451792806</v>
          </cell>
        </row>
        <row r="48">
          <cell r="P48">
            <v>0.004201811953540449</v>
          </cell>
        </row>
        <row r="49">
          <cell r="P49">
            <v>0.004753258653484192</v>
          </cell>
        </row>
        <row r="50">
          <cell r="P50">
            <v>0.004999873832459455</v>
          </cell>
        </row>
        <row r="51">
          <cell r="P51">
            <v>0.0049907448009889055</v>
          </cell>
        </row>
      </sheetData>
      <sheetData sheetId="14">
        <row r="38">
          <cell r="P38">
            <v>0.005027078487283098</v>
          </cell>
        </row>
        <row r="39">
          <cell r="P39">
            <v>0.004618876560493208</v>
          </cell>
        </row>
        <row r="40">
          <cell r="P40">
            <v>0.004692391724557376</v>
          </cell>
        </row>
        <row r="41">
          <cell r="P41">
            <v>0.00448821807335139</v>
          </cell>
        </row>
        <row r="42">
          <cell r="P42">
            <v>0.0036711456640802316</v>
          </cell>
        </row>
        <row r="43">
          <cell r="P43">
            <v>0.004461743782715166</v>
          </cell>
        </row>
        <row r="44">
          <cell r="P44">
            <v>0.003737804419742389</v>
          </cell>
        </row>
        <row r="45">
          <cell r="P45">
            <v>0.003203384794027579</v>
          </cell>
        </row>
        <row r="46">
          <cell r="P46">
            <v>0.002714511839067059</v>
          </cell>
        </row>
        <row r="47">
          <cell r="P47">
            <v>0.0024920846080743932</v>
          </cell>
        </row>
        <row r="48">
          <cell r="P48">
            <v>0.003883635897535195</v>
          </cell>
        </row>
        <row r="49">
          <cell r="P49">
            <v>0.0036353462860553966</v>
          </cell>
        </row>
        <row r="50">
          <cell r="P50">
            <v>0.002823047795700397</v>
          </cell>
        </row>
        <row r="51">
          <cell r="P51">
            <v>0.0024688915264790483</v>
          </cell>
        </row>
      </sheetData>
      <sheetData sheetId="15">
        <row r="38">
          <cell r="P38">
            <v>0.007283150290254181</v>
          </cell>
        </row>
        <row r="39">
          <cell r="P39">
            <v>0.007537084100834298</v>
          </cell>
        </row>
        <row r="40">
          <cell r="P40">
            <v>0.008523718494549177</v>
          </cell>
        </row>
        <row r="41">
          <cell r="P41">
            <v>0.007739388831806077</v>
          </cell>
        </row>
        <row r="42">
          <cell r="P42">
            <v>0.007346153391778847</v>
          </cell>
        </row>
        <row r="43">
          <cell r="P43">
            <v>0.008123116216424942</v>
          </cell>
        </row>
        <row r="44">
          <cell r="P44">
            <v>0.00820056671583166</v>
          </cell>
        </row>
        <row r="45">
          <cell r="P45">
            <v>0.008335980588195919</v>
          </cell>
        </row>
        <row r="46">
          <cell r="P46">
            <v>0.007375922444435827</v>
          </cell>
        </row>
        <row r="47">
          <cell r="P47">
            <v>0.0070654890210006885</v>
          </cell>
        </row>
        <row r="48">
          <cell r="P48">
            <v>0.006991599184014694</v>
          </cell>
        </row>
        <row r="49">
          <cell r="P49">
            <v>0.006916785739569184</v>
          </cell>
        </row>
        <row r="50">
          <cell r="P50">
            <v>0.006042832455892066</v>
          </cell>
        </row>
        <row r="51">
          <cell r="P51">
            <v>0.005827184705906938</v>
          </cell>
        </row>
      </sheetData>
      <sheetData sheetId="16">
        <row r="38">
          <cell r="P38">
            <v>0.0008375917090311602</v>
          </cell>
        </row>
        <row r="39">
          <cell r="P39">
            <v>0.0007894258424672916</v>
          </cell>
        </row>
        <row r="40">
          <cell r="P40">
            <v>0.0007060525399322358</v>
          </cell>
        </row>
        <row r="41">
          <cell r="P41">
            <v>0.0007345793045069319</v>
          </cell>
        </row>
        <row r="42">
          <cell r="P42">
            <v>0.0008022129874888958</v>
          </cell>
        </row>
        <row r="43">
          <cell r="P43">
            <v>0.0007187857733964922</v>
          </cell>
        </row>
        <row r="44">
          <cell r="P44">
            <v>0.000769761085478836</v>
          </cell>
        </row>
        <row r="45">
          <cell r="P45">
            <v>0.000855411623731027</v>
          </cell>
        </row>
        <row r="46">
          <cell r="P46">
            <v>0.0009269984461476544</v>
          </cell>
        </row>
        <row r="47">
          <cell r="P47">
            <v>0.0010433576538807791</v>
          </cell>
        </row>
        <row r="48">
          <cell r="P48">
            <v>0.0011714776357242245</v>
          </cell>
        </row>
        <row r="49">
          <cell r="P49">
            <v>0.0010593266919829414</v>
          </cell>
        </row>
        <row r="50">
          <cell r="P50">
            <v>0.0012721298830056297</v>
          </cell>
        </row>
        <row r="51">
          <cell r="P51">
            <v>0.0011751460882668799</v>
          </cell>
        </row>
      </sheetData>
      <sheetData sheetId="17">
        <row r="38">
          <cell r="P38">
            <v>0.12175524712382332</v>
          </cell>
        </row>
        <row r="39">
          <cell r="P39">
            <v>0.11939557799520882</v>
          </cell>
        </row>
        <row r="40">
          <cell r="P40">
            <v>0.11774804964986854</v>
          </cell>
        </row>
        <row r="41">
          <cell r="P41">
            <v>0.11259207044858745</v>
          </cell>
        </row>
        <row r="42">
          <cell r="P42">
            <v>0.11076499110310165</v>
          </cell>
        </row>
        <row r="43">
          <cell r="P43">
            <v>0.10621356801236194</v>
          </cell>
        </row>
        <row r="44">
          <cell r="P44">
            <v>0.09732566733387661</v>
          </cell>
        </row>
        <row r="45">
          <cell r="P45">
            <v>0.08924282118508073</v>
          </cell>
        </row>
        <row r="46">
          <cell r="P46">
            <v>0.08530604554891806</v>
          </cell>
        </row>
        <row r="47">
          <cell r="P47">
            <v>0.08434775729718384</v>
          </cell>
        </row>
        <row r="48">
          <cell r="P48">
            <v>0.08361074540077092</v>
          </cell>
        </row>
        <row r="49">
          <cell r="P49">
            <v>0.08442112126837864</v>
          </cell>
        </row>
        <row r="50">
          <cell r="P50">
            <v>0.07456586307115233</v>
          </cell>
        </row>
        <row r="51">
          <cell r="P51">
            <v>0.07662896342947335</v>
          </cell>
        </row>
      </sheetData>
      <sheetData sheetId="18">
        <row r="38">
          <cell r="P38">
            <v>0.05324457952721205</v>
          </cell>
        </row>
        <row r="39">
          <cell r="P39">
            <v>0.06363652442945716</v>
          </cell>
        </row>
        <row r="40">
          <cell r="P40">
            <v>0.071772638327874</v>
          </cell>
        </row>
        <row r="41">
          <cell r="P41">
            <v>0.07948531732024008</v>
          </cell>
        </row>
        <row r="42">
          <cell r="P42">
            <v>0.06411373066102224</v>
          </cell>
        </row>
        <row r="43">
          <cell r="P43">
            <v>0.07946454370858513</v>
          </cell>
        </row>
        <row r="44">
          <cell r="P44">
            <v>0.07656130773981702</v>
          </cell>
        </row>
        <row r="45">
          <cell r="P45">
            <v>0.06902788329216358</v>
          </cell>
        </row>
        <row r="46">
          <cell r="P46">
            <v>0.06630185650259313</v>
          </cell>
        </row>
        <row r="47">
          <cell r="P47">
            <v>0.07966223203591555</v>
          </cell>
        </row>
        <row r="48">
          <cell r="P48">
            <v>0.07777231567820002</v>
          </cell>
        </row>
        <row r="49">
          <cell r="P49">
            <v>0.07906336123069285</v>
          </cell>
        </row>
        <row r="50">
          <cell r="P50">
            <v>0.07566664158099584</v>
          </cell>
        </row>
        <row r="51">
          <cell r="P51">
            <v>0.07149861247277461</v>
          </cell>
        </row>
      </sheetData>
      <sheetData sheetId="19"/>
      <sheetData sheetId="20">
        <row r="38">
          <cell r="P38">
            <v>0.02094516812184675</v>
          </cell>
        </row>
        <row r="39">
          <cell r="P39">
            <v>0.021250299878309977</v>
          </cell>
        </row>
        <row r="40">
          <cell r="P40">
            <v>0.021445173355417207</v>
          </cell>
        </row>
        <row r="41">
          <cell r="P41">
            <v>0.02115009078160154</v>
          </cell>
        </row>
        <row r="42">
          <cell r="P42">
            <v>0.02138970284743047</v>
          </cell>
        </row>
        <row r="43">
          <cell r="P43">
            <v>0.020836310308492114</v>
          </cell>
        </row>
        <row r="44">
          <cell r="P44">
            <v>0.020032978054926365</v>
          </cell>
        </row>
        <row r="45">
          <cell r="P45">
            <v>0.01987912436031931</v>
          </cell>
        </row>
        <row r="46">
          <cell r="P46">
            <v>0.01966861682009641</v>
          </cell>
        </row>
        <row r="47">
          <cell r="P47">
            <v>0.021005848640888686</v>
          </cell>
        </row>
        <row r="48">
          <cell r="P48">
            <v>0.02230981360199724</v>
          </cell>
        </row>
        <row r="49">
          <cell r="P49">
            <v>0.022122947620384147</v>
          </cell>
        </row>
        <row r="50">
          <cell r="P50">
            <v>0.022186862265044724</v>
          </cell>
        </row>
        <row r="51">
          <cell r="P51">
            <v>0.024062069389615606</v>
          </cell>
        </row>
      </sheetData>
      <sheetData sheetId="21">
        <row r="38">
          <cell r="P38">
            <v>0.003050150623882493</v>
          </cell>
        </row>
        <row r="39">
          <cell r="P39">
            <v>0.002728371806295426</v>
          </cell>
        </row>
        <row r="40">
          <cell r="P40">
            <v>0.0031202091003596348</v>
          </cell>
        </row>
        <row r="41">
          <cell r="P41">
            <v>0.0030457910437817937</v>
          </cell>
        </row>
        <row r="42">
          <cell r="P42">
            <v>0.002658989141418323</v>
          </cell>
        </row>
        <row r="43">
          <cell r="P43">
            <v>0.0019948251689459818</v>
          </cell>
        </row>
        <row r="44">
          <cell r="P44">
            <v>0.001543157655823467</v>
          </cell>
        </row>
        <row r="45">
          <cell r="P45">
            <v>0.0012657343324936762</v>
          </cell>
        </row>
        <row r="46">
          <cell r="P46">
            <v>0.0012083992719279647</v>
          </cell>
        </row>
        <row r="47">
          <cell r="P47">
            <v>0.0012074349094240207</v>
          </cell>
        </row>
        <row r="48">
          <cell r="P48">
            <v>0.0011627513404285999</v>
          </cell>
        </row>
        <row r="49">
          <cell r="P49">
            <v>0.0009285546452580021</v>
          </cell>
        </row>
        <row r="50">
          <cell r="P50">
            <v>0.0008649851968081325</v>
          </cell>
        </row>
        <row r="51">
          <cell r="P51">
            <v>0.0015300792185413703</v>
          </cell>
        </row>
      </sheetData>
      <sheetData sheetId="22">
        <row r="38">
          <cell r="P38">
            <v>0.0014985898091390741</v>
          </cell>
        </row>
        <row r="39">
          <cell r="P39">
            <v>0.0012222425170414946</v>
          </cell>
        </row>
        <row r="40">
          <cell r="P40">
            <v>0.0018274396983570084</v>
          </cell>
        </row>
        <row r="41">
          <cell r="P41">
            <v>0.002130795927861262</v>
          </cell>
        </row>
        <row r="42">
          <cell r="P42">
            <v>0.0024169556893199632</v>
          </cell>
        </row>
        <row r="43">
          <cell r="P43">
            <v>0.0022210572071504914</v>
          </cell>
        </row>
        <row r="44">
          <cell r="P44">
            <v>0.002462479980070941</v>
          </cell>
        </row>
        <row r="45">
          <cell r="P45">
            <v>0.0024503489042075727</v>
          </cell>
        </row>
        <row r="46">
          <cell r="P46">
            <v>0.0024708684954240405</v>
          </cell>
        </row>
        <row r="47">
          <cell r="P47">
            <v>0.002246924866561407</v>
          </cell>
        </row>
        <row r="48">
          <cell r="P48">
            <v>0.002523961641822679</v>
          </cell>
        </row>
        <row r="49">
          <cell r="P49">
            <v>0.002304228715860947</v>
          </cell>
        </row>
        <row r="50">
          <cell r="P50">
            <v>0.0016777619950524997</v>
          </cell>
        </row>
        <row r="51">
          <cell r="P51">
            <v>0.0021789225131374455</v>
          </cell>
        </row>
      </sheetData>
      <sheetData sheetId="23">
        <row r="38">
          <cell r="P38">
            <v>0.057187946934376274</v>
          </cell>
        </row>
        <row r="39">
          <cell r="P39">
            <v>0.059837693973718575</v>
          </cell>
        </row>
        <row r="40">
          <cell r="P40">
            <v>0.06040685007914991</v>
          </cell>
        </row>
        <row r="41">
          <cell r="P41">
            <v>0.06787008516568603</v>
          </cell>
        </row>
        <row r="42">
          <cell r="P42">
            <v>0.06471219475944191</v>
          </cell>
        </row>
        <row r="43">
          <cell r="P43">
            <v>0.061672233691031565</v>
          </cell>
        </row>
        <row r="44">
          <cell r="P44">
            <v>0.06692580121302188</v>
          </cell>
        </row>
        <row r="45">
          <cell r="P45">
            <v>0.06250750608865674</v>
          </cell>
        </row>
        <row r="46">
          <cell r="P46">
            <v>0.060637382377210926</v>
          </cell>
        </row>
        <row r="47">
          <cell r="P47">
            <v>0.06063677390526652</v>
          </cell>
        </row>
        <row r="48">
          <cell r="P48">
            <v>0.05919323080368159</v>
          </cell>
        </row>
        <row r="49">
          <cell r="P49">
            <v>0.06047760682326144</v>
          </cell>
        </row>
        <row r="50">
          <cell r="P50">
            <v>0.057164460524454265</v>
          </cell>
        </row>
        <row r="51">
          <cell r="P51">
            <v>0.056765566160647506</v>
          </cell>
        </row>
      </sheetData>
      <sheetData sheetId="24">
        <row r="38">
          <cell r="P38">
            <v>0.27655879611219786</v>
          </cell>
        </row>
        <row r="39">
          <cell r="P39">
            <v>0.2628763412865241</v>
          </cell>
        </row>
        <row r="40">
          <cell r="P40">
            <v>0.27779353455113837</v>
          </cell>
        </row>
        <row r="41">
          <cell r="P41">
            <v>0.27221123440987777</v>
          </cell>
        </row>
        <row r="42">
          <cell r="P42">
            <v>0.2450874010990497</v>
          </cell>
        </row>
        <row r="43">
          <cell r="P43">
            <v>0.22909386326872616</v>
          </cell>
        </row>
        <row r="44">
          <cell r="P44">
            <v>0.2298873776269088</v>
          </cell>
        </row>
        <row r="45">
          <cell r="P45">
            <v>0.22466673494990333</v>
          </cell>
        </row>
        <row r="46">
          <cell r="P46">
            <v>0.2176253010533288</v>
          </cell>
        </row>
        <row r="47">
          <cell r="P47">
            <v>0.21859146670828486</v>
          </cell>
        </row>
        <row r="48">
          <cell r="P48">
            <v>0.20218795602171397</v>
          </cell>
        </row>
        <row r="49">
          <cell r="P49">
            <v>0.20503688769414233</v>
          </cell>
        </row>
        <row r="50">
          <cell r="P50">
            <v>0.20497592827187985</v>
          </cell>
        </row>
        <row r="51">
          <cell r="P51">
            <v>0.19914387193538025</v>
          </cell>
        </row>
      </sheetData>
      <sheetData sheetId="25">
        <row r="38">
          <cell r="P38">
            <v>0.00035109786217561007</v>
          </cell>
        </row>
        <row r="39">
          <cell r="P39">
            <v>0.0003434292367014629</v>
          </cell>
        </row>
        <row r="40">
          <cell r="P40">
            <v>0.0003218774552480533</v>
          </cell>
        </row>
        <row r="41">
          <cell r="P41">
            <v>0.000386198428904095</v>
          </cell>
        </row>
        <row r="42">
          <cell r="P42">
            <v>0.0004100227694614239</v>
          </cell>
        </row>
        <row r="43">
          <cell r="P43">
            <v>0.0004003417375751746</v>
          </cell>
        </row>
        <row r="44">
          <cell r="P44">
            <v>0.0004250737369353851</v>
          </cell>
        </row>
        <row r="45">
          <cell r="P45">
            <v>0.0004003138442702852</v>
          </cell>
        </row>
        <row r="46">
          <cell r="P46">
            <v>0.00034306081961335213</v>
          </cell>
        </row>
        <row r="47">
          <cell r="P47">
            <v>0.00037401945471903777</v>
          </cell>
        </row>
        <row r="48">
          <cell r="P48">
            <v>0.00037335766399130703</v>
          </cell>
        </row>
        <row r="49">
          <cell r="P49">
            <v>0.0004309020802952145</v>
          </cell>
        </row>
        <row r="50">
          <cell r="P50">
            <v>0.0004000928442174062</v>
          </cell>
        </row>
        <row r="51">
          <cell r="P51">
            <v>0.0004556358006812629</v>
          </cell>
        </row>
      </sheetData>
      <sheetData sheetId="26">
        <row r="38">
          <cell r="P38">
            <v>0.0017911571079650608</v>
          </cell>
        </row>
        <row r="39">
          <cell r="P39">
            <v>0.0018101936808763203</v>
          </cell>
        </row>
        <row r="40">
          <cell r="P40">
            <v>0.0012352658782529993</v>
          </cell>
        </row>
        <row r="41">
          <cell r="P41">
            <v>0.0017118588729568647</v>
          </cell>
        </row>
        <row r="42">
          <cell r="P42">
            <v>0.0017699473898209635</v>
          </cell>
        </row>
        <row r="43">
          <cell r="P43">
            <v>0.0018477802108827408</v>
          </cell>
        </row>
        <row r="44">
          <cell r="P44">
            <v>0.0018317944345255057</v>
          </cell>
        </row>
        <row r="45">
          <cell r="P45">
            <v>0.0018000964981049327</v>
          </cell>
        </row>
        <row r="46">
          <cell r="P46">
            <v>0.0016149837151723497</v>
          </cell>
        </row>
        <row r="47">
          <cell r="P47">
            <v>0.0017510074258851528</v>
          </cell>
        </row>
        <row r="48">
          <cell r="P48">
            <v>0.0014635417510689814</v>
          </cell>
        </row>
        <row r="49">
          <cell r="P49">
            <v>0.0011497649003848246</v>
          </cell>
        </row>
        <row r="50">
          <cell r="P50">
            <v>0.0016339978932614642</v>
          </cell>
        </row>
        <row r="51">
          <cell r="P51">
            <v>0.0016942237874830231</v>
          </cell>
        </row>
      </sheetData>
      <sheetData sheetId="27">
        <row r="38">
          <cell r="P38">
            <v>0.013184120826531105</v>
          </cell>
        </row>
        <row r="39">
          <cell r="P39">
            <v>0.01274513500171417</v>
          </cell>
        </row>
        <row r="40">
          <cell r="P40">
            <v>0.011975333237738322</v>
          </cell>
        </row>
        <row r="41">
          <cell r="P41">
            <v>0.01145957437375799</v>
          </cell>
        </row>
        <row r="42">
          <cell r="P42">
            <v>0.01096460898105096</v>
          </cell>
        </row>
        <row r="43">
          <cell r="P43">
            <v>0.012666844693620304</v>
          </cell>
        </row>
        <row r="44">
          <cell r="P44">
            <v>0.01338177435234343</v>
          </cell>
        </row>
        <row r="45">
          <cell r="P45">
            <v>0.012047652376083849</v>
          </cell>
        </row>
        <row r="46">
          <cell r="P46">
            <v>0.01065090693327904</v>
          </cell>
        </row>
        <row r="47">
          <cell r="P47">
            <v>0.011422772840960528</v>
          </cell>
        </row>
        <row r="48">
          <cell r="P48">
            <v>0.010511413265030975</v>
          </cell>
        </row>
        <row r="49">
          <cell r="P49">
            <v>0.009930514946701621</v>
          </cell>
        </row>
        <row r="50">
          <cell r="P50">
            <v>0.009863137407277305</v>
          </cell>
        </row>
        <row r="51">
          <cell r="P51">
            <v>0.008948132987014981</v>
          </cell>
        </row>
      </sheetData>
      <sheetData sheetId="28">
        <row r="38">
          <cell r="P38">
            <v>0.010546647288697543</v>
          </cell>
        </row>
        <row r="39">
          <cell r="P39">
            <v>0.014070542034854416</v>
          </cell>
        </row>
        <row r="40">
          <cell r="P40">
            <v>0.015794037111670694</v>
          </cell>
        </row>
        <row r="41">
          <cell r="P41">
            <v>0.018138537984553543</v>
          </cell>
        </row>
        <row r="42">
          <cell r="P42">
            <v>0.022895676526501298</v>
          </cell>
        </row>
        <row r="43">
          <cell r="P43">
            <v>0.019287641784138616</v>
          </cell>
        </row>
        <row r="44">
          <cell r="P44">
            <v>0.01586973442139975</v>
          </cell>
        </row>
        <row r="45">
          <cell r="P45">
            <v>0.016787211603407143</v>
          </cell>
        </row>
        <row r="46">
          <cell r="P46">
            <v>0.019915050711765067</v>
          </cell>
        </row>
        <row r="47">
          <cell r="P47">
            <v>0.01651478407024838</v>
          </cell>
        </row>
        <row r="48">
          <cell r="P48">
            <v>0.017578327665141426</v>
          </cell>
        </row>
        <row r="49">
          <cell r="P49">
            <v>0.015275722478356934</v>
          </cell>
        </row>
        <row r="50">
          <cell r="P50">
            <v>0.015622778404916302</v>
          </cell>
        </row>
        <row r="51">
          <cell r="P51">
            <v>0.016403049888237806</v>
          </cell>
        </row>
      </sheetData>
      <sheetData sheetId="29">
        <row r="38">
          <cell r="P38">
            <v>0.021088699602253534</v>
          </cell>
        </row>
        <row r="39">
          <cell r="P39">
            <v>0.023154397775240778</v>
          </cell>
        </row>
        <row r="40">
          <cell r="P40">
            <v>0.021534626885155304</v>
          </cell>
        </row>
        <row r="41">
          <cell r="P41">
            <v>0.021402387158367137</v>
          </cell>
        </row>
        <row r="42">
          <cell r="P42">
            <v>0.022194350982446154</v>
          </cell>
        </row>
        <row r="43">
          <cell r="P43">
            <v>0.022996698002814328</v>
          </cell>
        </row>
        <row r="44">
          <cell r="P44">
            <v>0.020729306553466734</v>
          </cell>
        </row>
        <row r="45">
          <cell r="P45">
            <v>0.020832323037263987</v>
          </cell>
        </row>
        <row r="46">
          <cell r="P46">
            <v>0.022063822675980636</v>
          </cell>
        </row>
        <row r="47">
          <cell r="P47">
            <v>0.021676251722925786</v>
          </cell>
        </row>
        <row r="48">
          <cell r="P48">
            <v>0.022071443494218163</v>
          </cell>
        </row>
        <row r="49">
          <cell r="P49">
            <v>0.023322046061694444</v>
          </cell>
        </row>
        <row r="50">
          <cell r="P50">
            <v>0.022259262568455517</v>
          </cell>
        </row>
        <row r="51">
          <cell r="P51">
            <v>0.023055683447117455</v>
          </cell>
        </row>
      </sheetData>
      <sheetData sheetId="30">
        <row r="38">
          <cell r="P38">
            <v>0.008828568904866288</v>
          </cell>
        </row>
        <row r="39">
          <cell r="P39">
            <v>0.007589751025208678</v>
          </cell>
        </row>
        <row r="40">
          <cell r="P40">
            <v>0.009488754749405382</v>
          </cell>
        </row>
        <row r="41">
          <cell r="P41">
            <v>0.009503696428875318</v>
          </cell>
        </row>
        <row r="42">
          <cell r="P42">
            <v>0.009174815690237677</v>
          </cell>
        </row>
        <row r="43">
          <cell r="P43">
            <v>0.009405449134359601</v>
          </cell>
        </row>
        <row r="44">
          <cell r="P44">
            <v>0.010285564742689855</v>
          </cell>
        </row>
        <row r="45">
          <cell r="P45">
            <v>0.010242843719521466</v>
          </cell>
        </row>
        <row r="46">
          <cell r="P46">
            <v>0.010613166970313085</v>
          </cell>
        </row>
        <row r="47">
          <cell r="P47">
            <v>0.01280864032152297</v>
          </cell>
        </row>
        <row r="48">
          <cell r="P48">
            <v>0.014358452762300094</v>
          </cell>
        </row>
        <row r="49">
          <cell r="P49">
            <v>0.013917071939464072</v>
          </cell>
        </row>
        <row r="50">
          <cell r="P50">
            <v>0.012706807233768094</v>
          </cell>
        </row>
        <row r="51">
          <cell r="P51">
            <v>0.015183593738034042</v>
          </cell>
        </row>
      </sheetData>
      <sheetData sheetId="31">
        <row r="38">
          <cell r="P38">
            <v>0.08218221699218617</v>
          </cell>
        </row>
        <row r="39">
          <cell r="P39">
            <v>0.08692587107104925</v>
          </cell>
        </row>
        <row r="40">
          <cell r="P40">
            <v>0.08307532051588704</v>
          </cell>
        </row>
        <row r="41">
          <cell r="P41">
            <v>0.08537803574760956</v>
          </cell>
        </row>
        <row r="42">
          <cell r="P42">
            <v>0.08623993565598538</v>
          </cell>
        </row>
        <row r="43">
          <cell r="P43">
            <v>0.08460977408458276</v>
          </cell>
        </row>
        <row r="44">
          <cell r="P44">
            <v>0.08220469326235195</v>
          </cell>
        </row>
        <row r="45">
          <cell r="P45">
            <v>0.07923155879207934</v>
          </cell>
        </row>
        <row r="46">
          <cell r="P46">
            <v>0.08383532601583613</v>
          </cell>
        </row>
        <row r="47">
          <cell r="P47">
            <v>0.08795271045328201</v>
          </cell>
        </row>
        <row r="48">
          <cell r="P48">
            <v>0.08970488882315145</v>
          </cell>
        </row>
        <row r="49">
          <cell r="P49">
            <v>0.08890059763268222</v>
          </cell>
        </row>
        <row r="50">
          <cell r="P50">
            <v>0.08648529453345308</v>
          </cell>
        </row>
        <row r="51">
          <cell r="P51">
            <v>0.08774700260140823</v>
          </cell>
        </row>
      </sheetData>
      <sheetData sheetId="32">
        <row r="38">
          <cell r="P38">
            <v>0.0015586036801617008</v>
          </cell>
        </row>
        <row r="39">
          <cell r="P39">
            <v>0.0017196231354432696</v>
          </cell>
        </row>
        <row r="40">
          <cell r="P40">
            <v>0.0019625722567877687</v>
          </cell>
        </row>
        <row r="41">
          <cell r="P41">
            <v>0.0019080629548639768</v>
          </cell>
        </row>
        <row r="42">
          <cell r="P42">
            <v>0.0016648850152041158</v>
          </cell>
        </row>
        <row r="43">
          <cell r="P43">
            <v>0.0019891981226431974</v>
          </cell>
        </row>
        <row r="44">
          <cell r="P44">
            <v>0.0017201422551612027</v>
          </cell>
        </row>
        <row r="45">
          <cell r="P45">
            <v>0.0013881335656205705</v>
          </cell>
        </row>
        <row r="46">
          <cell r="P46">
            <v>0.0012897171395470748</v>
          </cell>
        </row>
        <row r="47">
          <cell r="P47">
            <v>0.0012654019742251222</v>
          </cell>
        </row>
        <row r="48">
          <cell r="P48">
            <v>0.00119472444656632</v>
          </cell>
        </row>
        <row r="49">
          <cell r="P49">
            <v>0.0009437001561890392</v>
          </cell>
        </row>
        <row r="50">
          <cell r="P50">
            <v>0.000866998078230746</v>
          </cell>
        </row>
        <row r="51">
          <cell r="P51">
            <v>0.0014763103700481993</v>
          </cell>
        </row>
      </sheetData>
      <sheetData sheetId="33"/>
      <sheetData sheetId="34">
        <row r="38">
          <cell r="P38">
            <v>0.0008449900496370211</v>
          </cell>
        </row>
        <row r="39">
          <cell r="P39">
            <v>0.0007706288055802995</v>
          </cell>
        </row>
        <row r="40">
          <cell r="P40">
            <v>0.0008922817228855816</v>
          </cell>
        </row>
        <row r="41">
          <cell r="P41">
            <v>0.0007920186650160307</v>
          </cell>
        </row>
        <row r="42">
          <cell r="P42">
            <v>0.0007399984806616165</v>
          </cell>
        </row>
        <row r="43">
          <cell r="P43">
            <v>0.0006770061391645782</v>
          </cell>
        </row>
        <row r="44">
          <cell r="P44">
            <v>0.0005562419134706696</v>
          </cell>
        </row>
        <row r="45">
          <cell r="P45">
            <v>0.000800302768381313</v>
          </cell>
        </row>
        <row r="46">
          <cell r="P46">
            <v>0.0006168171762730875</v>
          </cell>
        </row>
        <row r="47">
          <cell r="P47">
            <v>0.0004158211119892688</v>
          </cell>
        </row>
        <row r="48">
          <cell r="P48">
            <v>0.000518068367041008</v>
          </cell>
        </row>
        <row r="49">
          <cell r="P49">
            <v>0.0005145376028801541</v>
          </cell>
        </row>
        <row r="50">
          <cell r="P50">
            <v>0.0004265395475571112</v>
          </cell>
        </row>
        <row r="51">
          <cell r="P51">
            <v>0.00027081480990736765</v>
          </cell>
        </row>
      </sheetData>
      <sheetData sheetId="35">
        <row r="38">
          <cell r="P38">
            <v>0.014918336442839858</v>
          </cell>
        </row>
        <row r="39">
          <cell r="P39">
            <v>0.013256125679662384</v>
          </cell>
        </row>
        <row r="40">
          <cell r="P40">
            <v>0.014515865666577412</v>
          </cell>
        </row>
        <row r="41">
          <cell r="P41">
            <v>0.0147286080358228</v>
          </cell>
        </row>
        <row r="42">
          <cell r="P42">
            <v>0.01578279608598307</v>
          </cell>
        </row>
        <row r="43">
          <cell r="P43">
            <v>0.01553821483782447</v>
          </cell>
        </row>
        <row r="44">
          <cell r="P44">
            <v>0.0138664084481832</v>
          </cell>
        </row>
        <row r="45">
          <cell r="P45">
            <v>0.013146830123378313</v>
          </cell>
        </row>
        <row r="46">
          <cell r="P46">
            <v>0.014313679652580097</v>
          </cell>
        </row>
        <row r="47">
          <cell r="P47">
            <v>0.014487357970752452</v>
          </cell>
        </row>
        <row r="48">
          <cell r="P48">
            <v>0.01248001929606696</v>
          </cell>
        </row>
        <row r="49">
          <cell r="P49">
            <v>0.01156537086992463</v>
          </cell>
        </row>
        <row r="50">
          <cell r="P50">
            <v>0.011306838643366375</v>
          </cell>
        </row>
        <row r="51">
          <cell r="P51">
            <v>0.010957311182724217</v>
          </cell>
        </row>
      </sheetData>
      <sheetData sheetId="36">
        <row r="38">
          <cell r="P38">
            <v>0.0038417759157028486</v>
          </cell>
        </row>
        <row r="39">
          <cell r="P39">
            <v>0.003581965808223604</v>
          </cell>
        </row>
        <row r="40">
          <cell r="P40">
            <v>0.0033193608972180255</v>
          </cell>
        </row>
        <row r="41">
          <cell r="P41">
            <v>0.003296553740849064</v>
          </cell>
        </row>
        <row r="42">
          <cell r="P42">
            <v>0.003687953963353482</v>
          </cell>
        </row>
        <row r="43">
          <cell r="P43">
            <v>0.003673603281534479</v>
          </cell>
        </row>
        <row r="44">
          <cell r="P44">
            <v>0.0030589709952602304</v>
          </cell>
        </row>
        <row r="45">
          <cell r="P45">
            <v>0.0028481732622468</v>
          </cell>
        </row>
        <row r="46">
          <cell r="P46">
            <v>0.002886345171182756</v>
          </cell>
        </row>
        <row r="47">
          <cell r="P47">
            <v>0.0030336240869959234</v>
          </cell>
        </row>
        <row r="48">
          <cell r="P48">
            <v>0.0031034521816536284</v>
          </cell>
        </row>
        <row r="49">
          <cell r="P49">
            <v>0.003503055273668447</v>
          </cell>
        </row>
        <row r="50">
          <cell r="P50">
            <v>0.003005888891060859</v>
          </cell>
        </row>
        <row r="51">
          <cell r="P51">
            <v>0.0029912388841344807</v>
          </cell>
        </row>
      </sheetData>
      <sheetData sheetId="37">
        <row r="38">
          <cell r="P38">
            <v>0.0046468308395480945</v>
          </cell>
        </row>
        <row r="39">
          <cell r="P39">
            <v>0.004125823642826178</v>
          </cell>
        </row>
        <row r="40">
          <cell r="P40">
            <v>0.004556200294028843</v>
          </cell>
        </row>
        <row r="41">
          <cell r="P41">
            <v>0.004369736012017887</v>
          </cell>
        </row>
        <row r="42">
          <cell r="P42">
            <v>0.004630504816723552</v>
          </cell>
        </row>
        <row r="43">
          <cell r="P43">
            <v>0.004011328661523585</v>
          </cell>
        </row>
        <row r="44">
          <cell r="P44">
            <v>0.003797961250243979</v>
          </cell>
        </row>
        <row r="45">
          <cell r="P45">
            <v>0.003957026853899446</v>
          </cell>
        </row>
        <row r="46">
          <cell r="P46">
            <v>0.003616683750535342</v>
          </cell>
        </row>
        <row r="47">
          <cell r="P47">
            <v>0.00310498056921282</v>
          </cell>
        </row>
        <row r="48">
          <cell r="P48">
            <v>0.0033631934728110685</v>
          </cell>
        </row>
        <row r="49">
          <cell r="P49">
            <v>0.003205453702113586</v>
          </cell>
        </row>
        <row r="50">
          <cell r="P50">
            <v>0.0032790081669218604</v>
          </cell>
        </row>
        <row r="51">
          <cell r="P51">
            <v>0.002993404083687536</v>
          </cell>
        </row>
      </sheetData>
      <sheetData sheetId="38">
        <row r="38">
          <cell r="P38">
            <v>0.042068446112289486</v>
          </cell>
        </row>
        <row r="39">
          <cell r="P39">
            <v>0.03792114538592363</v>
          </cell>
        </row>
        <row r="40">
          <cell r="P40">
            <v>0.040270272426234106</v>
          </cell>
        </row>
        <row r="41">
          <cell r="P41">
            <v>0.03971797159720888</v>
          </cell>
        </row>
        <row r="42">
          <cell r="P42">
            <v>0.04150128959503073</v>
          </cell>
        </row>
        <row r="43">
          <cell r="P43">
            <v>0.040389303944708535</v>
          </cell>
        </row>
        <row r="44">
          <cell r="P44">
            <v>0.033109405571462754</v>
          </cell>
        </row>
        <row r="45">
          <cell r="P45">
            <v>0.03259753760449089</v>
          </cell>
        </row>
        <row r="46">
          <cell r="P46">
            <v>0.03674095360783506</v>
          </cell>
        </row>
        <row r="47">
          <cell r="P47">
            <v>0.03314036374880274</v>
          </cell>
        </row>
        <row r="48">
          <cell r="P48">
            <v>0.02811896649068421</v>
          </cell>
        </row>
        <row r="49">
          <cell r="P49">
            <v>0.02828839117987328</v>
          </cell>
        </row>
        <row r="50">
          <cell r="P50">
            <v>0.02784571243883927</v>
          </cell>
        </row>
        <row r="51">
          <cell r="P51">
            <v>0.02784367892026341</v>
          </cell>
        </row>
      </sheetData>
      <sheetData sheetId="39">
        <row r="38">
          <cell r="P38">
            <v>0.010744164663568397</v>
          </cell>
        </row>
        <row r="39">
          <cell r="P39">
            <v>0.015551545992782363</v>
          </cell>
        </row>
        <row r="40">
          <cell r="P40">
            <v>0.012790324436120602</v>
          </cell>
        </row>
        <row r="41">
          <cell r="P41">
            <v>0.014053022950942757</v>
          </cell>
        </row>
        <row r="42">
          <cell r="P42">
            <v>0.011055187977194653</v>
          </cell>
        </row>
        <row r="43">
          <cell r="P43">
            <v>0.008604343759323027</v>
          </cell>
        </row>
        <row r="44">
          <cell r="P44">
            <v>0.010743681346281807</v>
          </cell>
        </row>
        <row r="45">
          <cell r="P45">
            <v>0.010198816273979328</v>
          </cell>
        </row>
        <row r="46">
          <cell r="P46">
            <v>0.01456346257856951</v>
          </cell>
        </row>
        <row r="47">
          <cell r="P47">
            <v>0.010770566583906845</v>
          </cell>
        </row>
        <row r="48">
          <cell r="P48">
            <v>0.008134622713770898</v>
          </cell>
        </row>
        <row r="49">
          <cell r="P49">
            <v>0.00855454197108572</v>
          </cell>
        </row>
        <row r="50">
          <cell r="P50">
            <v>0.009245925252299008</v>
          </cell>
        </row>
        <row r="51">
          <cell r="P51">
            <v>0.011124187085090696</v>
          </cell>
        </row>
      </sheetData>
      <sheetData sheetId="40">
        <row r="38">
          <cell r="P38">
            <v>0.004548403768603171</v>
          </cell>
        </row>
        <row r="39">
          <cell r="P39">
            <v>0.00366452550315247</v>
          </cell>
        </row>
        <row r="40">
          <cell r="P40">
            <v>0.004403257020467174</v>
          </cell>
        </row>
        <row r="41">
          <cell r="P41">
            <v>0.004119960412638379</v>
          </cell>
        </row>
        <row r="42">
          <cell r="P42">
            <v>0.0036089815095766207</v>
          </cell>
        </row>
        <row r="43">
          <cell r="P43">
            <v>0.0039015895335543925</v>
          </cell>
        </row>
        <row r="44">
          <cell r="P44">
            <v>0.0040025629849403535</v>
          </cell>
        </row>
        <row r="45">
          <cell r="P45">
            <v>0.0037991772814759597</v>
          </cell>
        </row>
        <row r="46">
          <cell r="P46">
            <v>0.0044006086931747315</v>
          </cell>
        </row>
        <row r="47">
          <cell r="P47">
            <v>0.0038147923612126614</v>
          </cell>
        </row>
        <row r="48">
          <cell r="P48">
            <v>0.002604724742030779</v>
          </cell>
        </row>
        <row r="49">
          <cell r="P49">
            <v>0.002668802439622217</v>
          </cell>
        </row>
        <row r="50">
          <cell r="P50">
            <v>0.0029147900121323537</v>
          </cell>
        </row>
        <row r="51">
          <cell r="P51">
            <v>0.0024630507621977702</v>
          </cell>
        </row>
      </sheetData>
      <sheetData sheetId="41">
        <row r="38">
          <cell r="P38">
            <v>0.006015053484326142</v>
          </cell>
        </row>
        <row r="39">
          <cell r="P39">
            <v>0.006643851860697839</v>
          </cell>
        </row>
        <row r="40">
          <cell r="P40">
            <v>0.006761422612752091</v>
          </cell>
        </row>
        <row r="41">
          <cell r="P41">
            <v>0.006941597905124117</v>
          </cell>
        </row>
        <row r="42">
          <cell r="P42">
            <v>0.005830560877462877</v>
          </cell>
        </row>
        <row r="43">
          <cell r="P43">
            <v>0.006587712977263163</v>
          </cell>
        </row>
        <row r="44">
          <cell r="P44">
            <v>0.006398732087725589</v>
          </cell>
        </row>
        <row r="45">
          <cell r="P45">
            <v>0.0052669370880478435</v>
          </cell>
        </row>
        <row r="46">
          <cell r="P46">
            <v>0.005080764875584698</v>
          </cell>
        </row>
        <row r="47">
          <cell r="P47">
            <v>0.005583649171751915</v>
          </cell>
        </row>
        <row r="48">
          <cell r="P48">
            <v>0.005579152219602325</v>
          </cell>
        </row>
        <row r="49">
          <cell r="P49">
            <v>0.004835761428250582</v>
          </cell>
        </row>
        <row r="50">
          <cell r="P50">
            <v>0.004625742081510055</v>
          </cell>
        </row>
        <row r="51">
          <cell r="P51">
            <v>0.0047026082657314165</v>
          </cell>
        </row>
      </sheetData>
      <sheetData sheetId="42"/>
      <sheetData sheetId="43">
        <row r="38">
          <cell r="P38">
            <v>0.005166713029423102</v>
          </cell>
        </row>
        <row r="39">
          <cell r="P39">
            <v>0.004659097358567364</v>
          </cell>
        </row>
        <row r="40">
          <cell r="P40">
            <v>0.004588401525361886</v>
          </cell>
        </row>
        <row r="41">
          <cell r="P41">
            <v>0.004024747272463753</v>
          </cell>
        </row>
        <row r="42">
          <cell r="P42">
            <v>0.0030843364943375084</v>
          </cell>
        </row>
        <row r="43">
          <cell r="P43">
            <v>0.0025669205586127852</v>
          </cell>
        </row>
        <row r="44">
          <cell r="P44">
            <v>0.0029148804470326764</v>
          </cell>
        </row>
        <row r="45">
          <cell r="P45">
            <v>0.003101435832415723</v>
          </cell>
        </row>
        <row r="46">
          <cell r="P46">
            <v>0.002790787089004018</v>
          </cell>
        </row>
        <row r="47">
          <cell r="P47">
            <v>0.0024035536275737305</v>
          </cell>
        </row>
        <row r="48">
          <cell r="P48">
            <v>0.002300523381522206</v>
          </cell>
        </row>
        <row r="49">
          <cell r="P49">
            <v>0.002615091719892066</v>
          </cell>
        </row>
        <row r="50">
          <cell r="P50">
            <v>0.00183289357727912</v>
          </cell>
        </row>
        <row r="51">
          <cell r="P51">
            <v>0.0010874370445677426</v>
          </cell>
        </row>
      </sheetData>
      <sheetData sheetId="44">
        <row r="38">
          <cell r="P38">
            <v>0.09415492047898417</v>
          </cell>
        </row>
        <row r="39">
          <cell r="P39">
            <v>0.09962516090374099</v>
          </cell>
        </row>
        <row r="40">
          <cell r="P40">
            <v>0.10032980960261904</v>
          </cell>
        </row>
        <row r="41">
          <cell r="P41">
            <v>0.10134722000531636</v>
          </cell>
        </row>
        <row r="42">
          <cell r="P42">
            <v>0.10590470070787955</v>
          </cell>
        </row>
        <row r="43">
          <cell r="P43">
            <v>0.09268907895571839</v>
          </cell>
        </row>
        <row r="44">
          <cell r="P44">
            <v>0.09870201562720472</v>
          </cell>
        </row>
        <row r="45">
          <cell r="P45">
            <v>0.09642624904506646</v>
          </cell>
        </row>
        <row r="46">
          <cell r="P46">
            <v>0.10097429062394551</v>
          </cell>
        </row>
        <row r="47">
          <cell r="P47">
            <v>0.10209330636627853</v>
          </cell>
        </row>
        <row r="48">
          <cell r="P48">
            <v>0.09442669891388165</v>
          </cell>
        </row>
        <row r="49">
          <cell r="P49">
            <v>0.09552319517000282</v>
          </cell>
        </row>
        <row r="50">
          <cell r="P50">
            <v>0.09464586664657719</v>
          </cell>
        </row>
        <row r="51">
          <cell r="P51">
            <v>0.09662273600853855</v>
          </cell>
        </row>
      </sheetData>
      <sheetData sheetId="45"/>
      <sheetData sheetId="46"/>
      <sheetData sheetId="47">
        <row r="38">
          <cell r="P38">
            <v>0.0001670095448912475</v>
          </cell>
        </row>
        <row r="39">
          <cell r="P39">
            <v>0.0002019554740579902</v>
          </cell>
        </row>
        <row r="40">
          <cell r="P40">
            <v>0.00017570995923812404</v>
          </cell>
        </row>
        <row r="41">
          <cell r="P41">
            <v>0.0001693544302205824</v>
          </cell>
        </row>
        <row r="42">
          <cell r="P42">
            <v>0.00014691813873839147</v>
          </cell>
        </row>
        <row r="43">
          <cell r="P43">
            <v>0.0002546698865740761</v>
          </cell>
        </row>
        <row r="44">
          <cell r="P44">
            <v>0.00022890355746270515</v>
          </cell>
        </row>
        <row r="45">
          <cell r="P45">
            <v>0.00022671187188339861</v>
          </cell>
        </row>
        <row r="46">
          <cell r="P46">
            <v>0.0001736601836202382</v>
          </cell>
        </row>
        <row r="47">
          <cell r="P47">
            <v>0.00027055264974722355</v>
          </cell>
        </row>
        <row r="48">
          <cell r="P48">
            <v>0.00032011186881306656</v>
          </cell>
        </row>
        <row r="49">
          <cell r="P49">
            <v>0.00023706338575980328</v>
          </cell>
        </row>
        <row r="50">
          <cell r="P50">
            <v>0.00026698539143586334</v>
          </cell>
        </row>
        <row r="51">
          <cell r="P51">
            <v>0.0002476125015314652</v>
          </cell>
        </row>
      </sheetData>
      <sheetData sheetId="48">
        <row r="38">
          <cell r="P38">
            <v>0.010503226830929472</v>
          </cell>
        </row>
        <row r="39">
          <cell r="P39">
            <v>0.009804128545369006</v>
          </cell>
        </row>
        <row r="40">
          <cell r="P40">
            <v>0.010367457822443372</v>
          </cell>
        </row>
        <row r="41">
          <cell r="P41">
            <v>0.010832748427997436</v>
          </cell>
        </row>
        <row r="42">
          <cell r="P42">
            <v>0.010017698031566935</v>
          </cell>
        </row>
        <row r="43">
          <cell r="P43">
            <v>0.01061628475218487</v>
          </cell>
        </row>
        <row r="44">
          <cell r="P44">
            <v>0.011695467590604566</v>
          </cell>
        </row>
        <row r="45">
          <cell r="P45">
            <v>0.011526318200362247</v>
          </cell>
        </row>
        <row r="46">
          <cell r="P46">
            <v>0.010434763314233542</v>
          </cell>
        </row>
        <row r="47">
          <cell r="P47">
            <v>0.011021323545300337</v>
          </cell>
        </row>
        <row r="48">
          <cell r="P48">
            <v>0.00859592446424124</v>
          </cell>
        </row>
        <row r="49">
          <cell r="P49">
            <v>0.010569329607094943</v>
          </cell>
        </row>
        <row r="50">
          <cell r="P50">
            <v>0.011666659678097217</v>
          </cell>
        </row>
        <row r="51">
          <cell r="P51">
            <v>0.009809219791735857</v>
          </cell>
        </row>
      </sheetData>
      <sheetData sheetId="49">
        <row r="38">
          <cell r="P38">
            <v>0.0085605802673048</v>
          </cell>
        </row>
        <row r="39">
          <cell r="P39">
            <v>0.008810280249030609</v>
          </cell>
        </row>
        <row r="40">
          <cell r="P40">
            <v>0.010889899034346598</v>
          </cell>
        </row>
        <row r="41">
          <cell r="P41">
            <v>0.01120229582255449</v>
          </cell>
        </row>
        <row r="42">
          <cell r="P42">
            <v>0.011365131165032478</v>
          </cell>
        </row>
        <row r="43">
          <cell r="P43">
            <v>0.009464092823267956</v>
          </cell>
        </row>
        <row r="44">
          <cell r="P44">
            <v>0.011241798089478498</v>
          </cell>
        </row>
        <row r="45">
          <cell r="P45">
            <v>0.0113245284765174</v>
          </cell>
        </row>
        <row r="46">
          <cell r="P46">
            <v>0.010503739596852649</v>
          </cell>
        </row>
        <row r="47">
          <cell r="P47">
            <v>0.010292973032719727</v>
          </cell>
        </row>
        <row r="48">
          <cell r="P48">
            <v>0.011145192551870351</v>
          </cell>
        </row>
        <row r="49">
          <cell r="P49">
            <v>0.010746854109748715</v>
          </cell>
        </row>
        <row r="50">
          <cell r="P50">
            <v>0.010413096447590529</v>
          </cell>
        </row>
        <row r="51">
          <cell r="P51">
            <v>0.01083649746466762</v>
          </cell>
        </row>
      </sheetData>
      <sheetData sheetId="50">
        <row r="38">
          <cell r="P38">
            <v>0.006480664308156257</v>
          </cell>
        </row>
        <row r="39">
          <cell r="P39">
            <v>0.006104423120961731</v>
          </cell>
        </row>
        <row r="40">
          <cell r="P40">
            <v>0.005877536941255588</v>
          </cell>
        </row>
        <row r="41">
          <cell r="P41">
            <v>0.005777243176855317</v>
          </cell>
        </row>
        <row r="42">
          <cell r="P42">
            <v>0.005754696553032013</v>
          </cell>
        </row>
        <row r="43">
          <cell r="P43">
            <v>0.005992600692204484</v>
          </cell>
        </row>
        <row r="44">
          <cell r="P44">
            <v>0.004382627469561223</v>
          </cell>
        </row>
        <row r="45">
          <cell r="P45">
            <v>0.004471494219075607</v>
          </cell>
        </row>
        <row r="46">
          <cell r="P46">
            <v>0.004402019743240809</v>
          </cell>
        </row>
        <row r="47">
          <cell r="P47">
            <v>0.004260987958106767</v>
          </cell>
        </row>
        <row r="48">
          <cell r="P48">
            <v>0.004554618839295866</v>
          </cell>
        </row>
        <row r="49">
          <cell r="P49">
            <v>0.0035097500258677015</v>
          </cell>
        </row>
        <row r="50">
          <cell r="P50">
            <v>0.004793924813514433</v>
          </cell>
        </row>
        <row r="51">
          <cell r="P51">
            <v>0.0034638525780095264</v>
          </cell>
        </row>
      </sheetData>
      <sheetData sheetId="51">
        <row r="38">
          <cell r="P38">
            <v>0.0016623890902023905</v>
          </cell>
        </row>
        <row r="39">
          <cell r="P39">
            <v>0.0010028207040532315</v>
          </cell>
        </row>
        <row r="40">
          <cell r="P40">
            <v>0.001195118511849538</v>
          </cell>
        </row>
        <row r="41">
          <cell r="P41">
            <v>0.0012668433159870732</v>
          </cell>
        </row>
        <row r="42">
          <cell r="P42">
            <v>0.0012110333371228208</v>
          </cell>
        </row>
        <row r="43">
          <cell r="P43">
            <v>0.0011849474336233247</v>
          </cell>
        </row>
        <row r="44">
          <cell r="P44">
            <v>0.001208183387321114</v>
          </cell>
        </row>
        <row r="45">
          <cell r="P45">
            <v>0.001466046918893115</v>
          </cell>
        </row>
        <row r="46">
          <cell r="P46">
            <v>0.0011798352350151226</v>
          </cell>
        </row>
        <row r="47">
          <cell r="P47">
            <v>0.001227299758084841</v>
          </cell>
        </row>
        <row r="48">
          <cell r="P48">
            <v>0.001466120110818672</v>
          </cell>
        </row>
        <row r="49">
          <cell r="P49">
            <v>0.0011186140140431089</v>
          </cell>
        </row>
        <row r="50">
          <cell r="P50">
            <v>0.0011122670463613916</v>
          </cell>
        </row>
        <row r="51">
          <cell r="P51">
            <v>0.0011800951704190438</v>
          </cell>
        </row>
      </sheetData>
      <sheetData sheetId="52">
        <row r="38">
          <cell r="P38">
            <v>0.011369076893719902</v>
          </cell>
        </row>
        <row r="39">
          <cell r="P39">
            <v>0.011422299160719872</v>
          </cell>
        </row>
        <row r="40">
          <cell r="P40">
            <v>0.011026617896557199</v>
          </cell>
        </row>
        <row r="41">
          <cell r="P41">
            <v>0.011103126426583072</v>
          </cell>
        </row>
        <row r="42">
          <cell r="P42">
            <v>0.011568709294353654</v>
          </cell>
        </row>
        <row r="43">
          <cell r="P43">
            <v>0.011555444473513955</v>
          </cell>
        </row>
        <row r="44">
          <cell r="P44">
            <v>0.012224021467837218</v>
          </cell>
        </row>
        <row r="45">
          <cell r="P45">
            <v>0.011321830747546951</v>
          </cell>
        </row>
        <row r="46">
          <cell r="P46">
            <v>0.011100540602957589</v>
          </cell>
        </row>
        <row r="47">
          <cell r="P47">
            <v>0.010467677103676498</v>
          </cell>
        </row>
        <row r="48">
          <cell r="P48">
            <v>0.01194195453469628</v>
          </cell>
        </row>
        <row r="49">
          <cell r="P49">
            <v>0.01197448711764227</v>
          </cell>
        </row>
        <row r="50">
          <cell r="P50">
            <v>0.00858334668729671</v>
          </cell>
        </row>
        <row r="51">
          <cell r="P51">
            <v>0.009385087622190647</v>
          </cell>
        </row>
      </sheetData>
      <sheetData sheetId="53">
        <row r="38">
          <cell r="P38">
            <v>0.010062139029998928</v>
          </cell>
        </row>
        <row r="39">
          <cell r="P39">
            <v>0.008662022088329144</v>
          </cell>
        </row>
        <row r="40">
          <cell r="P40">
            <v>0.009263076504439218</v>
          </cell>
        </row>
        <row r="41">
          <cell r="P41">
            <v>0.008093161123863792</v>
          </cell>
        </row>
        <row r="42">
          <cell r="P42">
            <v>0.008171720217518694</v>
          </cell>
        </row>
        <row r="43">
          <cell r="P43">
            <v>0.008083326853334629</v>
          </cell>
        </row>
        <row r="44">
          <cell r="P44">
            <v>0.009341282461605375</v>
          </cell>
        </row>
        <row r="45">
          <cell r="P45">
            <v>0.009151526110678019</v>
          </cell>
        </row>
        <row r="46">
          <cell r="P46">
            <v>0.008582985703329656</v>
          </cell>
        </row>
        <row r="47">
          <cell r="P47">
            <v>0.007680394347982471</v>
          </cell>
        </row>
        <row r="48">
          <cell r="P48">
            <v>0.00802106785865144</v>
          </cell>
        </row>
        <row r="49">
          <cell r="P49">
            <v>0.009611657425903404</v>
          </cell>
        </row>
        <row r="50">
          <cell r="P50">
            <v>0.007690484889089464</v>
          </cell>
        </row>
        <row r="51">
          <cell r="P51">
            <v>0.007977050679118431</v>
          </cell>
        </row>
      </sheetData>
      <sheetData sheetId="54">
        <row r="38">
          <cell r="P38">
            <v>0.0015777140595382426</v>
          </cell>
        </row>
        <row r="39">
          <cell r="P39">
            <v>0.001906733626940093</v>
          </cell>
        </row>
        <row r="40">
          <cell r="P40">
            <v>0.0018031095151827268</v>
          </cell>
        </row>
        <row r="41">
          <cell r="P41">
            <v>0.001174324335580736</v>
          </cell>
        </row>
        <row r="42">
          <cell r="P42">
            <v>0.0013043609976876</v>
          </cell>
        </row>
        <row r="43">
          <cell r="P43">
            <v>0.0016201123163615643</v>
          </cell>
        </row>
        <row r="44">
          <cell r="P44">
            <v>0.0015529572549105215</v>
          </cell>
        </row>
        <row r="45">
          <cell r="P45">
            <v>0.0014654320844419253</v>
          </cell>
        </row>
        <row r="46">
          <cell r="P46">
            <v>0.0011222427658982984</v>
          </cell>
        </row>
        <row r="47">
          <cell r="P47">
            <v>0.0017716156189453288</v>
          </cell>
        </row>
        <row r="48">
          <cell r="P48">
            <v>0.0013068946359752094</v>
          </cell>
        </row>
        <row r="49">
          <cell r="P49">
            <v>0.0017183441236892716</v>
          </cell>
        </row>
        <row r="50">
          <cell r="P50">
            <v>0.001346655273359668</v>
          </cell>
        </row>
        <row r="51">
          <cell r="P51">
            <v>0.001330519362535527</v>
          </cell>
        </row>
      </sheetData>
      <sheetData sheetId="55">
        <row r="38">
          <cell r="P38">
            <v>0.1575451732253102</v>
          </cell>
        </row>
        <row r="39">
          <cell r="P39">
            <v>0.14871215729845974</v>
          </cell>
        </row>
        <row r="40">
          <cell r="P40">
            <v>0.15380767234223064</v>
          </cell>
        </row>
        <row r="41">
          <cell r="P41">
            <v>0.15457033865998368</v>
          </cell>
        </row>
        <row r="42">
          <cell r="P42">
            <v>0.146478393849111</v>
          </cell>
        </row>
        <row r="43">
          <cell r="P43">
            <v>0.1435426689777399</v>
          </cell>
        </row>
        <row r="44">
          <cell r="P44">
            <v>0.143277826274219</v>
          </cell>
        </row>
        <row r="45">
          <cell r="P45">
            <v>0.13870422400776627</v>
          </cell>
        </row>
        <row r="46">
          <cell r="P46">
            <v>0.1357628449221678</v>
          </cell>
        </row>
        <row r="47">
          <cell r="P47">
            <v>0.13499309316041896</v>
          </cell>
        </row>
        <row r="48">
          <cell r="P48">
            <v>0.1300970218535055</v>
          </cell>
        </row>
        <row r="49">
          <cell r="P49">
            <v>0.12939417447985</v>
          </cell>
        </row>
        <row r="50">
          <cell r="P50">
            <v>0.1281425831134824</v>
          </cell>
        </row>
        <row r="51">
          <cell r="P51">
            <v>0.12488345879605753</v>
          </cell>
        </row>
      </sheetData>
      <sheetData sheetId="56">
        <row r="38">
          <cell r="P38">
            <v>0.002001041529561559</v>
          </cell>
        </row>
        <row r="39">
          <cell r="P39">
            <v>0.001998835503433731</v>
          </cell>
        </row>
        <row r="40">
          <cell r="P40">
            <v>0.002294072218057599</v>
          </cell>
        </row>
        <row r="41">
          <cell r="P41">
            <v>0.002655973866472322</v>
          </cell>
        </row>
        <row r="42">
          <cell r="P42">
            <v>0.0018759922247615997</v>
          </cell>
        </row>
        <row r="43">
          <cell r="P43">
            <v>0.0014036242929141322</v>
          </cell>
        </row>
        <row r="44">
          <cell r="P44">
            <v>0.0020200153657694278</v>
          </cell>
        </row>
        <row r="45">
          <cell r="P45">
            <v>0.002162218062971222</v>
          </cell>
        </row>
        <row r="46">
          <cell r="P46">
            <v>0.0020306189310211856</v>
          </cell>
        </row>
        <row r="47">
          <cell r="P47">
            <v>0.0019455105448817672</v>
          </cell>
        </row>
        <row r="48">
          <cell r="P48">
            <v>0.0018058606511485162</v>
          </cell>
        </row>
        <row r="49">
          <cell r="P49">
            <v>0.0017146803628103932</v>
          </cell>
        </row>
        <row r="50">
          <cell r="P50">
            <v>0.0020542132340645508</v>
          </cell>
        </row>
        <row r="51">
          <cell r="P51">
            <v>0.002240593004975602</v>
          </cell>
        </row>
      </sheetData>
      <sheetData sheetId="57"/>
      <sheetData sheetId="58"/>
      <sheetData sheetId="59">
        <row r="38">
          <cell r="P38">
            <v>0.004579852805198184</v>
          </cell>
        </row>
        <row r="39">
          <cell r="P39">
            <v>0.004761525387212355</v>
          </cell>
        </row>
        <row r="40">
          <cell r="P40">
            <v>0.008120609080116525</v>
          </cell>
        </row>
        <row r="41">
          <cell r="P41">
            <v>0.006510842260349893</v>
          </cell>
        </row>
        <row r="42">
          <cell r="P42">
            <v>0.0049730293078028825</v>
          </cell>
        </row>
        <row r="43">
          <cell r="P43">
            <v>0.007761076054900845</v>
          </cell>
        </row>
        <row r="44">
          <cell r="P44">
            <v>0.004508576755691303</v>
          </cell>
        </row>
        <row r="45">
          <cell r="P45">
            <v>0.006611002148344954</v>
          </cell>
        </row>
        <row r="46">
          <cell r="P46">
            <v>0.008429316321501741</v>
          </cell>
        </row>
        <row r="47">
          <cell r="P47">
            <v>0.005890848381098693</v>
          </cell>
        </row>
        <row r="48">
          <cell r="P48">
            <v>0.005756951421817801</v>
          </cell>
        </row>
        <row r="49">
          <cell r="P49">
            <v>0.005626453990898279</v>
          </cell>
        </row>
        <row r="50">
          <cell r="P50">
            <v>0.00417820384245434</v>
          </cell>
        </row>
        <row r="51">
          <cell r="P51">
            <v>0.006163977912952317</v>
          </cell>
        </row>
      </sheetData>
      <sheetData sheetId="60">
        <row r="38">
          <cell r="P38">
            <v>0.0773285074297453</v>
          </cell>
        </row>
        <row r="39">
          <cell r="P39">
            <v>0.07704017528667516</v>
          </cell>
        </row>
        <row r="40">
          <cell r="P40">
            <v>0.08088879730143228</v>
          </cell>
        </row>
        <row r="41">
          <cell r="P41">
            <v>0.07212475879395468</v>
          </cell>
        </row>
        <row r="42">
          <cell r="P42">
            <v>0.06689920573092122</v>
          </cell>
        </row>
        <row r="43">
          <cell r="P43">
            <v>0.06507968885158866</v>
          </cell>
        </row>
        <row r="44">
          <cell r="P44">
            <v>0.06818073442910409</v>
          </cell>
        </row>
        <row r="45">
          <cell r="P45">
            <v>0.06479285345806182</v>
          </cell>
        </row>
        <row r="46">
          <cell r="P46">
            <v>0.061871266619950585</v>
          </cell>
        </row>
        <row r="47">
          <cell r="P47">
            <v>0.05866137992938348</v>
          </cell>
        </row>
        <row r="48">
          <cell r="P48">
            <v>0.05524934087225905</v>
          </cell>
        </row>
        <row r="49">
          <cell r="P49">
            <v>0.07236007839893391</v>
          </cell>
        </row>
        <row r="50">
          <cell r="P50">
            <v>0.06758238757470278</v>
          </cell>
        </row>
        <row r="51">
          <cell r="P51">
            <v>0.0630971001930138</v>
          </cell>
        </row>
      </sheetData>
      <sheetData sheetId="61">
        <row r="38">
          <cell r="P38">
            <v>0.1740771700182829</v>
          </cell>
        </row>
        <row r="39">
          <cell r="P39">
            <v>0.1629967105962607</v>
          </cell>
        </row>
        <row r="40">
          <cell r="P40">
            <v>0.17199266499320784</v>
          </cell>
        </row>
        <row r="41">
          <cell r="P41">
            <v>0.16460202950497616</v>
          </cell>
        </row>
        <row r="42">
          <cell r="P42">
            <v>0.16069590717678353</v>
          </cell>
        </row>
        <row r="43">
          <cell r="P43">
            <v>0.18639961980601702</v>
          </cell>
        </row>
        <row r="44">
          <cell r="P44">
            <v>0.18605276901678827</v>
          </cell>
        </row>
        <row r="45">
          <cell r="P45">
            <v>0.15704290473281984</v>
          </cell>
        </row>
        <row r="46">
          <cell r="P46">
            <v>0.1367143884263438</v>
          </cell>
        </row>
        <row r="47">
          <cell r="P47">
            <v>0.1501627002159322</v>
          </cell>
        </row>
        <row r="48">
          <cell r="P48">
            <v>0.1678217128016163</v>
          </cell>
        </row>
        <row r="49">
          <cell r="P49">
            <v>0.17597799267789654</v>
          </cell>
        </row>
        <row r="50">
          <cell r="P50">
            <v>0.1781347654500463</v>
          </cell>
        </row>
        <row r="51">
          <cell r="P51">
            <v>0.19848110751982248</v>
          </cell>
        </row>
      </sheetData>
      <sheetData sheetId="62"/>
      <sheetData sheetId="63">
        <row r="38">
          <cell r="P38">
            <v>0.007144246461720391</v>
          </cell>
        </row>
        <row r="39">
          <cell r="P39">
            <v>0.004232975865068853</v>
          </cell>
        </row>
        <row r="40">
          <cell r="P40">
            <v>0.003802131880104235</v>
          </cell>
        </row>
        <row r="41">
          <cell r="P41">
            <v>0.00553601515310054</v>
          </cell>
        </row>
        <row r="42">
          <cell r="P42">
            <v>0.003686260539091481</v>
          </cell>
        </row>
        <row r="43">
          <cell r="P43">
            <v>0.014636025932833797</v>
          </cell>
        </row>
        <row r="44">
          <cell r="P44">
            <v>0.005506619728787759</v>
          </cell>
        </row>
        <row r="45">
          <cell r="P45">
            <v>0.007960035292208015</v>
          </cell>
        </row>
        <row r="46">
          <cell r="P46">
            <v>0.01757059786134699</v>
          </cell>
        </row>
        <row r="47">
          <cell r="P47">
            <v>0.033801889836903486</v>
          </cell>
        </row>
        <row r="48">
          <cell r="P48">
            <v>0.017886422221469293</v>
          </cell>
        </row>
        <row r="49">
          <cell r="P49">
            <v>0.012349008773144803</v>
          </cell>
        </row>
        <row r="50">
          <cell r="P50">
            <v>0.028473117706666544</v>
          </cell>
        </row>
        <row r="51">
          <cell r="P51">
            <v>0.027781846215155115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>
        <row r="38">
          <cell r="J38">
            <v>0.16841809742467806</v>
          </cell>
        </row>
        <row r="39">
          <cell r="J39">
            <v>0.16291482286688724</v>
          </cell>
        </row>
        <row r="40">
          <cell r="J40">
            <v>0.1636431113728718</v>
          </cell>
        </row>
        <row r="41">
          <cell r="J41">
            <v>0.1448988921980356</v>
          </cell>
        </row>
        <row r="42">
          <cell r="J42">
            <v>0.14702249826205113</v>
          </cell>
        </row>
        <row r="43">
          <cell r="J43">
            <v>0.15675380057738975</v>
          </cell>
        </row>
        <row r="44">
          <cell r="J44">
            <v>0.1543786520218681</v>
          </cell>
        </row>
        <row r="45">
          <cell r="J45">
            <v>0.15551360738806935</v>
          </cell>
        </row>
        <row r="46">
          <cell r="J46">
            <v>0.1476850722100454</v>
          </cell>
        </row>
        <row r="47">
          <cell r="J47">
            <v>0.16970391349814984</v>
          </cell>
        </row>
        <row r="48">
          <cell r="J48">
            <v>0.1377507899320917</v>
          </cell>
        </row>
        <row r="49">
          <cell r="J49">
            <v>0.14955201818483388</v>
          </cell>
        </row>
        <row r="50">
          <cell r="J50">
            <v>0.14126983078530697</v>
          </cell>
        </row>
        <row r="51">
          <cell r="J51">
            <v>0.1394495009416248</v>
          </cell>
        </row>
      </sheetData>
      <sheetData sheetId="72"/>
      <sheetData sheetId="73">
        <row r="38">
          <cell r="J38">
            <v>1.7985974596671486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OfContents"/>
      <sheetName val="Fresh oranges"/>
      <sheetName val="Fresh tangerines"/>
      <sheetName val="Fresh grapefruit"/>
      <sheetName val="Fresh lemons"/>
      <sheetName val="Fresh limes"/>
      <sheetName val="Fresh citrus"/>
      <sheetName val="Fresh apples"/>
      <sheetName val="Fresh apricots"/>
      <sheetName val="Fresh avocados"/>
      <sheetName val="Fresh bananas"/>
      <sheetName val="Fresh blueberries"/>
      <sheetName val="Fresh cantaloup"/>
      <sheetName val="Fresh cherries"/>
      <sheetName val="Fresh cranberries"/>
      <sheetName val="Fresh grapes"/>
      <sheetName val="Fresh honeydew"/>
      <sheetName val="Fresh kiwi"/>
      <sheetName val="Fresh mangoes"/>
      <sheetName val="Fresh papaya"/>
      <sheetName val="Fresh peaches"/>
      <sheetName val="Fresh pears"/>
      <sheetName val="Fresh pineapple"/>
      <sheetName val="Fresh plums"/>
      <sheetName val="Fresh raspberries"/>
      <sheetName val="Fresh strawberries"/>
      <sheetName val="Fresh watermelon"/>
      <sheetName val="Fresh noncitrus"/>
      <sheetName val="Fresh fruit"/>
      <sheetName val="Canned apples"/>
      <sheetName val="Canned apricots"/>
      <sheetName val="Canned sweet cherries"/>
      <sheetName val="Canned tart cherries"/>
      <sheetName val="Canned peaches"/>
      <sheetName val="Canned pears"/>
      <sheetName val="Canned pineapple"/>
      <sheetName val="Canned plums"/>
      <sheetName val="Canned olives"/>
      <sheetName val="Canned fruit"/>
      <sheetName val="Frozen blackberries"/>
      <sheetName val="Frozen blueberries"/>
      <sheetName val="Frozen sweet cherries"/>
      <sheetName val="Frozen tart cherries"/>
      <sheetName val="Frozen raspberries"/>
      <sheetName val="Frozen strawberries"/>
      <sheetName val="Frozen other berries"/>
      <sheetName val="Frozen berries"/>
      <sheetName val="Frozen apples"/>
      <sheetName val="Frozen apricots"/>
      <sheetName val="Frozen peaches"/>
      <sheetName val="Frozen plums"/>
      <sheetName val="Frozen other fruit"/>
      <sheetName val="Frozen fruit"/>
      <sheetName val="Dried apples"/>
      <sheetName val="Dried apricots"/>
      <sheetName val="Dried dates"/>
      <sheetName val="Dried figs"/>
      <sheetName val="Dried peaches"/>
      <sheetName val="Dried pears"/>
      <sheetName val="Dried plums"/>
      <sheetName val="Raisins"/>
      <sheetName val="Dried fruit"/>
      <sheetName val="Orange juice"/>
      <sheetName val="Grapefruit juice"/>
      <sheetName val="Lemon juice"/>
      <sheetName val="Lime juice"/>
      <sheetName val="Citrus juice"/>
      <sheetName val="Apple juice"/>
      <sheetName val="Cranberry juice"/>
      <sheetName val="Grape juice"/>
      <sheetName val="Pineapple juice"/>
      <sheetName val="Prune juice"/>
      <sheetName val="Noncitrus juice"/>
      <sheetName val="Juice"/>
      <sheetName val="Fruit"/>
      <sheetName val="TotalF&amp;V"/>
    </sheetNames>
    <sheetDataSet>
      <sheetData sheetId="0"/>
      <sheetData sheetId="1">
        <row r="38">
          <cell r="P38">
            <v>0.025746341107899286</v>
          </cell>
        </row>
      </sheetData>
      <sheetData sheetId="2">
        <row r="38">
          <cell r="P38">
            <v>0.0028817421742386037</v>
          </cell>
        </row>
      </sheetData>
      <sheetData sheetId="3">
        <row r="38">
          <cell r="P38">
            <v>0.005966622881952199</v>
          </cell>
        </row>
      </sheetData>
      <sheetData sheetId="4">
        <row r="38">
          <cell r="P38">
            <v>0.0013965647763046988</v>
          </cell>
        </row>
      </sheetData>
      <sheetData sheetId="5">
        <row r="38">
          <cell r="P38">
            <v>0.00970290786224324</v>
          </cell>
        </row>
      </sheetData>
      <sheetData sheetId="6"/>
      <sheetData sheetId="7">
        <row r="38">
          <cell r="P38">
            <v>0.11221961321833059</v>
          </cell>
        </row>
      </sheetData>
      <sheetData sheetId="8">
        <row r="38">
          <cell r="P38">
            <v>0.0003124667934898893</v>
          </cell>
        </row>
      </sheetData>
      <sheetData sheetId="9">
        <row r="38">
          <cell r="P38">
            <v>0.0075962918949007766</v>
          </cell>
        </row>
        <row r="39">
          <cell r="P39">
            <v>0.007378437689119296</v>
          </cell>
        </row>
        <row r="40">
          <cell r="P40">
            <v>0.008099139313633784</v>
          </cell>
        </row>
        <row r="41">
          <cell r="P41">
            <v>0.009610877793877802</v>
          </cell>
        </row>
        <row r="42">
          <cell r="P42">
            <v>0.010504981806307333</v>
          </cell>
        </row>
        <row r="43">
          <cell r="P43">
            <v>0.010629066598562891</v>
          </cell>
        </row>
        <row r="44">
          <cell r="P44">
            <v>0.01061662422856094</v>
          </cell>
        </row>
        <row r="45">
          <cell r="P45">
            <v>0.011620552725997116</v>
          </cell>
        </row>
        <row r="46">
          <cell r="P46">
            <v>0.012875441189013665</v>
          </cell>
        </row>
        <row r="47">
          <cell r="P47">
            <v>0.012111194021483713</v>
          </cell>
        </row>
        <row r="48">
          <cell r="P48">
            <v>0.015445873945530446</v>
          </cell>
        </row>
        <row r="49">
          <cell r="P49">
            <v>0.016993542730337787</v>
          </cell>
        </row>
        <row r="50">
          <cell r="P50">
            <v>0.018492531263262738</v>
          </cell>
        </row>
        <row r="51">
          <cell r="P51">
            <v>0.019600341485663416</v>
          </cell>
        </row>
      </sheetData>
      <sheetData sheetId="10">
        <row r="38">
          <cell r="P38">
            <v>0.09371871664272084</v>
          </cell>
        </row>
      </sheetData>
      <sheetData sheetId="11">
        <row r="38">
          <cell r="P38">
            <v>0.0021769064280770245</v>
          </cell>
        </row>
      </sheetData>
      <sheetData sheetId="12">
        <row r="38">
          <cell r="P38">
            <v>0.005384993814934068</v>
          </cell>
        </row>
      </sheetData>
      <sheetData sheetId="13">
        <row r="38">
          <cell r="P38">
            <v>0.00220280360435745</v>
          </cell>
        </row>
      </sheetData>
      <sheetData sheetId="14">
        <row r="38">
          <cell r="P38">
            <v>0.0009676532497464251</v>
          </cell>
        </row>
      </sheetData>
      <sheetData sheetId="15">
        <row r="38">
          <cell r="P38">
            <v>0.03249298229894934</v>
          </cell>
        </row>
      </sheetData>
      <sheetData sheetId="16">
        <row r="38">
          <cell r="P38">
            <v>0.0003014516842608326</v>
          </cell>
        </row>
      </sheetData>
      <sheetData sheetId="17">
        <row r="38">
          <cell r="P38">
            <v>0.0014367366937662889</v>
          </cell>
        </row>
      </sheetData>
      <sheetData sheetId="18">
        <row r="38">
          <cell r="P38">
            <v>0.00612588308141532</v>
          </cell>
        </row>
      </sheetData>
      <sheetData sheetId="19">
        <row r="38">
          <cell r="P38">
            <v>0.0013547839024155447</v>
          </cell>
        </row>
      </sheetData>
      <sheetData sheetId="20">
        <row r="38">
          <cell r="P38">
            <v>0.018298570814636615</v>
          </cell>
        </row>
      </sheetData>
      <sheetData sheetId="21">
        <row r="38">
          <cell r="P38">
            <v>0.014064299442562279</v>
          </cell>
        </row>
      </sheetData>
      <sheetData sheetId="22">
        <row r="38">
          <cell r="P38">
            <v>0.0027038138830731257</v>
          </cell>
        </row>
      </sheetData>
      <sheetData sheetId="23">
        <row r="38">
          <cell r="P38">
            <v>0.005255854893808194</v>
          </cell>
        </row>
      </sheetData>
      <sheetData sheetId="24">
        <row r="38">
          <cell r="P38">
            <v>0.0003972964712446981</v>
          </cell>
        </row>
      </sheetData>
      <sheetData sheetId="25">
        <row r="38">
          <cell r="P38">
            <v>0.01665732123763987</v>
          </cell>
        </row>
      </sheetData>
      <sheetData sheetId="26">
        <row r="38">
          <cell r="P38">
            <v>0.035608314881985466</v>
          </cell>
        </row>
      </sheetData>
      <sheetData sheetId="27"/>
      <sheetData sheetId="28"/>
      <sheetData sheetId="29">
        <row r="38">
          <cell r="P38">
            <v>0.025018110026253877</v>
          </cell>
        </row>
      </sheetData>
      <sheetData sheetId="30">
        <row r="38">
          <cell r="P38">
            <v>0.0008654762708481019</v>
          </cell>
        </row>
      </sheetData>
      <sheetData sheetId="31">
        <row r="38">
          <cell r="P38">
            <v>9.02306966667149E-05</v>
          </cell>
        </row>
      </sheetData>
      <sheetData sheetId="32">
        <row r="38">
          <cell r="P38">
            <v>0.0012569834855182163</v>
          </cell>
        </row>
      </sheetData>
      <sheetData sheetId="33">
        <row r="38">
          <cell r="P38">
            <v>0.01978117582778261</v>
          </cell>
        </row>
      </sheetData>
      <sheetData sheetId="34">
        <row r="38">
          <cell r="P38">
            <v>0.02018856679999177</v>
          </cell>
        </row>
      </sheetData>
      <sheetData sheetId="35">
        <row r="38">
          <cell r="P38">
            <v>0.016968075531478596</v>
          </cell>
        </row>
      </sheetData>
      <sheetData sheetId="36">
        <row r="38">
          <cell r="P38">
            <v>0.0001255013447393109</v>
          </cell>
        </row>
      </sheetData>
      <sheetData sheetId="37">
        <row r="38">
          <cell r="P38">
            <v>0.014131832551020285</v>
          </cell>
        </row>
        <row r="39">
          <cell r="P39">
            <v>0.012522241645091907</v>
          </cell>
        </row>
        <row r="40">
          <cell r="P40">
            <v>0.013322331734735857</v>
          </cell>
        </row>
        <row r="41">
          <cell r="P41">
            <v>0.01225492050668194</v>
          </cell>
        </row>
        <row r="42">
          <cell r="P42">
            <v>0.014023213200510339</v>
          </cell>
        </row>
        <row r="43">
          <cell r="P43">
            <v>0.0076990108319700224</v>
          </cell>
        </row>
        <row r="44">
          <cell r="P44">
            <v>0.013763914985365508</v>
          </cell>
        </row>
        <row r="45">
          <cell r="P45">
            <v>0.009210046163343024</v>
          </cell>
        </row>
        <row r="46">
          <cell r="P46">
            <v>0.009056868958396013</v>
          </cell>
        </row>
        <row r="47">
          <cell r="P47">
            <v>0.01641835485395236</v>
          </cell>
        </row>
        <row r="48">
          <cell r="P48">
            <v>0.00817153939754348</v>
          </cell>
        </row>
        <row r="49">
          <cell r="P49">
            <v>0.011560284108783719</v>
          </cell>
        </row>
        <row r="50">
          <cell r="P50">
            <v>0.011599056154911715</v>
          </cell>
        </row>
        <row r="51">
          <cell r="P51">
            <v>0.008342126562099272</v>
          </cell>
        </row>
      </sheetData>
      <sheetData sheetId="38"/>
      <sheetData sheetId="39">
        <row r="38">
          <cell r="P38">
            <v>0.0003812459543185049</v>
          </cell>
        </row>
      </sheetData>
      <sheetData sheetId="40">
        <row r="38">
          <cell r="P38">
            <v>0.002075832776665196</v>
          </cell>
        </row>
      </sheetData>
      <sheetData sheetId="41">
        <row r="38">
          <cell r="P38">
            <v>5.126437240324161E-05</v>
          </cell>
        </row>
      </sheetData>
      <sheetData sheetId="42">
        <row r="38">
          <cell r="P38">
            <v>0.0026384082096302702</v>
          </cell>
        </row>
      </sheetData>
      <sheetData sheetId="43">
        <row r="38">
          <cell r="P38">
            <v>0.0026054479190769707</v>
          </cell>
        </row>
      </sheetData>
      <sheetData sheetId="44">
        <row r="38">
          <cell r="P38">
            <v>0.010907745845765243</v>
          </cell>
        </row>
      </sheetData>
      <sheetData sheetId="45"/>
      <sheetData sheetId="46"/>
      <sheetData sheetId="47"/>
      <sheetData sheetId="48"/>
      <sheetData sheetId="49">
        <row r="38">
          <cell r="P38">
            <v>0.002614684501313965</v>
          </cell>
        </row>
      </sheetData>
      <sheetData sheetId="50"/>
      <sheetData sheetId="51"/>
      <sheetData sheetId="52"/>
      <sheetData sheetId="53">
        <row r="38">
          <cell r="P38">
            <v>0.0025393117734533025</v>
          </cell>
        </row>
      </sheetData>
      <sheetData sheetId="54">
        <row r="38">
          <cell r="P38">
            <v>0.002097857896391267</v>
          </cell>
        </row>
      </sheetData>
      <sheetData sheetId="55">
        <row r="38">
          <cell r="P38">
            <v>0.0014854553128985056</v>
          </cell>
        </row>
      </sheetData>
      <sheetData sheetId="56">
        <row r="38">
          <cell r="P38">
            <v>0.001511130304199642</v>
          </cell>
        </row>
      </sheetData>
      <sheetData sheetId="57">
        <row r="38">
          <cell r="P38">
            <v>0.00013539131457480382</v>
          </cell>
        </row>
      </sheetData>
      <sheetData sheetId="58"/>
      <sheetData sheetId="59">
        <row r="38">
          <cell r="P38">
            <v>0.005433455967639777</v>
          </cell>
        </row>
      </sheetData>
      <sheetData sheetId="60">
        <row r="38">
          <cell r="P38">
            <v>0.01768654972625838</v>
          </cell>
        </row>
      </sheetData>
      <sheetData sheetId="61"/>
      <sheetData sheetId="62">
        <row r="38">
          <cell r="Q38">
            <v>0.1977352035471154</v>
          </cell>
        </row>
      </sheetData>
      <sheetData sheetId="63">
        <row r="38">
          <cell r="Q38">
            <v>0.019842076165806265</v>
          </cell>
        </row>
      </sheetData>
      <sheetData sheetId="64">
        <row r="38">
          <cell r="Q38">
            <v>0.007605834939649847</v>
          </cell>
        </row>
      </sheetData>
      <sheetData sheetId="65">
        <row r="38">
          <cell r="Q38">
            <v>0.0007961319562062634</v>
          </cell>
        </row>
      </sheetData>
      <sheetData sheetId="66"/>
      <sheetData sheetId="67">
        <row r="38">
          <cell r="Q38">
            <v>0.06684289219892524</v>
          </cell>
        </row>
      </sheetData>
      <sheetData sheetId="68"/>
      <sheetData sheetId="69">
        <row r="38">
          <cell r="Q38">
            <v>0.012238676261471546</v>
          </cell>
        </row>
      </sheetData>
      <sheetData sheetId="70">
        <row r="38">
          <cell r="Q38">
            <v>0.011483429628638554</v>
          </cell>
        </row>
      </sheetData>
      <sheetData sheetId="71">
        <row r="38">
          <cell r="Q38">
            <v>0.0007857679293376592</v>
          </cell>
        </row>
      </sheetData>
      <sheetData sheetId="72"/>
      <sheetData sheetId="73"/>
      <sheetData sheetId="74">
        <row r="38">
          <cell r="J38">
            <v>0.8820628660194245</v>
          </cell>
        </row>
      </sheetData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workbookViewId="0" topLeftCell="A1"/>
  </sheetViews>
  <sheetFormatPr defaultColWidth="9.140625" defaultRowHeight="15"/>
  <sheetData>
    <row r="1" ht="15">
      <c r="A1" t="s">
        <v>63</v>
      </c>
    </row>
    <row r="2" spans="2:3" ht="409.5">
      <c r="B2" t="s">
        <v>64</v>
      </c>
      <c r="C2" s="12" t="s">
        <v>65</v>
      </c>
    </row>
    <row r="3" spans="2:3" ht="15">
      <c r="B3" t="s">
        <v>66</v>
      </c>
      <c r="C3" t="s">
        <v>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showGridLines="0" tabSelected="1" workbookViewId="0" topLeftCell="A1">
      <selection activeCell="S67" sqref="S67"/>
    </sheetView>
  </sheetViews>
  <sheetFormatPr defaultColWidth="9.140625" defaultRowHeight="15"/>
  <cols>
    <col min="1" max="1" width="18.8515625" style="3" customWidth="1"/>
    <col min="2" max="2" width="1.421875" style="3" customWidth="1"/>
    <col min="3" max="3" width="9.140625" style="3" customWidth="1"/>
    <col min="4" max="4" width="1.421875" style="3" customWidth="1"/>
    <col min="5" max="5" width="9.140625" style="3" customWidth="1"/>
    <col min="6" max="6" width="1.1484375" style="3" customWidth="1"/>
    <col min="7" max="7" width="9.140625" style="3" customWidth="1"/>
    <col min="8" max="8" width="1.28515625" style="3" customWidth="1"/>
    <col min="9" max="9" width="9.140625" style="3" customWidth="1"/>
    <col min="10" max="10" width="1.421875" style="3" customWidth="1"/>
    <col min="11" max="11" width="10.28125" style="3" customWidth="1"/>
    <col min="12" max="16384" width="9.140625" style="3" customWidth="1"/>
  </cols>
  <sheetData>
    <row r="1" spans="1:11" ht="50.25" customHeight="1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5.25" customHeight="1">
      <c r="B2" s="1"/>
      <c r="E2" s="8"/>
      <c r="F2" s="8"/>
      <c r="G2" s="11"/>
      <c r="H2" s="11"/>
      <c r="I2" s="11"/>
      <c r="J2" s="11"/>
      <c r="K2" s="1"/>
    </row>
    <row r="3" spans="1:11" ht="15">
      <c r="A3" s="16" t="s">
        <v>0</v>
      </c>
      <c r="B3" s="4"/>
      <c r="C3" s="19" t="s">
        <v>61</v>
      </c>
      <c r="D3" s="4"/>
      <c r="E3" s="21" t="s">
        <v>68</v>
      </c>
      <c r="F3" s="21"/>
      <c r="G3" s="21"/>
      <c r="H3" s="21"/>
      <c r="I3" s="21"/>
      <c r="J3" s="10"/>
      <c r="K3" s="16" t="s">
        <v>1</v>
      </c>
    </row>
    <row r="4" spans="1:11" ht="15">
      <c r="A4" s="17"/>
      <c r="B4" s="9"/>
      <c r="C4" s="20"/>
      <c r="D4" s="9"/>
      <c r="E4" s="11" t="s">
        <v>60</v>
      </c>
      <c r="F4" s="10"/>
      <c r="G4" s="11" t="s">
        <v>2</v>
      </c>
      <c r="H4" s="10"/>
      <c r="I4" s="11" t="s">
        <v>3</v>
      </c>
      <c r="J4" s="10"/>
      <c r="K4" s="17"/>
    </row>
    <row r="5" spans="1:11" ht="15">
      <c r="A5" s="9"/>
      <c r="B5" s="9"/>
      <c r="C5" s="18" t="s">
        <v>62</v>
      </c>
      <c r="D5" s="18"/>
      <c r="E5" s="18"/>
      <c r="F5" s="18"/>
      <c r="G5" s="18"/>
      <c r="H5" s="18"/>
      <c r="I5" s="18"/>
      <c r="J5" s="18"/>
      <c r="K5" s="18"/>
    </row>
    <row r="6" spans="1:11" ht="15">
      <c r="A6" s="3" t="s">
        <v>4</v>
      </c>
      <c r="C6" s="2">
        <f>AVERAGE('[1]Fresh artichokes'!$P$38:$P$51)</f>
        <v>0.0018426471152573547</v>
      </c>
      <c r="D6" s="2"/>
      <c r="E6" s="2">
        <v>0.0010608089088725591</v>
      </c>
      <c r="F6" s="2"/>
      <c r="G6" s="2">
        <v>0.0007137827583875306</v>
      </c>
      <c r="H6" s="2"/>
      <c r="I6" s="2">
        <v>0.0014078350593575877</v>
      </c>
      <c r="J6" s="2"/>
      <c r="K6" s="5">
        <f aca="true" t="shared" si="0" ref="K6:K37">E6-C6</f>
        <v>-0.0007818382063847955</v>
      </c>
    </row>
    <row r="7" spans="1:11" ht="15">
      <c r="A7" s="3" t="s">
        <v>5</v>
      </c>
      <c r="C7" s="2">
        <f>AVERAGE('[1]Canned asparagus'!$P$38:$P$51)</f>
        <v>0.0006311476543175077</v>
      </c>
      <c r="D7" s="2"/>
      <c r="E7" s="2">
        <v>0.0006318686174772161</v>
      </c>
      <c r="F7" s="2"/>
      <c r="G7" s="2">
        <v>0.0003392562289177188</v>
      </c>
      <c r="H7" s="2"/>
      <c r="I7" s="2">
        <v>0.0009244810060367134</v>
      </c>
      <c r="J7" s="2"/>
      <c r="K7" s="5">
        <f t="shared" si="0"/>
        <v>7.209631597084086E-07</v>
      </c>
    </row>
    <row r="8" spans="1:11" ht="15">
      <c r="A8" s="3" t="s">
        <v>6</v>
      </c>
      <c r="C8" s="2">
        <f>AVERAGE('[1]Fresh asparagus'!$P$38:$P$51)</f>
        <v>0.0032867443832700705</v>
      </c>
      <c r="D8" s="2"/>
      <c r="E8" s="2">
        <v>0.004994345934778372</v>
      </c>
      <c r="F8" s="2"/>
      <c r="G8" s="2">
        <v>0.0038038303838470585</v>
      </c>
      <c r="H8" s="2"/>
      <c r="I8" s="2">
        <v>0.006184861485709685</v>
      </c>
      <c r="J8" s="2"/>
      <c r="K8" s="5">
        <f t="shared" si="0"/>
        <v>0.0017076015515083013</v>
      </c>
    </row>
    <row r="9" spans="1:11" ht="15">
      <c r="A9" s="3" t="s">
        <v>7</v>
      </c>
      <c r="C9" s="2">
        <f>AVERAGE('[1]Frozen asparagus'!$P$38:$P$51)</f>
        <v>0.00022051563171244116</v>
      </c>
      <c r="D9" s="2"/>
      <c r="E9" s="2">
        <v>0.0004756468437022399</v>
      </c>
      <c r="F9" s="2"/>
      <c r="G9" s="2">
        <v>0.00019067672892567386</v>
      </c>
      <c r="H9" s="2"/>
      <c r="I9" s="2">
        <v>0.0007606169584788059</v>
      </c>
      <c r="J9" s="2"/>
      <c r="K9" s="5">
        <f t="shared" si="0"/>
        <v>0.00025513121198979873</v>
      </c>
    </row>
    <row r="10" spans="1:11" ht="15">
      <c r="A10" s="3" t="s">
        <v>8</v>
      </c>
      <c r="C10" s="2">
        <f>AVERAGE('[2]Fresh avocados'!$P$38:$P$51)</f>
        <v>0.012255349763303693</v>
      </c>
      <c r="D10" s="2"/>
      <c r="E10" s="2">
        <v>0.015310073897335266</v>
      </c>
      <c r="F10" s="2"/>
      <c r="G10" s="2">
        <v>0.013268017771652041</v>
      </c>
      <c r="H10" s="2"/>
      <c r="I10" s="2">
        <v>0.01735213002301849</v>
      </c>
      <c r="J10" s="2"/>
      <c r="K10" s="5">
        <f t="shared" si="0"/>
        <v>0.0030547241340315723</v>
      </c>
    </row>
    <row r="11" spans="1:11" ht="15">
      <c r="A11" s="3" t="s">
        <v>9</v>
      </c>
      <c r="C11" s="2">
        <f>AVERAGE('[1]Fresh bell peppers'!$P$38:$P$51)</f>
        <v>0.028926209279547994</v>
      </c>
      <c r="D11" s="2"/>
      <c r="E11" s="2">
        <v>0.0316630328822363</v>
      </c>
      <c r="F11" s="2"/>
      <c r="G11" s="2">
        <v>0.029567157896859503</v>
      </c>
      <c r="H11" s="2"/>
      <c r="I11" s="2">
        <v>0.03375890786761309</v>
      </c>
      <c r="J11" s="2"/>
      <c r="K11" s="5">
        <f t="shared" si="0"/>
        <v>0.002736823602688305</v>
      </c>
    </row>
    <row r="12" spans="1:11" ht="15">
      <c r="A12" s="3" t="s">
        <v>10</v>
      </c>
      <c r="C12" s="2">
        <f>AVERAGE('[1]Fresh broccoli'!$P$38:$P$51)</f>
        <v>0.031668957185591796</v>
      </c>
      <c r="D12" s="2"/>
      <c r="E12" s="2">
        <v>0.03661178509448964</v>
      </c>
      <c r="F12" s="2"/>
      <c r="G12" s="2">
        <v>0.033605335743410354</v>
      </c>
      <c r="H12" s="2"/>
      <c r="I12" s="2">
        <v>0.039618234445568924</v>
      </c>
      <c r="J12" s="2"/>
      <c r="K12" s="5">
        <f t="shared" si="0"/>
        <v>0.004942827908897843</v>
      </c>
    </row>
    <row r="13" spans="1:11" ht="15">
      <c r="A13" s="3" t="s">
        <v>11</v>
      </c>
      <c r="C13" s="2">
        <f>AVERAGE('[1]Frozen broccoli'!$P$38:$P$51)</f>
        <v>0.010485497080784457</v>
      </c>
      <c r="D13" s="2"/>
      <c r="E13" s="2">
        <v>0.008796943453329202</v>
      </c>
      <c r="F13" s="2"/>
      <c r="G13" s="2">
        <v>0.007681036805629201</v>
      </c>
      <c r="H13" s="2"/>
      <c r="I13" s="2">
        <v>0.009912850101029203</v>
      </c>
      <c r="J13" s="2"/>
      <c r="K13" s="5">
        <f t="shared" si="0"/>
        <v>-0.001688553627455255</v>
      </c>
    </row>
    <row r="14" spans="1:11" ht="15">
      <c r="A14" s="3" t="s">
        <v>12</v>
      </c>
      <c r="C14" s="2">
        <f>AVERAGE('[1]Fresh Brussels sprouts'!$P$38:$P$51)</f>
        <v>0.0025395635106360928</v>
      </c>
      <c r="D14" s="2"/>
      <c r="E14" s="2">
        <v>0.0013025357113398473</v>
      </c>
      <c r="F14" s="2"/>
      <c r="G14" s="2">
        <v>0.0007744218967330314</v>
      </c>
      <c r="H14" s="2"/>
      <c r="I14" s="2">
        <v>0.0018306495259466631</v>
      </c>
      <c r="J14" s="2"/>
      <c r="K14" s="5">
        <f t="shared" si="0"/>
        <v>-0.0012370277992962454</v>
      </c>
    </row>
    <row r="15" spans="1:11" ht="15">
      <c r="A15" s="3" t="s">
        <v>13</v>
      </c>
      <c r="C15" s="2">
        <f>AVERAGE('[1]Canned cabbage'!$P$38:$P$51)</f>
        <v>0.0032737115966489025</v>
      </c>
      <c r="D15" s="2"/>
      <c r="E15" s="2">
        <v>0.0018697701790027744</v>
      </c>
      <c r="F15" s="2"/>
      <c r="G15" s="2">
        <v>0.0012344019862371275</v>
      </c>
      <c r="H15" s="2"/>
      <c r="I15" s="2">
        <v>0.0025051383717684212</v>
      </c>
      <c r="J15" s="2"/>
      <c r="K15" s="5">
        <f t="shared" si="0"/>
        <v>-0.001403941417646128</v>
      </c>
    </row>
    <row r="16" spans="1:11" ht="15">
      <c r="A16" s="3" t="s">
        <v>14</v>
      </c>
      <c r="C16" s="2">
        <f>AVERAGE('[1]Fresh cabbage'!$P$38:$P$51)</f>
        <v>0.046951659248114334</v>
      </c>
      <c r="D16" s="2"/>
      <c r="E16" s="2">
        <v>0.0296486304500693</v>
      </c>
      <c r="F16" s="2"/>
      <c r="G16" s="2">
        <v>0.02705609664478894</v>
      </c>
      <c r="H16" s="2"/>
      <c r="I16" s="2">
        <v>0.03224116425534966</v>
      </c>
      <c r="J16" s="2"/>
      <c r="K16" s="5">
        <f t="shared" si="0"/>
        <v>-0.017303028798045034</v>
      </c>
    </row>
    <row r="17" spans="1:11" ht="15">
      <c r="A17" s="3" t="s">
        <v>15</v>
      </c>
      <c r="C17" s="2">
        <f>AVERAGE('[1]Canned carrots'!$P$38:$P$51)</f>
        <v>0.0038327240082924124</v>
      </c>
      <c r="D17" s="2"/>
      <c r="E17" s="2">
        <v>0.0009104376270955468</v>
      </c>
      <c r="F17" s="2"/>
      <c r="G17" s="2">
        <v>0.000631427103887632</v>
      </c>
      <c r="H17" s="2"/>
      <c r="I17" s="2">
        <v>0.0011894481503034616</v>
      </c>
      <c r="J17" s="2"/>
      <c r="K17" s="5">
        <f t="shared" si="0"/>
        <v>-0.0029222863811968654</v>
      </c>
    </row>
    <row r="18" spans="1:11" ht="15">
      <c r="A18" s="3" t="s">
        <v>16</v>
      </c>
      <c r="C18" s="2">
        <f>AVERAGE('[1]Fresh carrots'!$P$38:$P$51)</f>
        <v>0.04044670576106124</v>
      </c>
      <c r="D18" s="2"/>
      <c r="E18" s="2">
        <v>0.04990310265298348</v>
      </c>
      <c r="F18" s="2"/>
      <c r="G18" s="2">
        <v>0.04731254454835326</v>
      </c>
      <c r="H18" s="2"/>
      <c r="I18" s="2">
        <v>0.0524936607576137</v>
      </c>
      <c r="J18" s="2"/>
      <c r="K18" s="5">
        <f t="shared" si="0"/>
        <v>0.009456396891922236</v>
      </c>
    </row>
    <row r="19" spans="1:11" ht="15">
      <c r="A19" s="3" t="s">
        <v>17</v>
      </c>
      <c r="C19" s="2">
        <f>AVERAGE('[1]Frozen carrots'!$P$38:$P$51)</f>
        <v>0.004987602888509809</v>
      </c>
      <c r="D19" s="2"/>
      <c r="E19" s="2">
        <v>0.0037190433031699614</v>
      </c>
      <c r="F19" s="2"/>
      <c r="G19" s="2">
        <v>0.0031577485623885794</v>
      </c>
      <c r="H19" s="2"/>
      <c r="I19" s="2">
        <v>0.004280338043951343</v>
      </c>
      <c r="J19" s="2"/>
      <c r="K19" s="5">
        <f t="shared" si="0"/>
        <v>-0.0012685595853398476</v>
      </c>
    </row>
    <row r="20" spans="1:11" ht="15">
      <c r="A20" s="3" t="s">
        <v>18</v>
      </c>
      <c r="C20" s="2">
        <f>AVERAGE('[1]Fresh cauliflower'!$P$38:$P$51)</f>
        <v>0.004109237196849206</v>
      </c>
      <c r="D20" s="2"/>
      <c r="E20" s="2">
        <v>0.007353396279291588</v>
      </c>
      <c r="F20" s="2"/>
      <c r="G20" s="2">
        <v>0.006348062027480478</v>
      </c>
      <c r="H20" s="2"/>
      <c r="I20" s="2">
        <v>0.008358730531102698</v>
      </c>
      <c r="J20" s="2"/>
      <c r="K20" s="5">
        <f t="shared" si="0"/>
        <v>0.003244159082442382</v>
      </c>
    </row>
    <row r="21" spans="1:11" ht="15">
      <c r="A21" s="3" t="s">
        <v>19</v>
      </c>
      <c r="C21" s="2">
        <f>AVERAGE('[1]Frozen cauliflower'!$P$38:$P$51)</f>
        <v>0.0012486867166996275</v>
      </c>
      <c r="D21" s="2"/>
      <c r="E21" s="2">
        <v>0.0022760069716486844</v>
      </c>
      <c r="F21" s="2"/>
      <c r="G21" s="2">
        <v>0.001631152896260302</v>
      </c>
      <c r="H21" s="2"/>
      <c r="I21" s="2">
        <v>0.002920861047037067</v>
      </c>
      <c r="J21" s="2"/>
      <c r="K21" s="5">
        <f t="shared" si="0"/>
        <v>0.0010273202549490568</v>
      </c>
    </row>
    <row r="22" spans="1:11" ht="15">
      <c r="A22" s="3" t="s">
        <v>20</v>
      </c>
      <c r="C22" s="2">
        <f>AVERAGE('[1]Fresh celery'!$P$38:$P$51)</f>
        <v>0.03294945058348962</v>
      </c>
      <c r="D22" s="2"/>
      <c r="E22" s="2">
        <v>0.025430008730423413</v>
      </c>
      <c r="F22" s="2"/>
      <c r="G22" s="2">
        <v>0.023873976757686315</v>
      </c>
      <c r="H22" s="2"/>
      <c r="I22" s="2">
        <v>0.026986040703160512</v>
      </c>
      <c r="J22" s="2"/>
      <c r="K22" s="5">
        <f t="shared" si="0"/>
        <v>-0.00751944185306621</v>
      </c>
    </row>
    <row r="23" spans="1:11" ht="15">
      <c r="A23" s="3" t="s">
        <v>21</v>
      </c>
      <c r="C23" s="2">
        <f>AVERAGE('[1]Fresh collard greens'!$P$38:$P$51)</f>
        <v>0.003205017375767832</v>
      </c>
      <c r="D23" s="2"/>
      <c r="E23" s="2">
        <v>0.0034587362293250355</v>
      </c>
      <c r="F23" s="2"/>
      <c r="G23" s="2">
        <v>0.002682924122230072</v>
      </c>
      <c r="H23" s="2"/>
      <c r="I23" s="2">
        <v>0.004234548336419999</v>
      </c>
      <c r="J23" s="2"/>
      <c r="K23" s="5">
        <f t="shared" si="0"/>
        <v>0.00025371885355720365</v>
      </c>
    </row>
    <row r="24" spans="1:11" ht="15">
      <c r="A24" s="3" t="s">
        <v>22</v>
      </c>
      <c r="C24" s="2">
        <f>AVERAGE('[1]Fresh cucumbers'!$P$38:$P$51)</f>
        <v>0.0243949294452241</v>
      </c>
      <c r="D24" s="2"/>
      <c r="E24" s="2">
        <v>0.028294258957480126</v>
      </c>
      <c r="F24" s="2"/>
      <c r="G24" s="2">
        <v>0.02492641264834345</v>
      </c>
      <c r="H24" s="2"/>
      <c r="I24" s="2">
        <v>0.0316621052666168</v>
      </c>
      <c r="J24" s="2"/>
      <c r="K24" s="5">
        <f t="shared" si="0"/>
        <v>0.0038993295122560258</v>
      </c>
    </row>
    <row r="25" spans="1:11" ht="15">
      <c r="A25" s="3" t="s">
        <v>23</v>
      </c>
      <c r="C25" s="2">
        <f>AVERAGE('[1]Dry edible beans'!$J$38:$J$51)</f>
        <v>0.15278247197599315</v>
      </c>
      <c r="D25" s="2"/>
      <c r="E25" s="2">
        <v>0.04629298735002183</v>
      </c>
      <c r="F25" s="2"/>
      <c r="G25" s="2">
        <v>0.04253002664338893</v>
      </c>
      <c r="H25" s="2"/>
      <c r="I25" s="2">
        <v>0.05005594805665473</v>
      </c>
      <c r="J25" s="2"/>
      <c r="K25" s="5">
        <f t="shared" si="0"/>
        <v>-0.10648948462597133</v>
      </c>
    </row>
    <row r="26" spans="1:11" ht="15">
      <c r="A26" s="3" t="s">
        <v>24</v>
      </c>
      <c r="C26" s="2">
        <f>AVERAGE('[1]Fresh eggplant'!$P$38:$P$51)</f>
        <v>0.004675804947852981</v>
      </c>
      <c r="D26" s="2"/>
      <c r="E26" s="2">
        <v>0.004331570298543994</v>
      </c>
      <c r="F26" s="2"/>
      <c r="G26" s="2">
        <v>0.002640634538497413</v>
      </c>
      <c r="H26" s="2"/>
      <c r="I26" s="2">
        <v>0.0060225060585905755</v>
      </c>
      <c r="J26" s="2"/>
      <c r="K26" s="5">
        <f t="shared" si="0"/>
        <v>-0.00034423464930898734</v>
      </c>
    </row>
    <row r="27" spans="1:11" ht="15">
      <c r="A27" s="3" t="s">
        <v>25</v>
      </c>
      <c r="C27" s="2">
        <f>AVERAGE('[1]Fresh escarole'!$P$38:$P$51)</f>
        <v>0.0037084401042258527</v>
      </c>
      <c r="D27" s="2"/>
      <c r="E27" s="2">
        <v>0.009334143986582591</v>
      </c>
      <c r="F27" s="2"/>
      <c r="G27" s="2">
        <v>0.00831203717263468</v>
      </c>
      <c r="H27" s="2"/>
      <c r="I27" s="2">
        <v>0.010356250800530502</v>
      </c>
      <c r="J27" s="2"/>
      <c r="K27" s="5">
        <f t="shared" si="0"/>
        <v>0.005625703882356739</v>
      </c>
    </row>
    <row r="28" spans="1:11" ht="15">
      <c r="A28" s="3" t="s">
        <v>26</v>
      </c>
      <c r="C28" s="2">
        <f>AVERAGE('[1]Fresh garlic'!$P$38:$P$51)</f>
        <v>0.007379212298606749</v>
      </c>
      <c r="D28" s="2"/>
      <c r="E28" s="2">
        <v>0.0012400921594542607</v>
      </c>
      <c r="F28" s="2"/>
      <c r="G28" s="2">
        <v>0.001155787423270622</v>
      </c>
      <c r="H28" s="2"/>
      <c r="I28" s="2">
        <v>0.0013243968956378994</v>
      </c>
      <c r="J28" s="2"/>
      <c r="K28" s="5">
        <f t="shared" si="0"/>
        <v>-0.006139120139152489</v>
      </c>
    </row>
    <row r="29" spans="1:11" ht="15">
      <c r="A29" s="3" t="s">
        <v>27</v>
      </c>
      <c r="C29" s="2">
        <f>AVERAGE('[1]Fresh kale'!$P$38:$P$51)</f>
        <v>0.0009187326617886413</v>
      </c>
      <c r="D29" s="2"/>
      <c r="E29" s="2">
        <v>0.0009079239508515245</v>
      </c>
      <c r="F29" s="2"/>
      <c r="G29" s="2">
        <v>0.0006211357267757037</v>
      </c>
      <c r="H29" s="2"/>
      <c r="I29" s="2">
        <v>0.0011947121749273453</v>
      </c>
      <c r="J29" s="2"/>
      <c r="K29" s="5">
        <f t="shared" si="0"/>
        <v>-1.0808710937116749E-05</v>
      </c>
    </row>
    <row r="30" spans="1:11" ht="15">
      <c r="A30" s="3" t="s">
        <v>28</v>
      </c>
      <c r="C30" s="2">
        <f>AVERAGE('[1]Dry Peas and lentils'!$P$38:$P$51)</f>
        <v>0.013597656676257236</v>
      </c>
      <c r="D30" s="2"/>
      <c r="E30" s="2">
        <v>0.005107610071456362</v>
      </c>
      <c r="F30" s="2"/>
      <c r="G30" s="2">
        <v>0.004207882137911115</v>
      </c>
      <c r="H30" s="2"/>
      <c r="I30" s="2">
        <v>0.006007338005001609</v>
      </c>
      <c r="J30" s="2"/>
      <c r="K30" s="5">
        <f t="shared" si="0"/>
        <v>-0.008490046604800874</v>
      </c>
    </row>
    <row r="31" spans="1:11" ht="15">
      <c r="A31" s="3" t="s">
        <v>29</v>
      </c>
      <c r="C31" s="2">
        <f>AVERAGE('[1]Fresh head lettuce'!$P$38:$P$51)</f>
        <v>0.09742274920484188</v>
      </c>
      <c r="D31" s="2"/>
      <c r="E31" s="2">
        <v>0.11878585829180151</v>
      </c>
      <c r="F31" s="2"/>
      <c r="G31" s="2">
        <v>0.11390317654642423</v>
      </c>
      <c r="H31" s="2"/>
      <c r="I31" s="2">
        <v>0.12366854003717878</v>
      </c>
      <c r="J31" s="2"/>
      <c r="K31" s="5">
        <f t="shared" si="0"/>
        <v>0.021363109086959625</v>
      </c>
    </row>
    <row r="32" spans="1:11" ht="15">
      <c r="A32" s="3" t="s">
        <v>30</v>
      </c>
      <c r="C32" s="2">
        <f>AVERAGE('[1]Fresh leaf lettuce'!$P$38:$P$51)</f>
        <v>0.07194796746482453</v>
      </c>
      <c r="D32" s="2"/>
      <c r="E32" s="2">
        <v>0.015974713419951533</v>
      </c>
      <c r="F32" s="2"/>
      <c r="G32" s="2">
        <v>0.014408567615948914</v>
      </c>
      <c r="H32" s="2"/>
      <c r="I32" s="2">
        <v>0.017540859223954153</v>
      </c>
      <c r="J32" s="2"/>
      <c r="K32" s="5">
        <f t="shared" si="0"/>
        <v>-0.055973254044872994</v>
      </c>
    </row>
    <row r="33" spans="1:11" ht="15">
      <c r="A33" s="3" t="s">
        <v>31</v>
      </c>
      <c r="C33" s="2">
        <f>AVERAGE('[1]Frozen lima beans'!$P$38:$P$51)</f>
        <v>0.0015000725693604794</v>
      </c>
      <c r="D33" s="2"/>
      <c r="E33" s="2">
        <v>0.0017550211508447961</v>
      </c>
      <c r="F33" s="2"/>
      <c r="G33" s="2">
        <v>0.0011779774748500779</v>
      </c>
      <c r="H33" s="2"/>
      <c r="I33" s="2">
        <v>0.0023320648268395144</v>
      </c>
      <c r="J33" s="2"/>
      <c r="K33" s="5">
        <f t="shared" si="0"/>
        <v>0.0002549485814843167</v>
      </c>
    </row>
    <row r="34" spans="1:11" ht="15">
      <c r="A34" s="3" t="s">
        <v>32</v>
      </c>
      <c r="C34" s="2">
        <f>AVERAGE('[1]Canned mushrooms'!$P$38:$P$51)</f>
        <v>0.005775253352559332</v>
      </c>
      <c r="D34" s="2"/>
      <c r="E34" s="2">
        <v>0.003491570549951803</v>
      </c>
      <c r="F34" s="2"/>
      <c r="G34" s="2">
        <v>0.0030023156509130047</v>
      </c>
      <c r="H34" s="2"/>
      <c r="I34" s="2">
        <v>0.003980825448990602</v>
      </c>
      <c r="J34" s="2"/>
      <c r="K34" s="5">
        <f t="shared" si="0"/>
        <v>-0.0022836828026075286</v>
      </c>
    </row>
    <row r="35" spans="1:11" ht="15">
      <c r="A35" s="3" t="s">
        <v>33</v>
      </c>
      <c r="C35" s="2">
        <f>AVERAGE('[1]Fresh mushrooms'!$P$38:$P$51)</f>
        <v>0.02130607186045504</v>
      </c>
      <c r="D35" s="2"/>
      <c r="E35" s="2">
        <v>0.012148298338807671</v>
      </c>
      <c r="F35" s="2"/>
      <c r="G35" s="2">
        <v>0.011125089659684438</v>
      </c>
      <c r="H35" s="2"/>
      <c r="I35" s="2">
        <v>0.013171507017930904</v>
      </c>
      <c r="J35" s="2"/>
      <c r="K35" s="5">
        <f t="shared" si="0"/>
        <v>-0.009157773521647369</v>
      </c>
    </row>
    <row r="36" spans="1:11" ht="15">
      <c r="A36" s="3" t="s">
        <v>34</v>
      </c>
      <c r="C36" s="2">
        <f>AVERAGE('[1]Fresh mustard greens'!$P$38:$P$51)</f>
        <v>0.0018792452468134916</v>
      </c>
      <c r="D36" s="2"/>
      <c r="E36" s="2">
        <v>0.0009502782320111541</v>
      </c>
      <c r="F36" s="2"/>
      <c r="G36" s="2">
        <v>0.0005869879818852463</v>
      </c>
      <c r="H36" s="2"/>
      <c r="I36" s="2">
        <v>0.001313568482137062</v>
      </c>
      <c r="J36" s="2"/>
      <c r="K36" s="5">
        <f t="shared" si="0"/>
        <v>-0.0009289670148023375</v>
      </c>
    </row>
    <row r="37" spans="1:11" ht="15">
      <c r="A37" s="3" t="s">
        <v>35</v>
      </c>
      <c r="C37" s="2">
        <f>AVERAGE('[1]Fresh okra'!$P$38:$P$51)</f>
        <v>0.002116612711500488</v>
      </c>
      <c r="D37" s="2"/>
      <c r="E37" s="2">
        <v>0.0011829503643919217</v>
      </c>
      <c r="F37" s="2"/>
      <c r="G37" s="2">
        <v>0.0008049805139432673</v>
      </c>
      <c r="H37" s="2"/>
      <c r="I37" s="2">
        <v>0.001560920214840576</v>
      </c>
      <c r="J37" s="2"/>
      <c r="K37" s="5">
        <f t="shared" si="0"/>
        <v>-0.0009336623471085661</v>
      </c>
    </row>
    <row r="38" spans="1:11" ht="15">
      <c r="A38" s="3" t="s">
        <v>36</v>
      </c>
      <c r="C38" s="2">
        <f>AVERAGE('[2]Canned olives'!$P$38:$P$51)</f>
        <v>0.011576838689600388</v>
      </c>
      <c r="D38" s="2"/>
      <c r="E38" s="2">
        <v>0.003478553556829151</v>
      </c>
      <c r="F38" s="2"/>
      <c r="G38" s="2">
        <v>0.003038193236701142</v>
      </c>
      <c r="H38" s="2"/>
      <c r="I38" s="2">
        <v>0.00391891387695716</v>
      </c>
      <c r="J38" s="2"/>
      <c r="K38" s="5">
        <f aca="true" t="shared" si="1" ref="K38:K62">E38-C38</f>
        <v>-0.008098285132771237</v>
      </c>
    </row>
    <row r="39" spans="1:11" ht="15">
      <c r="A39" s="3" t="s">
        <v>37</v>
      </c>
      <c r="C39" s="2">
        <f>AVERAGE('[1]Dehydrated onions'!$P$38:$P$51)</f>
        <v>0.005990876119310007</v>
      </c>
      <c r="D39" s="2"/>
      <c r="E39" s="2">
        <v>0.00146881190323943</v>
      </c>
      <c r="F39" s="2"/>
      <c r="G39" s="2">
        <v>0.0012422031929355296</v>
      </c>
      <c r="H39" s="2"/>
      <c r="I39" s="2">
        <v>0.0016954206135433305</v>
      </c>
      <c r="J39" s="2"/>
      <c r="K39" s="5">
        <f t="shared" si="1"/>
        <v>-0.004522064216070577</v>
      </c>
    </row>
    <row r="40" spans="1:11" ht="15">
      <c r="A40" s="3" t="s">
        <v>38</v>
      </c>
      <c r="C40" s="2">
        <f>AVERAGE('[1]Fresh onions'!$P$38:$P$51)</f>
        <v>0.0611425237499718</v>
      </c>
      <c r="D40" s="2"/>
      <c r="E40" s="2">
        <v>0.06172246919461432</v>
      </c>
      <c r="F40" s="2"/>
      <c r="G40" s="2">
        <v>0.05955338197591771</v>
      </c>
      <c r="H40" s="2"/>
      <c r="I40" s="2">
        <v>0.06389155641331093</v>
      </c>
      <c r="J40" s="2"/>
      <c r="K40" s="5">
        <f t="shared" si="1"/>
        <v>0.0005799454446425226</v>
      </c>
    </row>
    <row r="41" spans="1:11" ht="15">
      <c r="A41" s="3" t="s">
        <v>40</v>
      </c>
      <c r="C41" s="2">
        <f>AVERAGE('[1]Canned green peas'!$P$38:$P$51)</f>
        <v>0.0036368019303413593</v>
      </c>
      <c r="D41" s="2"/>
      <c r="E41" s="2">
        <v>0.0055936807871124145</v>
      </c>
      <c r="F41" s="2"/>
      <c r="G41" s="2">
        <v>0.00452502272706021</v>
      </c>
      <c r="H41" s="2"/>
      <c r="I41" s="2">
        <v>0.006662338847164619</v>
      </c>
      <c r="J41" s="2"/>
      <c r="K41" s="5">
        <f t="shared" si="1"/>
        <v>0.001956878856771055</v>
      </c>
    </row>
    <row r="42" spans="1:11" ht="15">
      <c r="A42" s="3" t="s">
        <v>39</v>
      </c>
      <c r="C42" s="2">
        <f>AVERAGE('[1]Frozen green peas'!$P$38:$P$51)</f>
        <v>0.008599421092417332</v>
      </c>
      <c r="D42" s="2"/>
      <c r="E42" s="2">
        <v>0.007831980058893245</v>
      </c>
      <c r="F42" s="2"/>
      <c r="G42" s="2">
        <v>0.006992340361601701</v>
      </c>
      <c r="H42" s="2"/>
      <c r="I42" s="2">
        <v>0.008671619756184789</v>
      </c>
      <c r="J42" s="2"/>
      <c r="K42" s="5">
        <f t="shared" si="1"/>
        <v>-0.0007674410335240869</v>
      </c>
    </row>
    <row r="43" spans="1:11" ht="15">
      <c r="A43" s="3" t="s">
        <v>41</v>
      </c>
      <c r="C43" s="2">
        <f>AVERAGE('[1]Canned cucumbers'!$P$38:$P$51)</f>
        <v>0.011152456684636828</v>
      </c>
      <c r="D43" s="2"/>
      <c r="E43" s="2">
        <v>0.014019066712697025</v>
      </c>
      <c r="F43" s="2"/>
      <c r="G43" s="2">
        <v>0.01297717247529781</v>
      </c>
      <c r="H43" s="2"/>
      <c r="I43" s="2">
        <v>0.01506096095009624</v>
      </c>
      <c r="J43" s="2"/>
      <c r="K43" s="5">
        <f t="shared" si="1"/>
        <v>0.002866610028060197</v>
      </c>
    </row>
    <row r="44" spans="1:11" ht="15">
      <c r="A44" s="3" t="s">
        <v>42</v>
      </c>
      <c r="C44" s="2">
        <f>AVERAGE('[1]Canned potatoes'!$P$38:$P$51)</f>
        <v>0.003081201354146692</v>
      </c>
      <c r="D44" s="2"/>
      <c r="E44" s="2">
        <v>3.4312176195049164E-05</v>
      </c>
      <c r="F44" s="2"/>
      <c r="G44" s="2">
        <v>-1.7545776451367423E-05</v>
      </c>
      <c r="H44" s="2"/>
      <c r="I44" s="2">
        <v>8.617012884146576E-05</v>
      </c>
      <c r="J44" s="2"/>
      <c r="K44" s="5">
        <f t="shared" si="1"/>
        <v>-0.0030468891779516427</v>
      </c>
    </row>
    <row r="45" spans="1:11" ht="15">
      <c r="A45" s="3" t="s">
        <v>43</v>
      </c>
      <c r="C45" s="2">
        <f>AVERAGE('[1]Dehydrated potatoes'!$P$38:$P$51)</f>
        <v>0.06793973391926621</v>
      </c>
      <c r="D45" s="2"/>
      <c r="E45" s="2">
        <v>0.010886357230014097</v>
      </c>
      <c r="F45" s="2"/>
      <c r="G45" s="2">
        <v>0.009512888562321173</v>
      </c>
      <c r="H45" s="2"/>
      <c r="I45" s="2">
        <v>0.012259825897707022</v>
      </c>
      <c r="J45" s="2"/>
      <c r="K45" s="5">
        <f t="shared" si="1"/>
        <v>-0.05705337668925211</v>
      </c>
    </row>
    <row r="46" spans="1:11" ht="15">
      <c r="A46" s="3" t="s">
        <v>44</v>
      </c>
      <c r="C46" s="2">
        <f>AVERAGE('[1]Fresh potatoes'!$P$38:$P$51)</f>
        <v>0.23326690678493261</v>
      </c>
      <c r="D46" s="2"/>
      <c r="E46" s="2">
        <v>0.15598067386365205</v>
      </c>
      <c r="F46" s="2"/>
      <c r="G46" s="2">
        <v>0.14841083706466013</v>
      </c>
      <c r="H46" s="2"/>
      <c r="I46" s="2">
        <v>0.16355051066264398</v>
      </c>
      <c r="J46" s="2"/>
      <c r="K46" s="5">
        <f t="shared" si="1"/>
        <v>-0.07728623292128056</v>
      </c>
    </row>
    <row r="47" spans="1:11" ht="18">
      <c r="A47" s="3" t="s">
        <v>70</v>
      </c>
      <c r="C47" s="2">
        <f>(SUM('[1]Frozen potatoes'!$P$38:$P$51)+SUM('[1]Potato chips'!$P$38:$P$51))/14</f>
        <v>0.31007600527836404</v>
      </c>
      <c r="D47" s="2"/>
      <c r="E47" s="2">
        <v>0.020715121523209763</v>
      </c>
      <c r="F47" s="2"/>
      <c r="G47" s="2">
        <v>0.018922054597459277</v>
      </c>
      <c r="H47" s="2"/>
      <c r="I47" s="2">
        <v>0.02250818844896025</v>
      </c>
      <c r="J47" s="2"/>
      <c r="K47" s="5">
        <f t="shared" si="1"/>
        <v>-0.2893608837551543</v>
      </c>
    </row>
    <row r="48" spans="1:11" ht="15">
      <c r="A48" s="3" t="s">
        <v>45</v>
      </c>
      <c r="C48" s="2">
        <f>AVERAGE('[1]Fresh pumpkin'!$P$38:$P$51)</f>
        <v>0.00038681598105636217</v>
      </c>
      <c r="D48" s="2"/>
      <c r="E48" s="2">
        <v>0.00039479452875749115</v>
      </c>
      <c r="F48" s="2"/>
      <c r="G48" s="2">
        <v>0.000148418979089892</v>
      </c>
      <c r="H48" s="2"/>
      <c r="I48" s="2">
        <v>0.0006411700784250904</v>
      </c>
      <c r="J48" s="2"/>
      <c r="K48" s="5">
        <f t="shared" si="1"/>
        <v>7.978547701128981E-06</v>
      </c>
    </row>
    <row r="49" spans="1:11" ht="15">
      <c r="A49" s="3" t="s">
        <v>46</v>
      </c>
      <c r="C49" s="2">
        <f>AVERAGE('[1]Fresh radishes'!$P$38:$P$51)</f>
        <v>0.0016504009676172272</v>
      </c>
      <c r="D49" s="2"/>
      <c r="E49" s="2">
        <v>0.0014370458406856937</v>
      </c>
      <c r="F49" s="2"/>
      <c r="G49" s="2">
        <v>0.001033057980007515</v>
      </c>
      <c r="H49" s="2"/>
      <c r="I49" s="2">
        <v>0.0018410337013638723</v>
      </c>
      <c r="J49" s="2"/>
      <c r="K49" s="5">
        <f t="shared" si="1"/>
        <v>-0.00021335512693153357</v>
      </c>
    </row>
    <row r="50" spans="1:11" ht="15">
      <c r="A50" s="3" t="s">
        <v>48</v>
      </c>
      <c r="C50" s="2">
        <f>AVERAGE('[1]Canned snap beans'!$P$38:$P$51)</f>
        <v>0.013633125923977588</v>
      </c>
      <c r="D50" s="2"/>
      <c r="E50" s="2">
        <v>0.018825026733328535</v>
      </c>
      <c r="F50" s="2"/>
      <c r="G50" s="2">
        <v>0.01670654201844141</v>
      </c>
      <c r="H50" s="2"/>
      <c r="I50" s="2">
        <v>0.02094351144821566</v>
      </c>
      <c r="J50" s="2"/>
      <c r="K50" s="5">
        <f t="shared" si="1"/>
        <v>0.005191900809350947</v>
      </c>
    </row>
    <row r="51" spans="1:11" ht="15">
      <c r="A51" s="3" t="s">
        <v>47</v>
      </c>
      <c r="C51" s="2">
        <f>AVERAGE('[1]Fresh snap beans'!$P$38:$P$51)</f>
        <v>0.011410851587364613</v>
      </c>
      <c r="D51" s="2"/>
      <c r="E51" s="2">
        <v>0.020040858484929036</v>
      </c>
      <c r="F51" s="2"/>
      <c r="G51" s="2">
        <v>0.018123454128590545</v>
      </c>
      <c r="H51" s="2"/>
      <c r="I51" s="2">
        <v>0.021958262841267527</v>
      </c>
      <c r="J51" s="2"/>
      <c r="K51" s="5">
        <f t="shared" si="1"/>
        <v>0.008630006897564423</v>
      </c>
    </row>
    <row r="52" spans="1:11" ht="15">
      <c r="A52" s="3" t="s">
        <v>49</v>
      </c>
      <c r="C52" s="2">
        <f>AVERAGE('[1]Frozen snap beans'!$P$38:$P$51)</f>
        <v>0.01053289647158293</v>
      </c>
      <c r="D52" s="2"/>
      <c r="E52" s="2">
        <v>0.008823598881090121</v>
      </c>
      <c r="F52" s="2"/>
      <c r="G52" s="2">
        <v>0.007776911272705663</v>
      </c>
      <c r="H52" s="2"/>
      <c r="I52" s="2">
        <v>0.00987028648947458</v>
      </c>
      <c r="J52" s="2"/>
      <c r="K52" s="5">
        <f t="shared" si="1"/>
        <v>-0.0017092975904928094</v>
      </c>
    </row>
    <row r="53" spans="1:11" ht="15">
      <c r="A53" s="3" t="s">
        <v>50</v>
      </c>
      <c r="C53" s="2">
        <f>AVERAGE('[1]Fresh spinach'!$P$38:$P$51)</f>
        <v>0.016764267283849204</v>
      </c>
      <c r="D53" s="2"/>
      <c r="E53" s="2">
        <v>0.025256454019320623</v>
      </c>
      <c r="F53" s="2"/>
      <c r="G53" s="2">
        <v>0.022902344330551765</v>
      </c>
      <c r="H53" s="2"/>
      <c r="I53" s="2">
        <v>0.02761056370808948</v>
      </c>
      <c r="J53" s="2"/>
      <c r="K53" s="5">
        <f t="shared" si="1"/>
        <v>0.008492186735471419</v>
      </c>
    </row>
    <row r="54" spans="1:11" ht="15">
      <c r="A54" s="3" t="s">
        <v>51</v>
      </c>
      <c r="C54" s="2">
        <f>AVERAGE('[1]Frozen spinach'!$P$38:$P$51)</f>
        <v>0.002014517842345972</v>
      </c>
      <c r="D54" s="2"/>
      <c r="E54" s="2">
        <v>0.002344135718183868</v>
      </c>
      <c r="F54" s="2"/>
      <c r="G54" s="2">
        <v>0.001707757697424392</v>
      </c>
      <c r="H54" s="2"/>
      <c r="I54" s="2">
        <v>0.002980513738943344</v>
      </c>
      <c r="J54" s="2"/>
      <c r="K54" s="5">
        <f t="shared" si="1"/>
        <v>0.00032961787583789606</v>
      </c>
    </row>
    <row r="55" spans="1:11" ht="15">
      <c r="A55" s="3" t="s">
        <v>52</v>
      </c>
      <c r="C55" s="2">
        <f>AVERAGE('[1]Fresh squash'!$P$38:$P$51)</f>
        <v>0.022027235711957138</v>
      </c>
      <c r="D55" s="2"/>
      <c r="E55" s="2">
        <v>0.012405778458433927</v>
      </c>
      <c r="F55" s="2"/>
      <c r="G55" s="2">
        <v>0.010465413564046303</v>
      </c>
      <c r="H55" s="2"/>
      <c r="I55" s="2">
        <v>0.014346143352821552</v>
      </c>
      <c r="J55" s="2"/>
      <c r="K55" s="5">
        <f t="shared" si="1"/>
        <v>-0.009621457253523211</v>
      </c>
    </row>
    <row r="56" spans="1:11" ht="15">
      <c r="A56" s="3" t="s">
        <v>53</v>
      </c>
      <c r="C56" s="2">
        <f>AVERAGE('[1]Canned sweet corn'!$P$38:$P$51)</f>
        <v>0.03496810275883193</v>
      </c>
      <c r="D56" s="2"/>
      <c r="E56" s="2">
        <v>0.010829145326712215</v>
      </c>
      <c r="F56" s="2"/>
      <c r="G56" s="2">
        <v>0.009459394963241606</v>
      </c>
      <c r="H56" s="2"/>
      <c r="I56" s="2">
        <v>0.012198895690182824</v>
      </c>
      <c r="J56" s="2"/>
      <c r="K56" s="5">
        <f t="shared" si="1"/>
        <v>-0.024138957432119714</v>
      </c>
    </row>
    <row r="57" spans="1:11" ht="15">
      <c r="A57" s="3" t="s">
        <v>54</v>
      </c>
      <c r="C57" s="2">
        <f>AVERAGE('[1]Fresh sweet corn'!$P$38:$P$51)</f>
        <v>0.0027623861263159463</v>
      </c>
      <c r="D57" s="2"/>
      <c r="E57" s="2">
        <v>0.020314343985913634</v>
      </c>
      <c r="F57" s="2"/>
      <c r="G57" s="2">
        <v>0.0173567129888458</v>
      </c>
      <c r="H57" s="2"/>
      <c r="I57" s="2">
        <v>0.023271974982981468</v>
      </c>
      <c r="J57" s="2"/>
      <c r="K57" s="5">
        <f t="shared" si="1"/>
        <v>0.017551957859597688</v>
      </c>
    </row>
    <row r="58" spans="1:11" ht="15">
      <c r="A58" s="3" t="s">
        <v>55</v>
      </c>
      <c r="C58" s="2">
        <f>AVERAGE('[1]Frozen sweet corn'!$P$38:$P$51)</f>
        <v>0.011074587144949414</v>
      </c>
      <c r="D58" s="2"/>
      <c r="E58" s="2">
        <v>0.009696796453130976</v>
      </c>
      <c r="F58" s="2"/>
      <c r="G58" s="2">
        <v>0.00873421949361306</v>
      </c>
      <c r="H58" s="2"/>
      <c r="I58" s="2">
        <v>0.010659373412648892</v>
      </c>
      <c r="J58" s="2"/>
      <c r="K58" s="5">
        <f t="shared" si="1"/>
        <v>-0.0013777906918184379</v>
      </c>
    </row>
    <row r="59" spans="1:11" ht="15">
      <c r="A59" s="3" t="s">
        <v>56</v>
      </c>
      <c r="C59" s="2">
        <f>AVERAGE('[1]Fresh sweetpotatoes'!$P$38:$P$51)</f>
        <v>0.01100765552575476</v>
      </c>
      <c r="D59" s="2"/>
      <c r="E59" s="2">
        <v>0.007950585871017227</v>
      </c>
      <c r="F59" s="2"/>
      <c r="G59" s="2">
        <v>0.006555158787375669</v>
      </c>
      <c r="H59" s="2"/>
      <c r="I59" s="2">
        <v>0.009346012954658783</v>
      </c>
      <c r="J59" s="2"/>
      <c r="K59" s="5">
        <f t="shared" si="1"/>
        <v>-0.003057069654737534</v>
      </c>
    </row>
    <row r="60" spans="1:11" ht="15">
      <c r="A60" s="3" t="s">
        <v>57</v>
      </c>
      <c r="C60" s="2">
        <f>AVERAGE('[1]Canned tomatoes'!$P$38:$P$51)</f>
        <v>0.09810466064683956</v>
      </c>
      <c r="D60" s="2"/>
      <c r="E60" s="2">
        <v>0.07798639607789477</v>
      </c>
      <c r="F60" s="2"/>
      <c r="G60" s="2">
        <v>0.07398906018629467</v>
      </c>
      <c r="H60" s="2"/>
      <c r="I60" s="2">
        <v>0.08198373196949488</v>
      </c>
      <c r="J60" s="2"/>
      <c r="K60" s="5">
        <f t="shared" si="1"/>
        <v>-0.02011826456894479</v>
      </c>
    </row>
    <row r="61" spans="1:11" ht="15">
      <c r="A61" s="3" t="s">
        <v>58</v>
      </c>
      <c r="C61" s="2">
        <f>AVERAGE('[1]Fresh tomatoes'!$P$38:$P$51)</f>
        <v>0.0853195161558246</v>
      </c>
      <c r="D61" s="2"/>
      <c r="E61" s="2">
        <v>0.09810446280604795</v>
      </c>
      <c r="F61" s="2"/>
      <c r="G61" s="2">
        <v>0.09277197758933302</v>
      </c>
      <c r="H61" s="2"/>
      <c r="I61" s="2">
        <v>0.10343694802276289</v>
      </c>
      <c r="J61" s="2"/>
      <c r="K61" s="5">
        <f t="shared" si="1"/>
        <v>0.012784946650223353</v>
      </c>
    </row>
    <row r="62" spans="1:11" ht="15">
      <c r="A62" s="3" t="s">
        <v>59</v>
      </c>
      <c r="C62" s="2">
        <f>AVERAGE('[1]Fresh turnip greens'!$P$38:$P$51)</f>
        <v>0.0014962909393351643</v>
      </c>
      <c r="D62" s="2"/>
      <c r="E62" s="2">
        <v>0.0019015650391315344</v>
      </c>
      <c r="F62" s="2"/>
      <c r="G62" s="2">
        <v>0.0012058422663764365</v>
      </c>
      <c r="H62" s="2"/>
      <c r="I62" s="2">
        <v>0.0025972878118866323</v>
      </c>
      <c r="J62" s="2"/>
      <c r="K62" s="5">
        <f t="shared" si="1"/>
        <v>0.0004052740997963701</v>
      </c>
    </row>
    <row r="63" spans="1:11" ht="3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8" customHeight="1">
      <c r="A64" s="13" t="s">
        <v>73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8" customHeight="1">
      <c r="A65" s="13" t="s">
        <v>74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28.5" customHeight="1">
      <c r="A66" s="14" t="s">
        <v>71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ht="18">
      <c r="A67" s="3" t="s">
        <v>72</v>
      </c>
    </row>
  </sheetData>
  <mergeCells count="7">
    <mergeCell ref="A66:K66"/>
    <mergeCell ref="A1:K1"/>
    <mergeCell ref="K3:K4"/>
    <mergeCell ref="C5:K5"/>
    <mergeCell ref="C3:C4"/>
    <mergeCell ref="A3:A4"/>
    <mergeCell ref="E3:I3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Conrad, Zach - ARS</dc:creator>
  <cp:keywords/>
  <dc:description/>
  <cp:lastModifiedBy>Gillian</cp:lastModifiedBy>
  <dcterms:created xsi:type="dcterms:W3CDTF">2016-12-14T13:15:43Z</dcterms:created>
  <dcterms:modified xsi:type="dcterms:W3CDTF">2017-08-22T14:16:29Z</dcterms:modified>
  <cp:category/>
  <cp:version/>
  <cp:contentType/>
  <cp:contentStatus/>
</cp:coreProperties>
</file>