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7540" yWindow="120" windowWidth="25600" windowHeight="16060" tabRatio="500"/>
  </bookViews>
  <sheets>
    <sheet name="N6LINCR1-UP" sheetId="3" r:id="rId1"/>
    <sheet name="N6LINCR1-DOWN"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2" i="2"/>
  <c r="K3" i="3"/>
  <c r="K4" i="3"/>
  <c r="K5" i="3"/>
  <c r="K6" i="3"/>
  <c r="K7" i="3"/>
  <c r="K8" i="3"/>
  <c r="K9" i="3"/>
  <c r="K10" i="3"/>
  <c r="K11" i="3"/>
  <c r="K12" i="3"/>
  <c r="K13" i="3"/>
  <c r="K14" i="3"/>
  <c r="K15" i="3"/>
  <c r="K16" i="3"/>
  <c r="K17" i="3"/>
  <c r="K18" i="3"/>
  <c r="K19" i="3"/>
  <c r="K20" i="3"/>
  <c r="K21" i="3"/>
  <c r="K22" i="3"/>
  <c r="K23" i="3"/>
  <c r="K24" i="3"/>
  <c r="K25" i="3"/>
  <c r="K26" i="3"/>
  <c r="K27" i="3"/>
  <c r="K2" i="3"/>
</calcChain>
</file>

<file path=xl/sharedStrings.xml><?xml version="1.0" encoding="utf-8"?>
<sst xmlns="http://schemas.openxmlformats.org/spreadsheetml/2006/main" count="980" uniqueCount="466">
  <si>
    <t>test_id</t>
  </si>
  <si>
    <t>gene_id</t>
  </si>
  <si>
    <t>gene</t>
  </si>
  <si>
    <t>locus</t>
  </si>
  <si>
    <t>sample_1</t>
  </si>
  <si>
    <t>sample_2</t>
  </si>
  <si>
    <t>status</t>
  </si>
  <si>
    <t>value_1</t>
  </si>
  <si>
    <t>value_2</t>
  </si>
  <si>
    <t>log2(fold_change)</t>
  </si>
  <si>
    <t>test_stat</t>
  </si>
  <si>
    <t>p_value</t>
  </si>
  <si>
    <t>q_value</t>
  </si>
  <si>
    <t>significant</t>
  </si>
  <si>
    <t>Type</t>
  </si>
  <si>
    <t>ShortDesc</t>
  </si>
  <si>
    <t>Summary</t>
  </si>
  <si>
    <t>AT2G07709.1</t>
  </si>
  <si>
    <t>AT2G07709</t>
  </si>
  <si>
    <t>2:3386850-3394516</t>
  </si>
  <si>
    <t>OK</t>
  </si>
  <si>
    <t>yes</t>
  </si>
  <si>
    <t>pseudogene</t>
  </si>
  <si>
    <t>AT2G38210.1</t>
  </si>
  <si>
    <t>AT2G38210</t>
  </si>
  <si>
    <t>PDX1L4</t>
  </si>
  <si>
    <t>2:16007011-16007690</t>
  </si>
  <si>
    <t>protein_coding</t>
  </si>
  <si>
    <t>putative PDX1-like protein 4</t>
  </si>
  <si>
    <t>AT5G51190.1</t>
  </si>
  <si>
    <t>AT5G51190</t>
  </si>
  <si>
    <t>ERF105</t>
  </si>
  <si>
    <t>5:20800583-20801416</t>
  </si>
  <si>
    <t>Integrase-type DNA-binding superfamily protein</t>
  </si>
  <si>
    <t>encodes a member of the ERF (ethylene response factor) subfamily B-3 of ERF/AP2 transcription factor family. The protein contains one AP2 domain. There are 18 members in this subfamily including ATERF-1, ATERF-2, AND ATERF-5.</t>
  </si>
  <si>
    <t>AT3G28865.1</t>
  </si>
  <si>
    <t>AT3G28865</t>
  </si>
  <si>
    <t>3:10880167-10889469</t>
  </si>
  <si>
    <t>transposable_element_gene</t>
  </si>
  <si>
    <t>transposable element gene</t>
  </si>
  <si>
    <t>AT2G25735.1</t>
  </si>
  <si>
    <t>AT2G25735</t>
  </si>
  <si>
    <t>2:10975059-10975759</t>
  </si>
  <si>
    <t>AT3G10930.1</t>
  </si>
  <si>
    <t>AT3G10930</t>
  </si>
  <si>
    <t>3:3420129-3420832</t>
  </si>
  <si>
    <t>AT1G25275.1</t>
  </si>
  <si>
    <t>AT1G25275</t>
  </si>
  <si>
    <t>1:8860670-8861364</t>
  </si>
  <si>
    <t>AT5G23510.2</t>
  </si>
  <si>
    <t>AT5G23510</t>
  </si>
  <si>
    <t>5:7926944-7929338</t>
  </si>
  <si>
    <t>AT1G76930.2</t>
  </si>
  <si>
    <t>AT1G76930</t>
  </si>
  <si>
    <t>ATEXT4</t>
  </si>
  <si>
    <t>1:28895300-28896883</t>
  </si>
  <si>
    <t>extensin 4</t>
  </si>
  <si>
    <t>Encodes an Arabidopsis extensin gene that belongs to cell-wall hydroxyproline-rich glycoproteins.  The cross-link of extensins enforces cell wall strength. Transgenic plants overexpressing this gene show an increase in stem thickness.</t>
  </si>
  <si>
    <t>AT5G61600.1</t>
  </si>
  <si>
    <t>AT5G61600</t>
  </si>
  <si>
    <t>ERF104</t>
  </si>
  <si>
    <t>5:24766385-24767430</t>
  </si>
  <si>
    <t>ethylene response factor 104</t>
  </si>
  <si>
    <t>AT1G27730.1</t>
  </si>
  <si>
    <t>AT1G27730</t>
  </si>
  <si>
    <t>STZ</t>
  </si>
  <si>
    <t>1:9648140-9649073</t>
  </si>
  <si>
    <t>salt tolerance zinc finger</t>
  </si>
  <si>
    <t>Related to Cys2/His2-type zinc-finger proteins found in higher plants. Compensated for a subset of calcineurin deficiency in yeast. Salt tolerance produced by ZAT10 appeared to be partially dependent on ENA1/PMR2, a P-type ATPase required for Li+ and Na+ efflux in yeast. The protein is localized to the nucleus, acts as a transcriptional repressor and is responsive to chitin oligomers. Also involved in response to photooxidative stress.</t>
  </si>
  <si>
    <t>AT5G47220.1</t>
  </si>
  <si>
    <t>AT5G47220</t>
  </si>
  <si>
    <t>ATERF2</t>
  </si>
  <si>
    <t>5:19171861-19172823</t>
  </si>
  <si>
    <t>ethylene responsive element binding factor 2</t>
  </si>
  <si>
    <t>Encodes a member of the ERF (ethylene response factor) subfamily B-3 of ERF/AP2 transcription factor family (ATERF-2). The protein contains one AP2 domain. Functions as activator of GCC box–dependent transcription. Positive regulator of JA-responsive defense genes and resistance to  F. oxysporum and enhances JA inhibition of root elongation.</t>
  </si>
  <si>
    <t>AT4G24570.1</t>
  </si>
  <si>
    <t>AT4G24570</t>
  </si>
  <si>
    <t>DIC2</t>
  </si>
  <si>
    <t>4:12686458-12687650</t>
  </si>
  <si>
    <t>dicarboxylate carrier 2</t>
  </si>
  <si>
    <t>Encodes one of the mitochondrial dicarboxylate carriers (DIC): DIC1 (AT2G22500), DIC2 (AT4G24570), DIC3 (AT5G09470).</t>
  </si>
  <si>
    <t>AT1G74590.1</t>
  </si>
  <si>
    <t>AT1G74590</t>
  </si>
  <si>
    <t>ATGSTU10</t>
  </si>
  <si>
    <t>1:28023626-28024726</t>
  </si>
  <si>
    <t>glutathione S-transferase TAU 10</t>
  </si>
  <si>
    <t>Encodes glutathione transferase belonging to the tau class of GSTs. Naming convention according to Wagner et al. (2002).</t>
  </si>
  <si>
    <t>AT4G10265.1</t>
  </si>
  <si>
    <t>AT4G10265</t>
  </si>
  <si>
    <t>4:6373096-6373536</t>
  </si>
  <si>
    <t>Wound-responsive family protein</t>
  </si>
  <si>
    <t>AT3G02550.1</t>
  </si>
  <si>
    <t>AT3G02550</t>
  </si>
  <si>
    <t>LBD41</t>
  </si>
  <si>
    <t>3:536504-537998</t>
  </si>
  <si>
    <t>LOB domain-containing protein 41</t>
  </si>
  <si>
    <t>AT3G23250.1</t>
  </si>
  <si>
    <t>AT3G23250</t>
  </si>
  <si>
    <t>MYB15</t>
  </si>
  <si>
    <t>3:8309208-8310826</t>
  </si>
  <si>
    <t>myb domain protein 15</t>
  </si>
  <si>
    <t>Member of the R2R3 factor gene family.</t>
  </si>
  <si>
    <t>AT2G32190.1</t>
  </si>
  <si>
    <t>AT2G32190</t>
  </si>
  <si>
    <t>2:13674497-13675286</t>
  </si>
  <si>
    <t>AT2G35930.1</t>
  </si>
  <si>
    <t>AT2G35930</t>
  </si>
  <si>
    <t>PUB23</t>
  </si>
  <si>
    <t>2:15082854-15084473</t>
  </si>
  <si>
    <t>plant U-box 23</t>
  </si>
  <si>
    <t>Encodes a cytoplasmically localized U-box domain containing E3 ubiquitin ligase that is involved in the response to water stress and acts as a negative regulator of PAMP-triggered immunity.</t>
  </si>
  <si>
    <t>AT3G49110.1</t>
  </si>
  <si>
    <t>AT3G49110</t>
  </si>
  <si>
    <t>PRX33</t>
  </si>
  <si>
    <t>3:18200663-18203142</t>
  </si>
  <si>
    <t>peroxidase CA</t>
  </si>
  <si>
    <t>Class III peroxidase Perx33. Expressed in roots. Located in the cell wall. Involved in cell elongation. Expression activated by light.  May play a role in generating H2O2 during defense response.</t>
  </si>
  <si>
    <t>AT2G32210.1</t>
  </si>
  <si>
    <t>AT2G32210</t>
  </si>
  <si>
    <t>2:13677985-13678830</t>
  </si>
  <si>
    <t>AT5G47230.1</t>
  </si>
  <si>
    <t>AT5G47230</t>
  </si>
  <si>
    <t>ERF5</t>
  </si>
  <si>
    <t>5:19179938-19181129</t>
  </si>
  <si>
    <t>ethylene responsive element binding factor 5</t>
  </si>
  <si>
    <t>encodes a member of the ERF (ethylene response factor) subfamily B-3 of ERF/AP2 transcription factor family (ATERF-5). The protein contains one AP2 domain. There are 18 members in this subfamily including ATERF-1, ATERF-2, AND ATERF-5.</t>
  </si>
  <si>
    <t>AT5G54490.1</t>
  </si>
  <si>
    <t>AT5G54490</t>
  </si>
  <si>
    <t>PBP1</t>
  </si>
  <si>
    <t>5:22121403-22121931</t>
  </si>
  <si>
    <t>pinoid-binding protein 1</t>
  </si>
  <si>
    <t>Encodes a PINOID (PID)-binding protein containing putative EF-hand calcium-binding motifs.  The interaction is dependent on the presence of calcium. mRNA expression is up-regulated by auxin. Not a phosphorylation target of PID, likely acts upstream of PID to regulate the activity of this protein in response to changes in calcium levels.</t>
  </si>
  <si>
    <t>AT4G36500.1</t>
  </si>
  <si>
    <t>AT4G36500</t>
  </si>
  <si>
    <t>4:17225911-17226610</t>
  </si>
  <si>
    <t>AT5G10100.2</t>
  </si>
  <si>
    <t>AT5G10100</t>
  </si>
  <si>
    <t>TPPI</t>
  </si>
  <si>
    <t>5:3157979-3161708</t>
  </si>
  <si>
    <t>Haloacid dehalogenase-like hydrolase (HAD) superfamily protein</t>
  </si>
  <si>
    <t>AT1G07150.1</t>
  </si>
  <si>
    <t>AT1G07150</t>
  </si>
  <si>
    <t>MAPKKK13</t>
  </si>
  <si>
    <t>1:2193940-2195798</t>
  </si>
  <si>
    <t>mitogen-activated protein kinase kinase kinase 13</t>
  </si>
  <si>
    <t>member of MEKK subfamily</t>
  </si>
  <si>
    <t>AT2G43510.1</t>
  </si>
  <si>
    <t>AT2G43510</t>
  </si>
  <si>
    <t>ATTI1</t>
  </si>
  <si>
    <t>2:18067171-18067802</t>
  </si>
  <si>
    <t>trypsin inhibitor protein 1</t>
  </si>
  <si>
    <t>Member of the defensin-like (DEFL) family. Encodes putative trypsin inhibitor protein which may function in defense against herbivory.</t>
  </si>
  <si>
    <t>AT4G24110.1</t>
  </si>
  <si>
    <t>AT4G24110</t>
  </si>
  <si>
    <t>4:12519931-12520813</t>
  </si>
  <si>
    <t>AT3G10040.1</t>
  </si>
  <si>
    <t>AT3G10040</t>
  </si>
  <si>
    <t>3:3096414-3098071</t>
  </si>
  <si>
    <t>sequence-specific DNA binding transcription factors</t>
  </si>
  <si>
    <t>AT1G07135.1</t>
  </si>
  <si>
    <t>AT1G07135</t>
  </si>
  <si>
    <t>1:2189927-2190659</t>
  </si>
  <si>
    <t>glycine-rich protein</t>
  </si>
  <si>
    <t>AT1G68840.1</t>
  </si>
  <si>
    <t>AT1G68840</t>
  </si>
  <si>
    <t>RAV2</t>
  </si>
  <si>
    <t>1:25880322-25882222</t>
  </si>
  <si>
    <t>related to ABI3/VP1 2</t>
  </si>
  <si>
    <t>Rav2 is part of a complex that has been named `regulator of the (H+)-ATPase of the vacuolar and endosomal membranes' (RAVE)</t>
  </si>
  <si>
    <t>AT3G23170.1</t>
  </si>
  <si>
    <t>AT3G23170</t>
  </si>
  <si>
    <t>3:8267941-8268735</t>
  </si>
  <si>
    <t>AT1G69890.1</t>
  </si>
  <si>
    <t>AT1G69890</t>
  </si>
  <si>
    <t>1:26323110-26324616</t>
  </si>
  <si>
    <t>Protein of unknown function (DUF569)</t>
  </si>
  <si>
    <t>AT2G43000.1</t>
  </si>
  <si>
    <t>AT2G43000</t>
  </si>
  <si>
    <t>anac042</t>
  </si>
  <si>
    <t>2:17880614-17882636</t>
  </si>
  <si>
    <t>NAC domain containing protein 42</t>
  </si>
  <si>
    <t>AT1G19020.1</t>
  </si>
  <si>
    <t>AT1G19020</t>
  </si>
  <si>
    <t>1:6568072-6568597</t>
  </si>
  <si>
    <t>AT2G40000.1</t>
  </si>
  <si>
    <t>AT2G40000</t>
  </si>
  <si>
    <t>HSPRO2</t>
  </si>
  <si>
    <t>2:16700509-16702028</t>
  </si>
  <si>
    <t>ortholog of sugar beet HS1 PRO-1 2</t>
  </si>
  <si>
    <t>AT5G14730.1</t>
  </si>
  <si>
    <t>AT5G14730</t>
  </si>
  <si>
    <t>5:4756217-4757657</t>
  </si>
  <si>
    <t>AT5G04340.1</t>
  </si>
  <si>
    <t>AT5G04340</t>
  </si>
  <si>
    <t>C2H2</t>
  </si>
  <si>
    <t>5:1216130-1217106</t>
  </si>
  <si>
    <t>zinc finger of Arabidopsis thaliana 6</t>
  </si>
  <si>
    <t>putative c2h2 zinc finger transcription factor mRNA,</t>
  </si>
  <si>
    <t>AT1G66700.1</t>
  </si>
  <si>
    <t>AT1G66700</t>
  </si>
  <si>
    <t>PXMT1</t>
  </si>
  <si>
    <t>1:24873290-24874758</t>
  </si>
  <si>
    <t>S-adenosyl-L-methionine-dependent methyltransferases superfamily protein</t>
  </si>
  <si>
    <t>A member of the Arabidopsis SABATH methyltransferase gene family.  Encodes PXMT1, a methyltransferase that methylates 1,7-paraxanthine.</t>
  </si>
  <si>
    <t>AT2G26560.1</t>
  </si>
  <si>
    <t>AT2G26560</t>
  </si>
  <si>
    <t>PLP2</t>
  </si>
  <si>
    <t>2:11293768-11295806</t>
  </si>
  <si>
    <t>phospholipase A 2A</t>
  </si>
  <si>
    <t>Encodes a lipid acyl hydrolase with wide substrate  specificity that accumulates upon infection by fungal  and bacterial pathogens. Protein is localized in the cytoplasm in healthy leaves, and in membranes in infected cells. Plays a role in cell death and differentially affects the accumulation of oxylipins. Contributes to resistance to virus.</t>
  </si>
  <si>
    <t>AT4G17500.1</t>
  </si>
  <si>
    <t>AT4G17500</t>
  </si>
  <si>
    <t>ATERF-1</t>
  </si>
  <si>
    <t>4:9759324-9760340</t>
  </si>
  <si>
    <t>ethylene responsive element binding factor 1</t>
  </si>
  <si>
    <t>Encodes a member of the ERF (ethylene response factor) subfamily B-3 of ERF/AP2 transcription factor family (ATERF-1). The protein contains one AP2 domain. There are 18 members in this subfamily including ATERF-1, ATERF-2, AND ATERF-5.</t>
  </si>
  <si>
    <t>AT3G49120.1</t>
  </si>
  <si>
    <t>AT3G49120</t>
  </si>
  <si>
    <t>ATPERX34</t>
  </si>
  <si>
    <t>3:18207650-18210132</t>
  </si>
  <si>
    <t>peroxidase CB</t>
  </si>
  <si>
    <t>Class III peroxidase Perx34. Expressed in roots, leaves and stems. Located in the cell wall. Involved in cell elongation. Expression activated by light. May play a role in generating H2O2 during defense response.</t>
  </si>
  <si>
    <t>AT4G22710.1</t>
  </si>
  <si>
    <t>AT4G22710</t>
  </si>
  <si>
    <t>CYP706A2</t>
  </si>
  <si>
    <t>4:11934968-11936755</t>
  </si>
  <si>
    <t>cytochrome P450, family 706, subfamily A, polypeptide 2</t>
  </si>
  <si>
    <t>member of CYP706A</t>
  </si>
  <si>
    <t>AT4G21850.1</t>
  </si>
  <si>
    <t>AT4G21850</t>
  </si>
  <si>
    <t>ATMSRB9</t>
  </si>
  <si>
    <t>4:11591115-11592238</t>
  </si>
  <si>
    <t>methionine sulfoxide reductase B9</t>
  </si>
  <si>
    <t>AT4G22690.1</t>
  </si>
  <si>
    <t>AT4G22690</t>
  </si>
  <si>
    <t>CYP706A1</t>
  </si>
  <si>
    <t>4:11929358-11931693</t>
  </si>
  <si>
    <t>cytochrome P450, family 706, subfamily A, polypeptide 1</t>
  </si>
  <si>
    <t>AT4G27280.1</t>
  </si>
  <si>
    <t>AT4G27280</t>
  </si>
  <si>
    <t>4:13663575-13664240</t>
  </si>
  <si>
    <t>Calcium-binding EF-hand family protein</t>
  </si>
  <si>
    <t>AT4G23680.1</t>
  </si>
  <si>
    <t>AT4G23680</t>
  </si>
  <si>
    <t>4:12336185-12337482</t>
  </si>
  <si>
    <t>Polyketide cyclase/dehydrase and lipid transport superfamily protein</t>
  </si>
  <si>
    <t>AT1G69930.1</t>
  </si>
  <si>
    <t>AT1G69930</t>
  </si>
  <si>
    <t>ATGSTU11</t>
  </si>
  <si>
    <t>1:26337496-26338795</t>
  </si>
  <si>
    <t>glutathione S-transferase TAU 11</t>
  </si>
  <si>
    <t>AT3G25780.1</t>
  </si>
  <si>
    <t>AT3G25780</t>
  </si>
  <si>
    <t>AOC3</t>
  </si>
  <si>
    <t>3:9409289-9410567</t>
  </si>
  <si>
    <t>allene oxide cyclase 3</t>
  </si>
  <si>
    <t>Encodes allene oxide cyclase, one of the enzymes involved in jasmonic acid biosynthesis.  One of four genes in Arabidopsis that encode this enzyme.  mRNA expression is upregulated in senescing leaves.  Note: Nomenclature for Arabidopsis allene oxide cyclase 3 (AOC3, AT3G25780) gene is based on Stenzel et al. 2003 Plant Molecular Biology 51:895-911. AOC3 (AT3G25780) is also referred to as AOC2 in He et al. 2002 Plant Physiology, 128:876-884.</t>
  </si>
  <si>
    <t>AT3G16530.1</t>
  </si>
  <si>
    <t>AT3G16530</t>
  </si>
  <si>
    <t>3:5624376-5625470</t>
  </si>
  <si>
    <t>Legume lectin family protein</t>
  </si>
  <si>
    <t>Lectin like protein whose expression is induced upon treatment with chitin oligomers.</t>
  </si>
  <si>
    <t>AT1G26380.1</t>
  </si>
  <si>
    <t>AT1G26380</t>
  </si>
  <si>
    <t>1:9126736-9128528</t>
  </si>
  <si>
    <t>FAD-binding Berberine family protein</t>
  </si>
  <si>
    <t>AT5G64660.1</t>
  </si>
  <si>
    <t>AT5G64660</t>
  </si>
  <si>
    <t>ATCMPG2</t>
  </si>
  <si>
    <t>5:25841912-25843452</t>
  </si>
  <si>
    <t>CYS, MET, PRO, and GLY protein 2</t>
  </si>
  <si>
    <t>AT2G22330.1</t>
  </si>
  <si>
    <t>AT2G22330</t>
  </si>
  <si>
    <t>CYP79B3</t>
  </si>
  <si>
    <t>2:9488553-9491187</t>
  </si>
  <si>
    <t>cytochrome P450, family 79, subfamily B, polypeptide 3</t>
  </si>
  <si>
    <t>Encodes a cytochrome P450. Involved in tryptophan metabolism. Converts Trp to indole-3-acetaldoxime (IAOx), a precursor to IAA and indole glucosinolates.</t>
  </si>
  <si>
    <t>AT5G66690.1</t>
  </si>
  <si>
    <t>AT5G66690</t>
  </si>
  <si>
    <t>UGT72E2</t>
  </si>
  <si>
    <t>5:26625079-26626793</t>
  </si>
  <si>
    <t>UDP-Glycosyltransferase superfamily protein</t>
  </si>
  <si>
    <t>UGT72E2 is an UDPG:coniferyl alcohol glucosyltransferase which glucosylates sinapyl- and coniferyl aldehydes as well as sinapyl- and coniferyl alcohol. The enzyme is thought to be involved in lignin metabolism. A knockdown mutant line (72E2KD) was obtained using RNAi silencing. A twofold reduction in coniferyl alcohol 4-&lt;i&gt;O&lt;/i&gt;-glucoside and sinapyl alcohol 4-&lt;i&gt;O&lt;/i&gt;-glucoside was detected in this line compared to wildtype. In comparison, both knockout and knockdown lines of UGT72E1 and UGT72E3, respectively, failed to display the same reduction in phenylpropanoid 4-&lt;i&gt;O&lt;/i&gt;-glucosides.</t>
  </si>
  <si>
    <t>AT1G05135.1</t>
  </si>
  <si>
    <t>AT1G05135</t>
  </si>
  <si>
    <t>1:1477499-1478821</t>
  </si>
  <si>
    <t>pseudogene of unknown protein</t>
  </si>
  <si>
    <t>AT1G21120.1</t>
  </si>
  <si>
    <t>AT1G21120</t>
  </si>
  <si>
    <t>1:7395227-7396773</t>
  </si>
  <si>
    <t>O-methyltransferase family protein</t>
  </si>
  <si>
    <t>AT5G64310.1</t>
  </si>
  <si>
    <t>AT5G64310</t>
  </si>
  <si>
    <t>AGP1</t>
  </si>
  <si>
    <t>5:25721932-25722646</t>
  </si>
  <si>
    <t>arabinogalactan protein 1</t>
  </si>
  <si>
    <t>Encodes arabinogalactan-protein (AGP1).</t>
  </si>
  <si>
    <t>AT5G27660.1</t>
  </si>
  <si>
    <t>AT5G27660</t>
  </si>
  <si>
    <t>DEGP14</t>
  </si>
  <si>
    <t>5:9789467-9792299</t>
  </si>
  <si>
    <t>Trypsin family protein with PDZ domain</t>
  </si>
  <si>
    <t>AT1G61260.1</t>
  </si>
  <si>
    <t>AT1G61260</t>
  </si>
  <si>
    <t>1:22593464-22595069</t>
  </si>
  <si>
    <t>Protein of unknown function (DUF761)</t>
  </si>
  <si>
    <t>AT1G21110.1</t>
  </si>
  <si>
    <t>AT1G21110</t>
  </si>
  <si>
    <t>1:7389980-7391553</t>
  </si>
  <si>
    <t>AT5G21940.1</t>
  </si>
  <si>
    <t>AT5G21940</t>
  </si>
  <si>
    <t>5:7249267-7250539</t>
  </si>
  <si>
    <t>AT4G14690.1</t>
  </si>
  <si>
    <t>AT4G14690</t>
  </si>
  <si>
    <t>ELIP2</t>
  </si>
  <si>
    <t>4:8418282-8419263</t>
  </si>
  <si>
    <t>Chlorophyll A-B binding family protein</t>
  </si>
  <si>
    <t>Encodes an early light-induced protein. ELIPs are thought not to be directly involved in the synthesis and assembly of specific photosynthetic complexes, but rather affect the biogenesis of all chlorophyll-binding complexes. A study (PMID 17553115) has shown that the chlorophyll synthesis pathway was  downregulated as a result of constitutive ELIP2 expression, leading to decreased chlorophyll availability for the assembly  of pigment-binding proteins for photosynthesis.</t>
  </si>
  <si>
    <t>AT4G10270.1</t>
  </si>
  <si>
    <t>AT4G10270</t>
  </si>
  <si>
    <t>4:6374733-6376111</t>
  </si>
  <si>
    <t>AT3G52450.1</t>
  </si>
  <si>
    <t>AT3G52450</t>
  </si>
  <si>
    <t>PUB22</t>
  </si>
  <si>
    <t>3:19440738-19442383</t>
  </si>
  <si>
    <t>plant U-box 22</t>
  </si>
  <si>
    <t>Encodes a cytoplasmically localized U-box domain E3 ubiquitin ligase protein that is involved in the response to water stress and acts as a negative regulator of PAMP-triggered immunity.</t>
  </si>
  <si>
    <t>AT3G55980.1</t>
  </si>
  <si>
    <t>AT3G55980</t>
  </si>
  <si>
    <t>SZF1</t>
  </si>
  <si>
    <t>3:20776294-20778842</t>
  </si>
  <si>
    <t>salt-inducible zinc finger 1</t>
  </si>
  <si>
    <t>AT2G41380.1</t>
  </si>
  <si>
    <t>AT2G41380</t>
  </si>
  <si>
    <t>2:17251940-17253057</t>
  </si>
  <si>
    <t>AT5G02502.1</t>
  </si>
  <si>
    <t>AT5G02502</t>
  </si>
  <si>
    <t>OST4B</t>
  </si>
  <si>
    <t>5:558284-559235</t>
  </si>
  <si>
    <t>Oligosaccaryltransferase</t>
  </si>
  <si>
    <t>AT3G54180.1</t>
  </si>
  <si>
    <t>AT3G54180</t>
  </si>
  <si>
    <t>CDC2B</t>
  </si>
  <si>
    <t>3:20059795-20061438</t>
  </si>
  <si>
    <t>cyclin-dependent kinase B1;1</t>
  </si>
  <si>
    <t>Arabidopsis homolog of yeast cdc2, a protein  kinase (cyclin-dependent kinase) that plays a central role in control of the mitotic cell cycle.</t>
  </si>
  <si>
    <t>AT5G25490.1</t>
  </si>
  <si>
    <t>AT5G25490</t>
  </si>
  <si>
    <t>5:8876485-8877815</t>
  </si>
  <si>
    <t>Ran BP2/NZF zinc finger-like superfamily protein</t>
  </si>
  <si>
    <t>AT1G15860.1</t>
  </si>
  <si>
    <t>AT1G15860</t>
  </si>
  <si>
    <t>1:5454784-5457022</t>
  </si>
  <si>
    <t>Domain of unknown function (DUF298)</t>
  </si>
  <si>
    <t>AT1G03106.1</t>
  </si>
  <si>
    <t>AT1G03106</t>
  </si>
  <si>
    <t>1:748101-749034</t>
  </si>
  <si>
    <t>AT5G15970.1</t>
  </si>
  <si>
    <t>AT5G15970</t>
  </si>
  <si>
    <t>KIN2</t>
  </si>
  <si>
    <t>5:5211910-5212665</t>
  </si>
  <si>
    <t>stress-responsive protein (KIN2) / stress-induced protein (KIN2) / cold-responsive protein (COR6.6) / cold-regulated protein (COR6.6)</t>
  </si>
  <si>
    <t>Encodes a gene that can be induced by cold and abscisic acid and may be involved in cold acclimation and salt tolerance.</t>
  </si>
  <si>
    <t>AT1G21790.1</t>
  </si>
  <si>
    <t>AT1G21790</t>
  </si>
  <si>
    <t>1:7654183-7655883</t>
  </si>
  <si>
    <t>TRAM, LAG1 and CLN8 (TLC) lipid-sensing domain containing protein</t>
  </si>
  <si>
    <t>AT1G01520.1</t>
  </si>
  <si>
    <t>AT1G01520</t>
  </si>
  <si>
    <t>ASG4</t>
  </si>
  <si>
    <t>1:190595-192139</t>
  </si>
  <si>
    <t>Homeodomain-like superfamily protein</t>
  </si>
  <si>
    <t>AT4G11910.1</t>
  </si>
  <si>
    <t>AT4G11910</t>
  </si>
  <si>
    <t>4:7156251-7158042</t>
  </si>
  <si>
    <t>AT2G31980.1</t>
  </si>
  <si>
    <t>AT2G31980</t>
  </si>
  <si>
    <t>AtCYS2</t>
  </si>
  <si>
    <t>2:13609092-13609902</t>
  </si>
  <si>
    <t>PHYTOCYSTATIN 2</t>
  </si>
  <si>
    <t>AT3G03620.1</t>
  </si>
  <si>
    <t>AT3G03620</t>
  </si>
  <si>
    <t>3:873748-876800</t>
  </si>
  <si>
    <t>MATE efflux family protein</t>
  </si>
  <si>
    <t>AT1G08430.1</t>
  </si>
  <si>
    <t>AT1G08430</t>
  </si>
  <si>
    <t>ALMT1</t>
  </si>
  <si>
    <t>1:2658715-2661029</t>
  </si>
  <si>
    <t>aluminum-activated malate transporter 1</t>
  </si>
  <si>
    <t>Encodes a Al-activated malate efflux transporter. Is essential for aluminum tolerance but does not represent the major Al tolerance QTL. Staurosporine and calyculin A both block all changes  in AtALMT1 gene expression (as a result malate release  is totally inhibited).</t>
  </si>
  <si>
    <t>AT2G15970.1</t>
  </si>
  <si>
    <t>AT2G15970</t>
  </si>
  <si>
    <t>COR413-PM1</t>
  </si>
  <si>
    <t>2:6950040-6951192</t>
  </si>
  <si>
    <t>cold regulated 413 plasma membrane 1</t>
  </si>
  <si>
    <t>encodes an alpha form of a protein similar to the cold acclimation protein WCOR413 in wheat. Expression is induced by short-term cold-treatment, water deprivation, and abscisic acid treatment.</t>
  </si>
  <si>
    <t>AT2G23000.1</t>
  </si>
  <si>
    <t>AT2G23000</t>
  </si>
  <si>
    <t>scpl10</t>
  </si>
  <si>
    <t>2:9792211-9795863</t>
  </si>
  <si>
    <t>serine carboxypeptidase-like 10</t>
  </si>
  <si>
    <t>AT1G23380.1</t>
  </si>
  <si>
    <t>AT1G23380</t>
  </si>
  <si>
    <t>KNAT6</t>
  </si>
  <si>
    <t>1:8297290-8302651</t>
  </si>
  <si>
    <t>KNOTTED1-like homeobox gene 6</t>
  </si>
  <si>
    <t>homeodomain transcription factor KNAT6, belonging to class I of KN transcription factor family (which also includes KNAT1 and KNAT2). Expression is increased in as and bop1 leaf mutants.</t>
  </si>
  <si>
    <t>AT4G13030.1</t>
  </si>
  <si>
    <t>AT4G13030</t>
  </si>
  <si>
    <t>4:7607266-7609843</t>
  </si>
  <si>
    <t>P-loop containing nucleoside triphosphate hydrolases superfamily protein</t>
  </si>
  <si>
    <t>AT1G61240.4</t>
  </si>
  <si>
    <t>AT1G61240</t>
  </si>
  <si>
    <t>1:22581465-22585212</t>
  </si>
  <si>
    <t>Protein of unknown function (DUF707)</t>
  </si>
  <si>
    <t>AT3G48520.1</t>
  </si>
  <si>
    <t>AT3G48520</t>
  </si>
  <si>
    <t>CYP94B3</t>
  </si>
  <si>
    <t>3:17974976-17976670</t>
  </si>
  <si>
    <t>cytochrome P450, family 94, subfamily B, polypeptide 3</t>
  </si>
  <si>
    <t>member of CYP94B</t>
  </si>
  <si>
    <t>ATCG00620.1</t>
  </si>
  <si>
    <t>ATCG00620</t>
  </si>
  <si>
    <t>TRNP</t>
  </si>
  <si>
    <t>Pt:66489-66563</t>
  </si>
  <si>
    <t>pre_trna</t>
  </si>
  <si>
    <t>tRNA-Pro</t>
  </si>
  <si>
    <t>ATCG00830.1</t>
  </si>
  <si>
    <t>ATCG00830</t>
  </si>
  <si>
    <t>RPL2.1</t>
  </si>
  <si>
    <t>Pt:84336-85843</t>
  </si>
  <si>
    <t>ribosomal protein L2</t>
  </si>
  <si>
    <t>encodes a chloroplast ribosomal protein L2, a constituent of the large subunit of the ribosomal complex</t>
  </si>
  <si>
    <t>AT1G47630.1</t>
  </si>
  <si>
    <t>AT1G47630</t>
  </si>
  <si>
    <t>CYP96A7</t>
  </si>
  <si>
    <t>1:17516248-17517850</t>
  </si>
  <si>
    <t>member of CYP96A</t>
  </si>
  <si>
    <t>ATCG01180.1</t>
  </si>
  <si>
    <t>ATCG01180</t>
  </si>
  <si>
    <t>RRN23S.2</t>
  </si>
  <si>
    <t>Pt:131148-133958</t>
  </si>
  <si>
    <t>ribosomal_rna</t>
  </si>
  <si>
    <t>chloroplast-encoded 23S ribosomal RNA</t>
  </si>
  <si>
    <t>ATMG00830.1</t>
  </si>
  <si>
    <t>ATMG00830</t>
  </si>
  <si>
    <t>CCB382</t>
  </si>
  <si>
    <t>Mt:231893-233042</t>
  </si>
  <si>
    <t>cytochrome C biogenesis 382</t>
  </si>
  <si>
    <t>cytochrome c biogenesis orf382</t>
  </si>
  <si>
    <t>AT4G09200.1</t>
  </si>
  <si>
    <t>AT4G09200</t>
  </si>
  <si>
    <t>4:5859256-5861803</t>
  </si>
  <si>
    <t>SPla/RYanodine receptor (SPRY) domain-containing protein</t>
  </si>
  <si>
    <t>AT3G29798.1</t>
  </si>
  <si>
    <t>AT3G29798</t>
  </si>
  <si>
    <t>3:11719127-11719512</t>
  </si>
  <si>
    <t>ATMG01190.1</t>
  </si>
  <si>
    <t>ATMG01190</t>
  </si>
  <si>
    <t>ATP1</t>
  </si>
  <si>
    <t>Mt:302165-303689</t>
  </si>
  <si>
    <t>ATP synthase subunit 1</t>
  </si>
  <si>
    <t>ATPase subunit 1</t>
  </si>
  <si>
    <t>fold change</t>
  </si>
  <si>
    <t>minus</t>
  </si>
  <si>
    <t>Plus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</si>
</sst>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
    <xf numFmtId="0" fontId="0" fillId="0" borderId="0" xfId="0"/>
    <xf numFmtId="11" fontId="0" fillId="0" borderId="0" xfId="0" applyNumberForma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E2" sqref="E2:F27"/>
    </sheetView>
  </sheetViews>
  <sheetFormatPr baseColWidth="10" defaultRowHeight="15" x14ac:dyDescent="0"/>
  <sheetData>
    <row r="1" spans="1:18">
      <c r="A1" t="s">
        <v>0</v>
      </c>
      <c r="B1" t="s">
        <v>1</v>
      </c>
      <c r="C1" t="s">
        <v>2</v>
      </c>
      <c r="D1" t="s">
        <v>3</v>
      </c>
      <c r="E1" t="s">
        <v>4</v>
      </c>
      <c r="F1" t="s">
        <v>5</v>
      </c>
      <c r="G1" t="s">
        <v>6</v>
      </c>
      <c r="H1" t="s">
        <v>7</v>
      </c>
      <c r="I1" t="s">
        <v>8</v>
      </c>
      <c r="J1" t="s">
        <v>9</v>
      </c>
      <c r="K1" t="s">
        <v>463</v>
      </c>
      <c r="L1" t="s">
        <v>10</v>
      </c>
      <c r="M1" t="s">
        <v>11</v>
      </c>
      <c r="N1" t="s">
        <v>12</v>
      </c>
      <c r="O1" t="s">
        <v>13</v>
      </c>
      <c r="P1" t="s">
        <v>14</v>
      </c>
      <c r="Q1" t="s">
        <v>15</v>
      </c>
      <c r="R1" t="s">
        <v>16</v>
      </c>
    </row>
    <row r="2" spans="1:18">
      <c r="A2" t="s">
        <v>457</v>
      </c>
      <c r="B2" t="s">
        <v>458</v>
      </c>
      <c r="C2" t="s">
        <v>459</v>
      </c>
      <c r="D2" t="s">
        <v>460</v>
      </c>
      <c r="E2" t="s">
        <v>464</v>
      </c>
      <c r="F2" t="s">
        <v>465</v>
      </c>
      <c r="G2" t="s">
        <v>20</v>
      </c>
      <c r="H2">
        <v>0.48277300000000001</v>
      </c>
      <c r="I2">
        <v>5.0873799999999996</v>
      </c>
      <c r="J2">
        <v>3.39751</v>
      </c>
      <c r="K2">
        <f>I2/H2</f>
        <v>10.537830408908533</v>
      </c>
      <c r="L2">
        <v>5.1737799999999998</v>
      </c>
      <c r="M2" s="1">
        <v>5.0000000000000002E-5</v>
      </c>
      <c r="N2">
        <v>1.41133E-2</v>
      </c>
      <c r="O2" t="s">
        <v>21</v>
      </c>
      <c r="P2" t="s">
        <v>27</v>
      </c>
      <c r="Q2" t="s">
        <v>461</v>
      </c>
      <c r="R2" t="s">
        <v>462</v>
      </c>
    </row>
    <row r="3" spans="1:18">
      <c r="A3" t="s">
        <v>454</v>
      </c>
      <c r="B3" t="s">
        <v>455</v>
      </c>
      <c r="C3" t="s">
        <v>455</v>
      </c>
      <c r="D3" t="s">
        <v>456</v>
      </c>
      <c r="E3" t="s">
        <v>464</v>
      </c>
      <c r="F3" t="s">
        <v>465</v>
      </c>
      <c r="G3" t="s">
        <v>20</v>
      </c>
      <c r="H3">
        <v>1.2496100000000001</v>
      </c>
      <c r="I3">
        <v>13.044</v>
      </c>
      <c r="J3">
        <v>3.3838300000000001</v>
      </c>
      <c r="K3">
        <f t="shared" ref="K3:K27" si="0">I3/H3</f>
        <v>10.438456798521138</v>
      </c>
      <c r="L3">
        <v>4.12385</v>
      </c>
      <c r="M3" s="1">
        <v>5.0000000000000002E-5</v>
      </c>
      <c r="N3">
        <v>1.41133E-2</v>
      </c>
      <c r="O3" t="s">
        <v>21</v>
      </c>
      <c r="P3" t="s">
        <v>38</v>
      </c>
      <c r="Q3" t="s">
        <v>39</v>
      </c>
    </row>
    <row r="4" spans="1:18">
      <c r="A4" t="s">
        <v>450</v>
      </c>
      <c r="B4" t="s">
        <v>451</v>
      </c>
      <c r="C4" t="s">
        <v>451</v>
      </c>
      <c r="D4" t="s">
        <v>452</v>
      </c>
      <c r="E4" t="s">
        <v>464</v>
      </c>
      <c r="F4" t="s">
        <v>465</v>
      </c>
      <c r="G4" t="s">
        <v>20</v>
      </c>
      <c r="H4">
        <v>0.288213</v>
      </c>
      <c r="I4">
        <v>1.66856</v>
      </c>
      <c r="J4">
        <v>2.5333999999999999</v>
      </c>
      <c r="K4">
        <f t="shared" si="0"/>
        <v>5.7893294195612279</v>
      </c>
      <c r="L4">
        <v>3.1957100000000001</v>
      </c>
      <c r="M4" s="1">
        <v>5.0000000000000002E-5</v>
      </c>
      <c r="N4">
        <v>1.41133E-2</v>
      </c>
      <c r="O4" t="s">
        <v>21</v>
      </c>
      <c r="P4" t="s">
        <v>27</v>
      </c>
      <c r="Q4" t="s">
        <v>453</v>
      </c>
    </row>
    <row r="5" spans="1:18">
      <c r="A5" t="s">
        <v>444</v>
      </c>
      <c r="B5" t="s">
        <v>445</v>
      </c>
      <c r="C5" t="s">
        <v>446</v>
      </c>
      <c r="D5" t="s">
        <v>447</v>
      </c>
      <c r="E5" t="s">
        <v>464</v>
      </c>
      <c r="F5" t="s">
        <v>465</v>
      </c>
      <c r="G5" t="s">
        <v>20</v>
      </c>
      <c r="H5">
        <v>0.38383299999999998</v>
      </c>
      <c r="I5">
        <v>2.0180699999999998</v>
      </c>
      <c r="J5">
        <v>2.3944299999999998</v>
      </c>
      <c r="K5">
        <f t="shared" si="0"/>
        <v>5.2576771668928934</v>
      </c>
      <c r="L5">
        <v>2.9765600000000001</v>
      </c>
      <c r="M5" s="1">
        <v>5.0000000000000002E-5</v>
      </c>
      <c r="N5">
        <v>1.41133E-2</v>
      </c>
      <c r="O5" t="s">
        <v>21</v>
      </c>
      <c r="P5" t="s">
        <v>27</v>
      </c>
      <c r="Q5" t="s">
        <v>448</v>
      </c>
      <c r="R5" t="s">
        <v>449</v>
      </c>
    </row>
    <row r="6" spans="1:18">
      <c r="A6" t="s">
        <v>438</v>
      </c>
      <c r="B6" t="s">
        <v>439</v>
      </c>
      <c r="C6" t="s">
        <v>440</v>
      </c>
      <c r="D6" t="s">
        <v>441</v>
      </c>
      <c r="E6" t="s">
        <v>464</v>
      </c>
      <c r="F6" t="s">
        <v>465</v>
      </c>
      <c r="G6" t="s">
        <v>20</v>
      </c>
      <c r="H6">
        <v>0.212871</v>
      </c>
      <c r="I6">
        <v>1.03894</v>
      </c>
      <c r="J6">
        <v>2.2870599999999999</v>
      </c>
      <c r="K6">
        <f t="shared" si="0"/>
        <v>4.880608443611389</v>
      </c>
      <c r="L6">
        <v>3.4322699999999999</v>
      </c>
      <c r="M6" s="1">
        <v>5.0000000000000002E-5</v>
      </c>
      <c r="N6">
        <v>1.41133E-2</v>
      </c>
      <c r="O6" t="s">
        <v>21</v>
      </c>
      <c r="P6" t="s">
        <v>442</v>
      </c>
      <c r="R6" t="s">
        <v>443</v>
      </c>
    </row>
    <row r="7" spans="1:18">
      <c r="A7" t="s">
        <v>433</v>
      </c>
      <c r="B7" t="s">
        <v>434</v>
      </c>
      <c r="C7" t="s">
        <v>435</v>
      </c>
      <c r="D7" t="s">
        <v>436</v>
      </c>
      <c r="E7" t="s">
        <v>464</v>
      </c>
      <c r="F7" t="s">
        <v>465</v>
      </c>
      <c r="G7" t="s">
        <v>20</v>
      </c>
      <c r="H7">
        <v>1.0260499999999999</v>
      </c>
      <c r="I7">
        <v>4.9804000000000004</v>
      </c>
      <c r="J7">
        <v>2.2791700000000001</v>
      </c>
      <c r="K7">
        <f t="shared" si="0"/>
        <v>4.8539544856488481</v>
      </c>
      <c r="L7">
        <v>4.6993999999999998</v>
      </c>
      <c r="M7" s="1">
        <v>5.0000000000000002E-5</v>
      </c>
      <c r="N7">
        <v>1.41133E-2</v>
      </c>
      <c r="O7" t="s">
        <v>21</v>
      </c>
      <c r="P7" t="s">
        <v>22</v>
      </c>
      <c r="R7" t="s">
        <v>437</v>
      </c>
    </row>
    <row r="8" spans="1:18">
      <c r="A8" t="s">
        <v>427</v>
      </c>
      <c r="B8" t="s">
        <v>428</v>
      </c>
      <c r="C8" t="s">
        <v>429</v>
      </c>
      <c r="D8" t="s">
        <v>430</v>
      </c>
      <c r="E8" t="s">
        <v>464</v>
      </c>
      <c r="F8" t="s">
        <v>465</v>
      </c>
      <c r="G8" t="s">
        <v>20</v>
      </c>
      <c r="H8">
        <v>6.0062100000000003</v>
      </c>
      <c r="I8">
        <v>24.2653</v>
      </c>
      <c r="J8">
        <v>2.01437</v>
      </c>
      <c r="K8">
        <f t="shared" si="0"/>
        <v>4.0400352302034062</v>
      </c>
      <c r="L8">
        <v>4.2050700000000001</v>
      </c>
      <c r="M8" s="1">
        <v>5.0000000000000002E-5</v>
      </c>
      <c r="N8">
        <v>1.41133E-2</v>
      </c>
      <c r="O8" t="s">
        <v>21</v>
      </c>
      <c r="P8" t="s">
        <v>27</v>
      </c>
      <c r="Q8" t="s">
        <v>431</v>
      </c>
      <c r="R8" t="s">
        <v>432</v>
      </c>
    </row>
    <row r="9" spans="1:18">
      <c r="A9" t="s">
        <v>421</v>
      </c>
      <c r="B9" t="s">
        <v>422</v>
      </c>
      <c r="C9" t="s">
        <v>423</v>
      </c>
      <c r="D9" t="s">
        <v>424</v>
      </c>
      <c r="E9" t="s">
        <v>464</v>
      </c>
      <c r="F9" t="s">
        <v>465</v>
      </c>
      <c r="G9" t="s">
        <v>20</v>
      </c>
      <c r="H9">
        <v>686.18299999999999</v>
      </c>
      <c r="I9">
        <v>2027.87</v>
      </c>
      <c r="J9">
        <v>1.5632999999999999</v>
      </c>
      <c r="K9">
        <f t="shared" si="0"/>
        <v>2.9552903525735843</v>
      </c>
      <c r="L9">
        <v>2.5856499999999998</v>
      </c>
      <c r="M9" s="1">
        <v>5.0000000000000002E-5</v>
      </c>
      <c r="N9">
        <v>1.41133E-2</v>
      </c>
      <c r="O9" t="s">
        <v>21</v>
      </c>
      <c r="P9" t="s">
        <v>425</v>
      </c>
      <c r="R9" t="s">
        <v>426</v>
      </c>
    </row>
    <row r="10" spans="1:18">
      <c r="A10" t="s">
        <v>415</v>
      </c>
      <c r="B10" t="s">
        <v>416</v>
      </c>
      <c r="C10" t="s">
        <v>417</v>
      </c>
      <c r="D10" t="s">
        <v>418</v>
      </c>
      <c r="E10" t="s">
        <v>464</v>
      </c>
      <c r="F10" t="s">
        <v>465</v>
      </c>
      <c r="G10" t="s">
        <v>20</v>
      </c>
      <c r="H10">
        <v>1.06829</v>
      </c>
      <c r="I10">
        <v>2.6070500000000001</v>
      </c>
      <c r="J10">
        <v>1.28711</v>
      </c>
      <c r="K10">
        <f t="shared" si="0"/>
        <v>2.4403953982532833</v>
      </c>
      <c r="L10">
        <v>2.6860900000000001</v>
      </c>
      <c r="M10" s="1">
        <v>5.0000000000000002E-5</v>
      </c>
      <c r="N10">
        <v>1.41133E-2</v>
      </c>
      <c r="O10" t="s">
        <v>21</v>
      </c>
      <c r="P10" t="s">
        <v>27</v>
      </c>
      <c r="Q10" t="s">
        <v>419</v>
      </c>
      <c r="R10" t="s">
        <v>420</v>
      </c>
    </row>
    <row r="11" spans="1:18">
      <c r="A11" t="s">
        <v>411</v>
      </c>
      <c r="B11" t="s">
        <v>412</v>
      </c>
      <c r="C11" t="s">
        <v>412</v>
      </c>
      <c r="D11" t="s">
        <v>413</v>
      </c>
      <c r="E11" t="s">
        <v>464</v>
      </c>
      <c r="F11" t="s">
        <v>465</v>
      </c>
      <c r="G11" t="s">
        <v>20</v>
      </c>
      <c r="H11">
        <v>2.75692</v>
      </c>
      <c r="I11">
        <v>6.6852</v>
      </c>
      <c r="J11">
        <v>1.2779100000000001</v>
      </c>
      <c r="K11">
        <f t="shared" si="0"/>
        <v>2.4248799384820741</v>
      </c>
      <c r="L11">
        <v>2.5824699999999998</v>
      </c>
      <c r="M11" s="1">
        <v>5.0000000000000002E-5</v>
      </c>
      <c r="N11">
        <v>1.41133E-2</v>
      </c>
      <c r="O11" t="s">
        <v>21</v>
      </c>
      <c r="P11" t="s">
        <v>27</v>
      </c>
      <c r="Q11" t="s">
        <v>414</v>
      </c>
    </row>
    <row r="12" spans="1:18">
      <c r="A12" t="s">
        <v>407</v>
      </c>
      <c r="B12" t="s">
        <v>408</v>
      </c>
      <c r="C12" t="s">
        <v>408</v>
      </c>
      <c r="D12" t="s">
        <v>409</v>
      </c>
      <c r="E12" t="s">
        <v>464</v>
      </c>
      <c r="F12" t="s">
        <v>465</v>
      </c>
      <c r="G12" t="s">
        <v>20</v>
      </c>
      <c r="H12">
        <v>2.4877899999999999</v>
      </c>
      <c r="I12">
        <v>5.6366500000000004</v>
      </c>
      <c r="J12">
        <v>1.17997</v>
      </c>
      <c r="K12">
        <f t="shared" si="0"/>
        <v>2.2657258048307938</v>
      </c>
      <c r="L12">
        <v>2.3866900000000002</v>
      </c>
      <c r="M12">
        <v>1E-4</v>
      </c>
      <c r="N12">
        <v>2.4661099999999998E-2</v>
      </c>
      <c r="O12" t="s">
        <v>21</v>
      </c>
      <c r="P12" t="s">
        <v>27</v>
      </c>
      <c r="Q12" t="s">
        <v>410</v>
      </c>
    </row>
    <row r="13" spans="1:18">
      <c r="A13" t="s">
        <v>401</v>
      </c>
      <c r="B13" t="s">
        <v>402</v>
      </c>
      <c r="C13" t="s">
        <v>403</v>
      </c>
      <c r="D13" t="s">
        <v>404</v>
      </c>
      <c r="E13" t="s">
        <v>464</v>
      </c>
      <c r="F13" t="s">
        <v>465</v>
      </c>
      <c r="G13" t="s">
        <v>20</v>
      </c>
      <c r="H13">
        <v>6.7610000000000001</v>
      </c>
      <c r="I13">
        <v>14.1403</v>
      </c>
      <c r="J13">
        <v>1.0645</v>
      </c>
      <c r="K13">
        <f t="shared" si="0"/>
        <v>2.091450968791599</v>
      </c>
      <c r="L13">
        <v>2.3952599999999999</v>
      </c>
      <c r="M13">
        <v>2.0000000000000001E-4</v>
      </c>
      <c r="N13">
        <v>4.2212600000000003E-2</v>
      </c>
      <c r="O13" t="s">
        <v>21</v>
      </c>
      <c r="P13" t="s">
        <v>27</v>
      </c>
      <c r="Q13" t="s">
        <v>405</v>
      </c>
      <c r="R13" t="s">
        <v>406</v>
      </c>
    </row>
    <row r="14" spans="1:18">
      <c r="A14" t="s">
        <v>396</v>
      </c>
      <c r="B14" t="s">
        <v>397</v>
      </c>
      <c r="C14" t="s">
        <v>398</v>
      </c>
      <c r="D14" t="s">
        <v>399</v>
      </c>
      <c r="E14" t="s">
        <v>464</v>
      </c>
      <c r="F14" t="s">
        <v>465</v>
      </c>
      <c r="G14" t="s">
        <v>20</v>
      </c>
      <c r="H14">
        <v>1.6696</v>
      </c>
      <c r="I14">
        <v>3.3750100000000001</v>
      </c>
      <c r="J14">
        <v>1.01539</v>
      </c>
      <c r="K14">
        <f t="shared" si="0"/>
        <v>2.0214482510781027</v>
      </c>
      <c r="L14">
        <v>2.22478</v>
      </c>
      <c r="M14">
        <v>1.4999999999999999E-4</v>
      </c>
      <c r="N14">
        <v>3.41184E-2</v>
      </c>
      <c r="O14" t="s">
        <v>21</v>
      </c>
      <c r="P14" t="s">
        <v>27</v>
      </c>
      <c r="Q14" t="s">
        <v>400</v>
      </c>
    </row>
    <row r="15" spans="1:18">
      <c r="A15" t="s">
        <v>390</v>
      </c>
      <c r="B15" t="s">
        <v>391</v>
      </c>
      <c r="C15" t="s">
        <v>392</v>
      </c>
      <c r="D15" t="s">
        <v>393</v>
      </c>
      <c r="E15" t="s">
        <v>464</v>
      </c>
      <c r="F15" t="s">
        <v>465</v>
      </c>
      <c r="G15" t="s">
        <v>20</v>
      </c>
      <c r="H15">
        <v>40.969799999999999</v>
      </c>
      <c r="I15">
        <v>81.0959</v>
      </c>
      <c r="J15">
        <v>0.98506800000000005</v>
      </c>
      <c r="K15">
        <f t="shared" si="0"/>
        <v>1.9794067825569077</v>
      </c>
      <c r="L15">
        <v>3.2475299999999998</v>
      </c>
      <c r="M15" s="1">
        <v>5.0000000000000002E-5</v>
      </c>
      <c r="N15">
        <v>1.41133E-2</v>
      </c>
      <c r="O15" t="s">
        <v>21</v>
      </c>
      <c r="P15" t="s">
        <v>27</v>
      </c>
      <c r="Q15" t="s">
        <v>394</v>
      </c>
      <c r="R15" t="s">
        <v>395</v>
      </c>
    </row>
    <row r="16" spans="1:18">
      <c r="A16" t="s">
        <v>384</v>
      </c>
      <c r="B16" t="s">
        <v>385</v>
      </c>
      <c r="C16" t="s">
        <v>386</v>
      </c>
      <c r="D16" t="s">
        <v>387</v>
      </c>
      <c r="E16" t="s">
        <v>464</v>
      </c>
      <c r="F16" t="s">
        <v>465</v>
      </c>
      <c r="G16" t="s">
        <v>20</v>
      </c>
      <c r="H16">
        <v>6.4344400000000004</v>
      </c>
      <c r="I16">
        <v>12.708</v>
      </c>
      <c r="J16">
        <v>0.98184899999999997</v>
      </c>
      <c r="K16">
        <f t="shared" si="0"/>
        <v>1.9749970471400773</v>
      </c>
      <c r="L16">
        <v>3.03491</v>
      </c>
      <c r="M16" s="1">
        <v>5.0000000000000002E-5</v>
      </c>
      <c r="N16">
        <v>1.41133E-2</v>
      </c>
      <c r="O16" t="s">
        <v>21</v>
      </c>
      <c r="P16" t="s">
        <v>27</v>
      </c>
      <c r="Q16" t="s">
        <v>388</v>
      </c>
      <c r="R16" t="s">
        <v>389</v>
      </c>
    </row>
    <row r="17" spans="1:18">
      <c r="A17" t="s">
        <v>380</v>
      </c>
      <c r="B17" t="s">
        <v>381</v>
      </c>
      <c r="C17" t="s">
        <v>381</v>
      </c>
      <c r="D17" t="s">
        <v>382</v>
      </c>
      <c r="E17" t="s">
        <v>464</v>
      </c>
      <c r="F17" t="s">
        <v>465</v>
      </c>
      <c r="G17" t="s">
        <v>20</v>
      </c>
      <c r="H17">
        <v>3.95852</v>
      </c>
      <c r="I17">
        <v>7.7827200000000003</v>
      </c>
      <c r="J17">
        <v>0.97531199999999996</v>
      </c>
      <c r="K17">
        <f t="shared" si="0"/>
        <v>1.9660681264715096</v>
      </c>
      <c r="L17">
        <v>2.7350500000000002</v>
      </c>
      <c r="M17" s="1">
        <v>5.0000000000000002E-5</v>
      </c>
      <c r="N17">
        <v>1.41133E-2</v>
      </c>
      <c r="O17" t="s">
        <v>21</v>
      </c>
      <c r="P17" t="s">
        <v>27</v>
      </c>
      <c r="Q17" t="s">
        <v>383</v>
      </c>
    </row>
    <row r="18" spans="1:18">
      <c r="A18" t="s">
        <v>375</v>
      </c>
      <c r="B18" t="s">
        <v>376</v>
      </c>
      <c r="C18" t="s">
        <v>377</v>
      </c>
      <c r="D18" t="s">
        <v>378</v>
      </c>
      <c r="E18" t="s">
        <v>464</v>
      </c>
      <c r="F18" t="s">
        <v>465</v>
      </c>
      <c r="G18" t="s">
        <v>20</v>
      </c>
      <c r="H18">
        <v>156.19399999999999</v>
      </c>
      <c r="I18">
        <v>293.55500000000001</v>
      </c>
      <c r="J18">
        <v>0.91028600000000004</v>
      </c>
      <c r="K18">
        <f t="shared" si="0"/>
        <v>1.8794255861300693</v>
      </c>
      <c r="L18">
        <v>2.9956399999999999</v>
      </c>
      <c r="M18" s="1">
        <v>5.0000000000000002E-5</v>
      </c>
      <c r="N18">
        <v>1.41133E-2</v>
      </c>
      <c r="O18" t="s">
        <v>21</v>
      </c>
      <c r="P18" t="s">
        <v>27</v>
      </c>
      <c r="Q18" t="s">
        <v>379</v>
      </c>
    </row>
    <row r="19" spans="1:18">
      <c r="A19" t="s">
        <v>372</v>
      </c>
      <c r="B19" t="s">
        <v>373</v>
      </c>
      <c r="C19" t="s">
        <v>373</v>
      </c>
      <c r="D19" t="s">
        <v>374</v>
      </c>
      <c r="E19" t="s">
        <v>464</v>
      </c>
      <c r="F19" t="s">
        <v>465</v>
      </c>
      <c r="G19" t="s">
        <v>20</v>
      </c>
      <c r="H19">
        <v>11.32</v>
      </c>
      <c r="I19">
        <v>20.948899999999998</v>
      </c>
      <c r="J19">
        <v>0.88799700000000004</v>
      </c>
      <c r="K19">
        <f t="shared" si="0"/>
        <v>1.8506095406360421</v>
      </c>
      <c r="L19">
        <v>2.7757499999999999</v>
      </c>
      <c r="M19" s="1">
        <v>5.0000000000000002E-5</v>
      </c>
      <c r="N19">
        <v>1.41133E-2</v>
      </c>
      <c r="O19" t="s">
        <v>21</v>
      </c>
      <c r="P19" t="s">
        <v>27</v>
      </c>
    </row>
    <row r="20" spans="1:18">
      <c r="A20" t="s">
        <v>367</v>
      </c>
      <c r="B20" t="s">
        <v>368</v>
      </c>
      <c r="C20" t="s">
        <v>369</v>
      </c>
      <c r="D20" t="s">
        <v>370</v>
      </c>
      <c r="E20" t="s">
        <v>464</v>
      </c>
      <c r="F20" t="s">
        <v>465</v>
      </c>
      <c r="G20" t="s">
        <v>20</v>
      </c>
      <c r="H20">
        <v>6.2969799999999996</v>
      </c>
      <c r="I20">
        <v>11.3927</v>
      </c>
      <c r="J20">
        <v>0.85537399999999997</v>
      </c>
      <c r="K20">
        <f t="shared" si="0"/>
        <v>1.8092323621799657</v>
      </c>
      <c r="L20">
        <v>2.2109000000000001</v>
      </c>
      <c r="M20">
        <v>1.4999999999999999E-4</v>
      </c>
      <c r="N20">
        <v>3.41184E-2</v>
      </c>
      <c r="O20" t="s">
        <v>21</v>
      </c>
      <c r="P20" t="s">
        <v>27</v>
      </c>
      <c r="Q20" t="s">
        <v>371</v>
      </c>
    </row>
    <row r="21" spans="1:18">
      <c r="A21" t="s">
        <v>363</v>
      </c>
      <c r="B21" t="s">
        <v>364</v>
      </c>
      <c r="C21" t="s">
        <v>364</v>
      </c>
      <c r="D21" t="s">
        <v>365</v>
      </c>
      <c r="E21" t="s">
        <v>464</v>
      </c>
      <c r="F21" t="s">
        <v>465</v>
      </c>
      <c r="G21" t="s">
        <v>20</v>
      </c>
      <c r="H21">
        <v>4.7582500000000003</v>
      </c>
      <c r="I21">
        <v>8.5708900000000003</v>
      </c>
      <c r="J21">
        <v>0.84901199999999999</v>
      </c>
      <c r="K21">
        <f t="shared" si="0"/>
        <v>1.8012693742447328</v>
      </c>
      <c r="L21">
        <v>2.2834500000000002</v>
      </c>
      <c r="M21">
        <v>1E-4</v>
      </c>
      <c r="N21">
        <v>2.4661099999999998E-2</v>
      </c>
      <c r="O21" t="s">
        <v>21</v>
      </c>
      <c r="P21" t="s">
        <v>27</v>
      </c>
      <c r="Q21" t="s">
        <v>366</v>
      </c>
    </row>
    <row r="22" spans="1:18">
      <c r="A22" t="s">
        <v>357</v>
      </c>
      <c r="B22" t="s">
        <v>358</v>
      </c>
      <c r="C22" t="s">
        <v>359</v>
      </c>
      <c r="D22" t="s">
        <v>360</v>
      </c>
      <c r="E22" t="s">
        <v>464</v>
      </c>
      <c r="F22" t="s">
        <v>465</v>
      </c>
      <c r="G22" t="s">
        <v>20</v>
      </c>
      <c r="H22">
        <v>39.3765</v>
      </c>
      <c r="I22">
        <v>64.559200000000004</v>
      </c>
      <c r="J22">
        <v>0.71328800000000003</v>
      </c>
      <c r="K22">
        <f t="shared" si="0"/>
        <v>1.6395362716340967</v>
      </c>
      <c r="L22">
        <v>2.16465</v>
      </c>
      <c r="M22">
        <v>2.5000000000000001E-4</v>
      </c>
      <c r="N22">
        <v>4.9635600000000002E-2</v>
      </c>
      <c r="O22" t="s">
        <v>21</v>
      </c>
      <c r="P22" t="s">
        <v>27</v>
      </c>
      <c r="Q22" t="s">
        <v>361</v>
      </c>
      <c r="R22" t="s">
        <v>362</v>
      </c>
    </row>
    <row r="23" spans="1:18">
      <c r="A23" t="s">
        <v>354</v>
      </c>
      <c r="B23" t="s">
        <v>355</v>
      </c>
      <c r="C23" t="s">
        <v>355</v>
      </c>
      <c r="D23" t="s">
        <v>356</v>
      </c>
      <c r="E23" t="s">
        <v>464</v>
      </c>
      <c r="F23" t="s">
        <v>465</v>
      </c>
      <c r="G23" t="s">
        <v>20</v>
      </c>
      <c r="H23">
        <v>180.51900000000001</v>
      </c>
      <c r="I23">
        <v>291.59399999999999</v>
      </c>
      <c r="J23">
        <v>0.69181599999999999</v>
      </c>
      <c r="K23">
        <f t="shared" si="0"/>
        <v>1.6153091918302227</v>
      </c>
      <c r="L23">
        <v>2.4202599999999999</v>
      </c>
      <c r="M23" s="1">
        <v>5.0000000000000002E-5</v>
      </c>
      <c r="N23">
        <v>1.41133E-2</v>
      </c>
      <c r="O23" t="s">
        <v>21</v>
      </c>
      <c r="P23" t="s">
        <v>27</v>
      </c>
    </row>
    <row r="24" spans="1:18">
      <c r="A24" t="s">
        <v>350</v>
      </c>
      <c r="B24" t="s">
        <v>351</v>
      </c>
      <c r="C24" t="s">
        <v>351</v>
      </c>
      <c r="D24" t="s">
        <v>352</v>
      </c>
      <c r="E24" t="s">
        <v>464</v>
      </c>
      <c r="F24" t="s">
        <v>465</v>
      </c>
      <c r="G24" t="s">
        <v>20</v>
      </c>
      <c r="H24">
        <v>39.8217</v>
      </c>
      <c r="I24">
        <v>63.600999999999999</v>
      </c>
      <c r="J24">
        <v>0.67549599999999999</v>
      </c>
      <c r="K24">
        <f t="shared" si="0"/>
        <v>1.5971442705861376</v>
      </c>
      <c r="L24">
        <v>2.14263</v>
      </c>
      <c r="M24">
        <v>2.0000000000000001E-4</v>
      </c>
      <c r="N24">
        <v>4.2212600000000003E-2</v>
      </c>
      <c r="O24" t="s">
        <v>21</v>
      </c>
      <c r="P24" t="s">
        <v>27</v>
      </c>
      <c r="Q24" t="s">
        <v>353</v>
      </c>
    </row>
    <row r="25" spans="1:18">
      <c r="A25" t="s">
        <v>346</v>
      </c>
      <c r="B25" t="s">
        <v>347</v>
      </c>
      <c r="C25" t="s">
        <v>347</v>
      </c>
      <c r="D25" t="s">
        <v>348</v>
      </c>
      <c r="E25" t="s">
        <v>464</v>
      </c>
      <c r="F25" t="s">
        <v>465</v>
      </c>
      <c r="G25" t="s">
        <v>20</v>
      </c>
      <c r="H25">
        <v>16.842099999999999</v>
      </c>
      <c r="I25">
        <v>26.701699999999999</v>
      </c>
      <c r="J25">
        <v>0.66485700000000003</v>
      </c>
      <c r="K25">
        <f t="shared" si="0"/>
        <v>1.5854139329418542</v>
      </c>
      <c r="L25">
        <v>2.0889000000000002</v>
      </c>
      <c r="M25">
        <v>2.0000000000000001E-4</v>
      </c>
      <c r="N25">
        <v>4.2212600000000003E-2</v>
      </c>
      <c r="O25" t="s">
        <v>21</v>
      </c>
      <c r="P25" t="s">
        <v>27</v>
      </c>
      <c r="Q25" t="s">
        <v>349</v>
      </c>
    </row>
    <row r="26" spans="1:18">
      <c r="A26" t="s">
        <v>340</v>
      </c>
      <c r="B26" t="s">
        <v>341</v>
      </c>
      <c r="C26" t="s">
        <v>342</v>
      </c>
      <c r="D26" t="s">
        <v>343</v>
      </c>
      <c r="E26" t="s">
        <v>464</v>
      </c>
      <c r="F26" t="s">
        <v>465</v>
      </c>
      <c r="G26" t="s">
        <v>20</v>
      </c>
      <c r="H26">
        <v>20.294599999999999</v>
      </c>
      <c r="I26">
        <v>32.083100000000002</v>
      </c>
      <c r="J26">
        <v>0.66071400000000002</v>
      </c>
      <c r="K26">
        <f t="shared" si="0"/>
        <v>1.5808688025386064</v>
      </c>
      <c r="L26">
        <v>2.2208199999999998</v>
      </c>
      <c r="M26">
        <v>2.0000000000000001E-4</v>
      </c>
      <c r="N26">
        <v>4.2212600000000003E-2</v>
      </c>
      <c r="O26" t="s">
        <v>21</v>
      </c>
      <c r="P26" t="s">
        <v>27</v>
      </c>
      <c r="Q26" t="s">
        <v>344</v>
      </c>
      <c r="R26" t="s">
        <v>345</v>
      </c>
    </row>
    <row r="27" spans="1:18">
      <c r="A27" t="s">
        <v>335</v>
      </c>
      <c r="B27" t="s">
        <v>336</v>
      </c>
      <c r="C27" t="s">
        <v>337</v>
      </c>
      <c r="D27" t="s">
        <v>338</v>
      </c>
      <c r="E27" t="s">
        <v>464</v>
      </c>
      <c r="F27" t="s">
        <v>465</v>
      </c>
      <c r="G27" t="s">
        <v>20</v>
      </c>
      <c r="H27">
        <v>78.303200000000004</v>
      </c>
      <c r="I27">
        <v>118.069</v>
      </c>
      <c r="J27">
        <v>0.59249300000000005</v>
      </c>
      <c r="K27">
        <f t="shared" si="0"/>
        <v>1.5078438684498205</v>
      </c>
      <c r="L27">
        <v>2.0457399999999999</v>
      </c>
      <c r="M27">
        <v>1E-4</v>
      </c>
      <c r="N27">
        <v>2.4661099999999998E-2</v>
      </c>
      <c r="O27" t="s">
        <v>21</v>
      </c>
      <c r="P27" t="s">
        <v>27</v>
      </c>
      <c r="Q27" t="s">
        <v>339</v>
      </c>
    </row>
  </sheetData>
  <sortState ref="A2:Q27">
    <sortCondition descending="1" ref="J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activeCell="E2" sqref="E2:F27"/>
    </sheetView>
  </sheetViews>
  <sheetFormatPr baseColWidth="10" defaultRowHeight="15" x14ac:dyDescent="0"/>
  <sheetData>
    <row r="1" spans="1:18">
      <c r="A1" t="s">
        <v>0</v>
      </c>
      <c r="B1" t="s">
        <v>1</v>
      </c>
      <c r="C1" t="s">
        <v>2</v>
      </c>
      <c r="D1" t="s">
        <v>3</v>
      </c>
      <c r="E1" t="s">
        <v>4</v>
      </c>
      <c r="F1" t="s">
        <v>5</v>
      </c>
      <c r="G1" t="s">
        <v>6</v>
      </c>
      <c r="H1" t="s">
        <v>7</v>
      </c>
      <c r="I1" t="s">
        <v>8</v>
      </c>
      <c r="J1" t="s">
        <v>9</v>
      </c>
      <c r="K1" t="s">
        <v>463</v>
      </c>
      <c r="L1" t="s">
        <v>10</v>
      </c>
      <c r="M1" t="s">
        <v>11</v>
      </c>
      <c r="N1" t="s">
        <v>12</v>
      </c>
      <c r="O1" t="s">
        <v>13</v>
      </c>
      <c r="P1" t="s">
        <v>14</v>
      </c>
      <c r="Q1" t="s">
        <v>15</v>
      </c>
      <c r="R1" t="s">
        <v>16</v>
      </c>
    </row>
    <row r="2" spans="1:18">
      <c r="A2" t="s">
        <v>17</v>
      </c>
      <c r="B2" t="s">
        <v>18</v>
      </c>
      <c r="C2" t="s">
        <v>18</v>
      </c>
      <c r="D2" t="s">
        <v>19</v>
      </c>
      <c r="E2" t="s">
        <v>464</v>
      </c>
      <c r="F2" t="s">
        <v>465</v>
      </c>
      <c r="G2" t="s">
        <v>20</v>
      </c>
      <c r="H2">
        <v>6.1665999999999999</v>
      </c>
      <c r="I2">
        <v>1.80545</v>
      </c>
      <c r="J2">
        <v>-1.7721100000000001</v>
      </c>
      <c r="K2">
        <f>H2/I2</f>
        <v>3.4155473704616575</v>
      </c>
      <c r="L2">
        <v>-5.4556699999999996</v>
      </c>
      <c r="M2" s="1">
        <v>5.0000000000000002E-5</v>
      </c>
      <c r="N2">
        <v>1.41133E-2</v>
      </c>
      <c r="O2" t="s">
        <v>21</v>
      </c>
      <c r="P2" t="s">
        <v>22</v>
      </c>
    </row>
    <row r="3" spans="1:18">
      <c r="A3" t="s">
        <v>23</v>
      </c>
      <c r="B3" t="s">
        <v>24</v>
      </c>
      <c r="C3" t="s">
        <v>25</v>
      </c>
      <c r="D3" t="s">
        <v>26</v>
      </c>
      <c r="E3" t="s">
        <v>464</v>
      </c>
      <c r="F3" t="s">
        <v>465</v>
      </c>
      <c r="G3" t="s">
        <v>20</v>
      </c>
      <c r="H3">
        <v>15.7538</v>
      </c>
      <c r="I3">
        <v>4.91378</v>
      </c>
      <c r="J3">
        <v>-1.68079</v>
      </c>
      <c r="K3">
        <f t="shared" ref="K3:K66" si="0">H3/I3</f>
        <v>3.206045040681512</v>
      </c>
      <c r="L3">
        <v>-3.6903600000000001</v>
      </c>
      <c r="M3" s="1">
        <v>5.0000000000000002E-5</v>
      </c>
      <c r="N3">
        <v>1.41133E-2</v>
      </c>
      <c r="O3" t="s">
        <v>21</v>
      </c>
      <c r="P3" t="s">
        <v>27</v>
      </c>
      <c r="Q3" t="s">
        <v>28</v>
      </c>
    </row>
    <row r="4" spans="1:18">
      <c r="A4" t="s">
        <v>29</v>
      </c>
      <c r="B4" t="s">
        <v>30</v>
      </c>
      <c r="C4" t="s">
        <v>31</v>
      </c>
      <c r="D4" t="s">
        <v>32</v>
      </c>
      <c r="E4" t="s">
        <v>464</v>
      </c>
      <c r="F4" t="s">
        <v>465</v>
      </c>
      <c r="G4" t="s">
        <v>20</v>
      </c>
      <c r="H4">
        <v>18.862100000000002</v>
      </c>
      <c r="I4">
        <v>7.4787800000000004</v>
      </c>
      <c r="J4">
        <v>-1.3346100000000001</v>
      </c>
      <c r="K4">
        <f t="shared" si="0"/>
        <v>2.5220824786930489</v>
      </c>
      <c r="L4">
        <v>-3.5708600000000001</v>
      </c>
      <c r="M4" s="1">
        <v>5.0000000000000002E-5</v>
      </c>
      <c r="N4">
        <v>1.41133E-2</v>
      </c>
      <c r="O4" t="s">
        <v>21</v>
      </c>
      <c r="P4" t="s">
        <v>27</v>
      </c>
      <c r="Q4" t="s">
        <v>33</v>
      </c>
      <c r="R4" t="s">
        <v>34</v>
      </c>
    </row>
    <row r="5" spans="1:18">
      <c r="A5" t="s">
        <v>35</v>
      </c>
      <c r="B5" t="s">
        <v>36</v>
      </c>
      <c r="C5" t="s">
        <v>36</v>
      </c>
      <c r="D5" t="s">
        <v>37</v>
      </c>
      <c r="E5" t="s">
        <v>464</v>
      </c>
      <c r="F5" t="s">
        <v>465</v>
      </c>
      <c r="G5" t="s">
        <v>20</v>
      </c>
      <c r="H5">
        <v>0.73931800000000003</v>
      </c>
      <c r="I5">
        <v>0.30165799999999998</v>
      </c>
      <c r="J5">
        <v>-1.29328</v>
      </c>
      <c r="K5">
        <f t="shared" si="0"/>
        <v>2.4508483116642026</v>
      </c>
      <c r="L5">
        <v>-3.0196299999999998</v>
      </c>
      <c r="M5" s="1">
        <v>5.0000000000000002E-5</v>
      </c>
      <c r="N5">
        <v>1.41133E-2</v>
      </c>
      <c r="O5" t="s">
        <v>21</v>
      </c>
      <c r="P5" t="s">
        <v>38</v>
      </c>
      <c r="Q5" t="s">
        <v>39</v>
      </c>
    </row>
    <row r="6" spans="1:18">
      <c r="A6" t="s">
        <v>40</v>
      </c>
      <c r="B6" t="s">
        <v>41</v>
      </c>
      <c r="C6" t="s">
        <v>41</v>
      </c>
      <c r="D6" t="s">
        <v>42</v>
      </c>
      <c r="E6" t="s">
        <v>464</v>
      </c>
      <c r="F6" t="s">
        <v>465</v>
      </c>
      <c r="G6" t="s">
        <v>20</v>
      </c>
      <c r="H6">
        <v>7.7891199999999996</v>
      </c>
      <c r="I6">
        <v>3.2827199999999999</v>
      </c>
      <c r="J6">
        <v>-1.24657</v>
      </c>
      <c r="K6">
        <f t="shared" si="0"/>
        <v>2.37276404932495</v>
      </c>
      <c r="L6">
        <v>-2.6141899999999998</v>
      </c>
      <c r="M6" s="1">
        <v>5.0000000000000002E-5</v>
      </c>
      <c r="N6">
        <v>1.41133E-2</v>
      </c>
      <c r="O6" t="s">
        <v>21</v>
      </c>
      <c r="P6" t="s">
        <v>27</v>
      </c>
    </row>
    <row r="7" spans="1:18">
      <c r="A7" t="s">
        <v>43</v>
      </c>
      <c r="B7" t="s">
        <v>44</v>
      </c>
      <c r="C7" t="s">
        <v>44</v>
      </c>
      <c r="D7" t="s">
        <v>45</v>
      </c>
      <c r="E7" t="s">
        <v>464</v>
      </c>
      <c r="F7" t="s">
        <v>465</v>
      </c>
      <c r="G7" t="s">
        <v>20</v>
      </c>
      <c r="H7">
        <v>7.09985</v>
      </c>
      <c r="I7">
        <v>3.03315</v>
      </c>
      <c r="J7">
        <v>-1.2269699999999999</v>
      </c>
      <c r="K7">
        <f t="shared" si="0"/>
        <v>2.3407513640934341</v>
      </c>
      <c r="L7">
        <v>-2.48943</v>
      </c>
      <c r="M7">
        <v>2.0000000000000001E-4</v>
      </c>
      <c r="N7">
        <v>4.2212600000000003E-2</v>
      </c>
      <c r="O7" t="s">
        <v>21</v>
      </c>
      <c r="P7" t="s">
        <v>27</v>
      </c>
    </row>
    <row r="8" spans="1:18">
      <c r="A8" t="s">
        <v>46</v>
      </c>
      <c r="B8" t="s">
        <v>47</v>
      </c>
      <c r="C8" t="s">
        <v>47</v>
      </c>
      <c r="D8" t="s">
        <v>48</v>
      </c>
      <c r="E8" t="s">
        <v>464</v>
      </c>
      <c r="F8" t="s">
        <v>465</v>
      </c>
      <c r="G8" t="s">
        <v>20</v>
      </c>
      <c r="H8">
        <v>131.37</v>
      </c>
      <c r="I8">
        <v>56.789200000000001</v>
      </c>
      <c r="J8">
        <v>-1.20994</v>
      </c>
      <c r="K8">
        <f t="shared" si="0"/>
        <v>2.3132919639649794</v>
      </c>
      <c r="L8">
        <v>-2.57897</v>
      </c>
      <c r="M8" s="1">
        <v>5.0000000000000002E-5</v>
      </c>
      <c r="N8">
        <v>1.41133E-2</v>
      </c>
      <c r="O8" t="s">
        <v>21</v>
      </c>
      <c r="P8" t="s">
        <v>27</v>
      </c>
    </row>
    <row r="9" spans="1:18">
      <c r="A9" t="s">
        <v>49</v>
      </c>
      <c r="B9" t="s">
        <v>50</v>
      </c>
      <c r="C9" t="s">
        <v>50</v>
      </c>
      <c r="D9" t="s">
        <v>51</v>
      </c>
      <c r="E9" t="s">
        <v>464</v>
      </c>
      <c r="F9" t="s">
        <v>465</v>
      </c>
      <c r="G9" t="s">
        <v>20</v>
      </c>
      <c r="H9">
        <v>11.6633</v>
      </c>
      <c r="I9">
        <v>5.0732299999999997</v>
      </c>
      <c r="J9">
        <v>-1.2010000000000001</v>
      </c>
      <c r="K9">
        <f t="shared" si="0"/>
        <v>2.2989890070034278</v>
      </c>
      <c r="L9">
        <v>-2.0615700000000001</v>
      </c>
      <c r="M9">
        <v>2.0000000000000001E-4</v>
      </c>
      <c r="N9">
        <v>4.2212600000000003E-2</v>
      </c>
      <c r="O9" t="s">
        <v>21</v>
      </c>
      <c r="P9" t="s">
        <v>27</v>
      </c>
    </row>
    <row r="10" spans="1:18">
      <c r="A10" t="s">
        <v>52</v>
      </c>
      <c r="B10" t="s">
        <v>53</v>
      </c>
      <c r="C10" t="s">
        <v>54</v>
      </c>
      <c r="D10" t="s">
        <v>55</v>
      </c>
      <c r="E10" t="s">
        <v>464</v>
      </c>
      <c r="F10" t="s">
        <v>465</v>
      </c>
      <c r="G10" t="s">
        <v>20</v>
      </c>
      <c r="H10">
        <v>34.162399999999998</v>
      </c>
      <c r="I10">
        <v>15.1142</v>
      </c>
      <c r="J10">
        <v>-1.1765000000000001</v>
      </c>
      <c r="K10">
        <f t="shared" si="0"/>
        <v>2.2602850299718145</v>
      </c>
      <c r="L10">
        <v>-2.7183000000000002</v>
      </c>
      <c r="M10">
        <v>1E-4</v>
      </c>
      <c r="N10">
        <v>2.4661099999999998E-2</v>
      </c>
      <c r="O10" t="s">
        <v>21</v>
      </c>
      <c r="P10" t="s">
        <v>27</v>
      </c>
      <c r="Q10" t="s">
        <v>56</v>
      </c>
      <c r="R10" t="s">
        <v>57</v>
      </c>
    </row>
    <row r="11" spans="1:18">
      <c r="A11" t="s">
        <v>58</v>
      </c>
      <c r="B11" t="s">
        <v>59</v>
      </c>
      <c r="C11" t="s">
        <v>60</v>
      </c>
      <c r="D11" t="s">
        <v>61</v>
      </c>
      <c r="E11" t="s">
        <v>464</v>
      </c>
      <c r="F11" t="s">
        <v>465</v>
      </c>
      <c r="G11" t="s">
        <v>20</v>
      </c>
      <c r="H11">
        <v>6.0520500000000004</v>
      </c>
      <c r="I11">
        <v>2.7079300000000002</v>
      </c>
      <c r="J11">
        <v>-1.1602300000000001</v>
      </c>
      <c r="K11">
        <f t="shared" si="0"/>
        <v>2.2349359104555879</v>
      </c>
      <c r="L11">
        <v>-2.5722700000000001</v>
      </c>
      <c r="M11" s="1">
        <v>5.0000000000000002E-5</v>
      </c>
      <c r="N11">
        <v>1.41133E-2</v>
      </c>
      <c r="O11" t="s">
        <v>21</v>
      </c>
      <c r="P11" t="s">
        <v>27</v>
      </c>
      <c r="Q11" t="s">
        <v>62</v>
      </c>
      <c r="R11" t="s">
        <v>34</v>
      </c>
    </row>
    <row r="12" spans="1:18">
      <c r="A12" t="s">
        <v>63</v>
      </c>
      <c r="B12" t="s">
        <v>64</v>
      </c>
      <c r="C12" t="s">
        <v>65</v>
      </c>
      <c r="D12" t="s">
        <v>66</v>
      </c>
      <c r="E12" t="s">
        <v>464</v>
      </c>
      <c r="F12" t="s">
        <v>465</v>
      </c>
      <c r="G12" t="s">
        <v>20</v>
      </c>
      <c r="H12">
        <v>63.650599999999997</v>
      </c>
      <c r="I12">
        <v>28.541499999999999</v>
      </c>
      <c r="J12">
        <v>-1.1571100000000001</v>
      </c>
      <c r="K12">
        <f t="shared" si="0"/>
        <v>2.2301070371213845</v>
      </c>
      <c r="L12">
        <v>-3.68567</v>
      </c>
      <c r="M12" s="1">
        <v>5.0000000000000002E-5</v>
      </c>
      <c r="N12">
        <v>1.41133E-2</v>
      </c>
      <c r="O12" t="s">
        <v>21</v>
      </c>
      <c r="P12" t="s">
        <v>27</v>
      </c>
      <c r="Q12" t="s">
        <v>67</v>
      </c>
      <c r="R12" t="s">
        <v>68</v>
      </c>
    </row>
    <row r="13" spans="1:18">
      <c r="A13" t="s">
        <v>69</v>
      </c>
      <c r="B13" t="s">
        <v>70</v>
      </c>
      <c r="C13" t="s">
        <v>71</v>
      </c>
      <c r="D13" t="s">
        <v>72</v>
      </c>
      <c r="E13" t="s">
        <v>464</v>
      </c>
      <c r="F13" t="s">
        <v>465</v>
      </c>
      <c r="G13" t="s">
        <v>20</v>
      </c>
      <c r="H13">
        <v>9.8830799999999996</v>
      </c>
      <c r="I13">
        <v>4.4343199999999996</v>
      </c>
      <c r="J13">
        <v>-1.15625</v>
      </c>
      <c r="K13">
        <f t="shared" si="0"/>
        <v>2.2287701383752188</v>
      </c>
      <c r="L13">
        <v>-2.8802300000000001</v>
      </c>
      <c r="M13" s="1">
        <v>5.0000000000000002E-5</v>
      </c>
      <c r="N13">
        <v>1.41133E-2</v>
      </c>
      <c r="O13" t="s">
        <v>21</v>
      </c>
      <c r="P13" t="s">
        <v>27</v>
      </c>
      <c r="Q13" t="s">
        <v>73</v>
      </c>
      <c r="R13" t="s">
        <v>74</v>
      </c>
    </row>
    <row r="14" spans="1:18">
      <c r="A14" t="s">
        <v>75</v>
      </c>
      <c r="B14" t="s">
        <v>76</v>
      </c>
      <c r="C14" t="s">
        <v>77</v>
      </c>
      <c r="D14" t="s">
        <v>78</v>
      </c>
      <c r="E14" t="s">
        <v>464</v>
      </c>
      <c r="F14" t="s">
        <v>465</v>
      </c>
      <c r="G14" t="s">
        <v>20</v>
      </c>
      <c r="H14">
        <v>21.9742</v>
      </c>
      <c r="I14">
        <v>10.056800000000001</v>
      </c>
      <c r="J14">
        <v>-1.1276299999999999</v>
      </c>
      <c r="K14">
        <f t="shared" si="0"/>
        <v>2.1850091480391374</v>
      </c>
      <c r="L14">
        <v>-3.2970700000000002</v>
      </c>
      <c r="M14" s="1">
        <v>5.0000000000000002E-5</v>
      </c>
      <c r="N14">
        <v>1.41133E-2</v>
      </c>
      <c r="O14" t="s">
        <v>21</v>
      </c>
      <c r="P14" t="s">
        <v>27</v>
      </c>
      <c r="Q14" t="s">
        <v>79</v>
      </c>
      <c r="R14" t="s">
        <v>80</v>
      </c>
    </row>
    <row r="15" spans="1:18">
      <c r="A15" t="s">
        <v>81</v>
      </c>
      <c r="B15" t="s">
        <v>82</v>
      </c>
      <c r="C15" t="s">
        <v>83</v>
      </c>
      <c r="D15" t="s">
        <v>84</v>
      </c>
      <c r="E15" t="s">
        <v>464</v>
      </c>
      <c r="F15" t="s">
        <v>465</v>
      </c>
      <c r="G15" t="s">
        <v>20</v>
      </c>
      <c r="H15">
        <v>5.6651999999999996</v>
      </c>
      <c r="I15">
        <v>2.5965799999999999</v>
      </c>
      <c r="J15">
        <v>-1.12551</v>
      </c>
      <c r="K15">
        <f t="shared" si="0"/>
        <v>2.1817929738348134</v>
      </c>
      <c r="L15">
        <v>-2.4670299999999998</v>
      </c>
      <c r="M15" s="1">
        <v>5.0000000000000002E-5</v>
      </c>
      <c r="N15">
        <v>1.41133E-2</v>
      </c>
      <c r="O15" t="s">
        <v>21</v>
      </c>
      <c r="P15" t="s">
        <v>27</v>
      </c>
      <c r="Q15" t="s">
        <v>85</v>
      </c>
      <c r="R15" t="s">
        <v>86</v>
      </c>
    </row>
    <row r="16" spans="1:18">
      <c r="A16" t="s">
        <v>87</v>
      </c>
      <c r="B16" t="s">
        <v>88</v>
      </c>
      <c r="C16" t="s">
        <v>88</v>
      </c>
      <c r="D16" t="s">
        <v>89</v>
      </c>
      <c r="E16" t="s">
        <v>464</v>
      </c>
      <c r="F16" t="s">
        <v>465</v>
      </c>
      <c r="G16" t="s">
        <v>20</v>
      </c>
      <c r="H16">
        <v>56.365699999999997</v>
      </c>
      <c r="I16">
        <v>25.898399999999999</v>
      </c>
      <c r="J16">
        <v>-1.1219600000000001</v>
      </c>
      <c r="K16">
        <f t="shared" si="0"/>
        <v>2.1764163037098818</v>
      </c>
      <c r="L16">
        <v>-3.214</v>
      </c>
      <c r="M16" s="1">
        <v>5.0000000000000002E-5</v>
      </c>
      <c r="N16">
        <v>1.41133E-2</v>
      </c>
      <c r="O16" t="s">
        <v>21</v>
      </c>
      <c r="P16" t="s">
        <v>27</v>
      </c>
      <c r="Q16" t="s">
        <v>90</v>
      </c>
    </row>
    <row r="17" spans="1:18">
      <c r="A17" t="s">
        <v>91</v>
      </c>
      <c r="B17" t="s">
        <v>92</v>
      </c>
      <c r="C17" t="s">
        <v>93</v>
      </c>
      <c r="D17" t="s">
        <v>94</v>
      </c>
      <c r="E17" t="s">
        <v>464</v>
      </c>
      <c r="F17" t="s">
        <v>465</v>
      </c>
      <c r="G17" t="s">
        <v>20</v>
      </c>
      <c r="H17">
        <v>66.599400000000003</v>
      </c>
      <c r="I17">
        <v>31.3048</v>
      </c>
      <c r="J17">
        <v>-1.0891299999999999</v>
      </c>
      <c r="K17">
        <f t="shared" si="0"/>
        <v>2.1274501034985049</v>
      </c>
      <c r="L17">
        <v>-3.81718</v>
      </c>
      <c r="M17" s="1">
        <v>5.0000000000000002E-5</v>
      </c>
      <c r="N17">
        <v>1.41133E-2</v>
      </c>
      <c r="O17" t="s">
        <v>21</v>
      </c>
      <c r="P17" t="s">
        <v>27</v>
      </c>
      <c r="Q17" t="s">
        <v>95</v>
      </c>
    </row>
    <row r="18" spans="1:18">
      <c r="A18" t="s">
        <v>96</v>
      </c>
      <c r="B18" t="s">
        <v>97</v>
      </c>
      <c r="C18" t="s">
        <v>98</v>
      </c>
      <c r="D18" t="s">
        <v>99</v>
      </c>
      <c r="E18" t="s">
        <v>464</v>
      </c>
      <c r="F18" t="s">
        <v>465</v>
      </c>
      <c r="G18" t="s">
        <v>20</v>
      </c>
      <c r="H18">
        <v>6.4922199999999997</v>
      </c>
      <c r="I18">
        <v>3.0897199999999998</v>
      </c>
      <c r="J18">
        <v>-1.0712299999999999</v>
      </c>
      <c r="K18">
        <f t="shared" si="0"/>
        <v>2.1012324741400517</v>
      </c>
      <c r="L18">
        <v>-2.6184099999999999</v>
      </c>
      <c r="M18" s="1">
        <v>5.0000000000000002E-5</v>
      </c>
      <c r="N18">
        <v>1.41133E-2</v>
      </c>
      <c r="O18" t="s">
        <v>21</v>
      </c>
      <c r="P18" t="s">
        <v>27</v>
      </c>
      <c r="Q18" t="s">
        <v>100</v>
      </c>
      <c r="R18" t="s">
        <v>101</v>
      </c>
    </row>
    <row r="19" spans="1:18">
      <c r="A19" t="s">
        <v>102</v>
      </c>
      <c r="B19" t="s">
        <v>103</v>
      </c>
      <c r="C19" t="s">
        <v>103</v>
      </c>
      <c r="D19" t="s">
        <v>104</v>
      </c>
      <c r="E19" t="s">
        <v>464</v>
      </c>
      <c r="F19" t="s">
        <v>465</v>
      </c>
      <c r="G19" t="s">
        <v>20</v>
      </c>
      <c r="H19">
        <v>41.566299999999998</v>
      </c>
      <c r="I19">
        <v>20.485900000000001</v>
      </c>
      <c r="J19">
        <v>-1.0207900000000001</v>
      </c>
      <c r="K19">
        <f t="shared" si="0"/>
        <v>2.0290199600700967</v>
      </c>
      <c r="L19">
        <v>-2.6720999999999999</v>
      </c>
      <c r="M19" s="1">
        <v>5.0000000000000002E-5</v>
      </c>
      <c r="N19">
        <v>1.41133E-2</v>
      </c>
      <c r="O19" t="s">
        <v>21</v>
      </c>
      <c r="P19" t="s">
        <v>27</v>
      </c>
    </row>
    <row r="20" spans="1:18">
      <c r="A20" t="s">
        <v>105</v>
      </c>
      <c r="B20" t="s">
        <v>106</v>
      </c>
      <c r="C20" t="s">
        <v>107</v>
      </c>
      <c r="D20" t="s">
        <v>108</v>
      </c>
      <c r="E20" t="s">
        <v>464</v>
      </c>
      <c r="F20" t="s">
        <v>465</v>
      </c>
      <c r="G20" t="s">
        <v>20</v>
      </c>
      <c r="H20">
        <v>7.2370999999999999</v>
      </c>
      <c r="I20">
        <v>3.5996700000000001</v>
      </c>
      <c r="J20">
        <v>-1.0075499999999999</v>
      </c>
      <c r="K20">
        <f t="shared" si="0"/>
        <v>2.010489850458514</v>
      </c>
      <c r="L20">
        <v>-2.7365900000000001</v>
      </c>
      <c r="M20" s="1">
        <v>5.0000000000000002E-5</v>
      </c>
      <c r="N20">
        <v>1.41133E-2</v>
      </c>
      <c r="O20" t="s">
        <v>21</v>
      </c>
      <c r="P20" t="s">
        <v>27</v>
      </c>
      <c r="Q20" t="s">
        <v>109</v>
      </c>
      <c r="R20" t="s">
        <v>110</v>
      </c>
    </row>
    <row r="21" spans="1:18">
      <c r="A21" t="s">
        <v>111</v>
      </c>
      <c r="B21" t="s">
        <v>112</v>
      </c>
      <c r="C21" t="s">
        <v>113</v>
      </c>
      <c r="D21" t="s">
        <v>114</v>
      </c>
      <c r="E21" t="s">
        <v>464</v>
      </c>
      <c r="F21" t="s">
        <v>465</v>
      </c>
      <c r="G21" t="s">
        <v>20</v>
      </c>
      <c r="H21">
        <v>6.1391600000000004</v>
      </c>
      <c r="I21">
        <v>3.0819999999999999</v>
      </c>
      <c r="J21">
        <v>-0.99417199999999994</v>
      </c>
      <c r="K21">
        <f t="shared" si="0"/>
        <v>1.991940298507463</v>
      </c>
      <c r="L21">
        <v>-2.46191</v>
      </c>
      <c r="M21" s="1">
        <v>5.0000000000000002E-5</v>
      </c>
      <c r="N21">
        <v>1.41133E-2</v>
      </c>
      <c r="O21" t="s">
        <v>21</v>
      </c>
      <c r="P21" t="s">
        <v>27</v>
      </c>
      <c r="Q21" t="s">
        <v>115</v>
      </c>
      <c r="R21" t="s">
        <v>116</v>
      </c>
    </row>
    <row r="22" spans="1:18">
      <c r="A22" t="s">
        <v>117</v>
      </c>
      <c r="B22" t="s">
        <v>118</v>
      </c>
      <c r="C22" t="s">
        <v>118</v>
      </c>
      <c r="D22" t="s">
        <v>119</v>
      </c>
      <c r="E22" t="s">
        <v>464</v>
      </c>
      <c r="F22" t="s">
        <v>465</v>
      </c>
      <c r="G22" t="s">
        <v>20</v>
      </c>
      <c r="H22">
        <v>24.304200000000002</v>
      </c>
      <c r="I22">
        <v>12.234</v>
      </c>
      <c r="J22">
        <v>-0.99031499999999995</v>
      </c>
      <c r="K22">
        <f t="shared" si="0"/>
        <v>1.9866110838646396</v>
      </c>
      <c r="L22">
        <v>-2.4969299999999999</v>
      </c>
      <c r="M22" s="1">
        <v>5.0000000000000002E-5</v>
      </c>
      <c r="N22">
        <v>1.41133E-2</v>
      </c>
      <c r="O22" t="s">
        <v>21</v>
      </c>
      <c r="P22" t="s">
        <v>27</v>
      </c>
    </row>
    <row r="23" spans="1:18">
      <c r="A23" t="s">
        <v>120</v>
      </c>
      <c r="B23" t="s">
        <v>121</v>
      </c>
      <c r="C23" t="s">
        <v>122</v>
      </c>
      <c r="D23" t="s">
        <v>123</v>
      </c>
      <c r="E23" t="s">
        <v>464</v>
      </c>
      <c r="F23" t="s">
        <v>465</v>
      </c>
      <c r="G23" t="s">
        <v>20</v>
      </c>
      <c r="H23">
        <v>77.935199999999995</v>
      </c>
      <c r="I23">
        <v>40.306600000000003</v>
      </c>
      <c r="J23">
        <v>-0.95125800000000005</v>
      </c>
      <c r="K23">
        <f t="shared" si="0"/>
        <v>1.9335592682091765</v>
      </c>
      <c r="L23">
        <v>-3.0846100000000001</v>
      </c>
      <c r="M23" s="1">
        <v>5.0000000000000002E-5</v>
      </c>
      <c r="N23">
        <v>1.41133E-2</v>
      </c>
      <c r="O23" t="s">
        <v>21</v>
      </c>
      <c r="P23" t="s">
        <v>27</v>
      </c>
      <c r="Q23" t="s">
        <v>124</v>
      </c>
      <c r="R23" t="s">
        <v>125</v>
      </c>
    </row>
    <row r="24" spans="1:18">
      <c r="A24" t="s">
        <v>126</v>
      </c>
      <c r="B24" t="s">
        <v>127</v>
      </c>
      <c r="C24" t="s">
        <v>128</v>
      </c>
      <c r="D24" t="s">
        <v>129</v>
      </c>
      <c r="E24" t="s">
        <v>464</v>
      </c>
      <c r="F24" t="s">
        <v>465</v>
      </c>
      <c r="G24" t="s">
        <v>20</v>
      </c>
      <c r="H24">
        <v>30.0501</v>
      </c>
      <c r="I24">
        <v>15.8255</v>
      </c>
      <c r="J24">
        <v>-0.92512099999999997</v>
      </c>
      <c r="K24">
        <f t="shared" si="0"/>
        <v>1.898840478973808</v>
      </c>
      <c r="L24">
        <v>-2.4374500000000001</v>
      </c>
      <c r="M24" s="1">
        <v>5.0000000000000002E-5</v>
      </c>
      <c r="N24">
        <v>1.41133E-2</v>
      </c>
      <c r="O24" t="s">
        <v>21</v>
      </c>
      <c r="P24" t="s">
        <v>27</v>
      </c>
      <c r="Q24" t="s">
        <v>130</v>
      </c>
      <c r="R24" t="s">
        <v>131</v>
      </c>
    </row>
    <row r="25" spans="1:18">
      <c r="A25" t="s">
        <v>132</v>
      </c>
      <c r="B25" t="s">
        <v>133</v>
      </c>
      <c r="C25" t="s">
        <v>133</v>
      </c>
      <c r="D25" t="s">
        <v>134</v>
      </c>
      <c r="E25" t="s">
        <v>464</v>
      </c>
      <c r="F25" t="s">
        <v>465</v>
      </c>
      <c r="G25" t="s">
        <v>20</v>
      </c>
      <c r="H25">
        <v>13.808199999999999</v>
      </c>
      <c r="I25">
        <v>7.29129</v>
      </c>
      <c r="J25">
        <v>-0.92128399999999999</v>
      </c>
      <c r="K25">
        <f t="shared" si="0"/>
        <v>1.8937938279783137</v>
      </c>
      <c r="L25">
        <v>-2.2879399999999999</v>
      </c>
      <c r="M25">
        <v>2.5000000000000001E-4</v>
      </c>
      <c r="N25">
        <v>4.9635600000000002E-2</v>
      </c>
      <c r="O25" t="s">
        <v>21</v>
      </c>
      <c r="P25" t="s">
        <v>27</v>
      </c>
    </row>
    <row r="26" spans="1:18">
      <c r="A26" t="s">
        <v>135</v>
      </c>
      <c r="B26" t="s">
        <v>136</v>
      </c>
      <c r="C26" t="s">
        <v>137</v>
      </c>
      <c r="D26" t="s">
        <v>138</v>
      </c>
      <c r="E26" t="s">
        <v>464</v>
      </c>
      <c r="F26" t="s">
        <v>465</v>
      </c>
      <c r="G26" t="s">
        <v>20</v>
      </c>
      <c r="H26">
        <v>32.052799999999998</v>
      </c>
      <c r="I26">
        <v>16.978999999999999</v>
      </c>
      <c r="J26">
        <v>-0.91670099999999999</v>
      </c>
      <c r="K26">
        <f t="shared" si="0"/>
        <v>1.8877908004004946</v>
      </c>
      <c r="L26">
        <v>-2.9235000000000002</v>
      </c>
      <c r="M26" s="1">
        <v>5.0000000000000002E-5</v>
      </c>
      <c r="N26">
        <v>1.41133E-2</v>
      </c>
      <c r="O26" t="s">
        <v>21</v>
      </c>
      <c r="P26" t="s">
        <v>27</v>
      </c>
      <c r="Q26" t="s">
        <v>139</v>
      </c>
    </row>
    <row r="27" spans="1:18">
      <c r="A27" t="s">
        <v>140</v>
      </c>
      <c r="B27" t="s">
        <v>141</v>
      </c>
      <c r="C27" t="s">
        <v>142</v>
      </c>
      <c r="D27" t="s">
        <v>143</v>
      </c>
      <c r="E27" t="s">
        <v>464</v>
      </c>
      <c r="F27" t="s">
        <v>465</v>
      </c>
      <c r="G27" t="s">
        <v>20</v>
      </c>
      <c r="H27">
        <v>5.2843900000000001</v>
      </c>
      <c r="I27">
        <v>2.8117299999999998</v>
      </c>
      <c r="J27">
        <v>-0.91028200000000004</v>
      </c>
      <c r="K27">
        <f t="shared" si="0"/>
        <v>1.8794087625767768</v>
      </c>
      <c r="L27">
        <v>-2.3163800000000001</v>
      </c>
      <c r="M27" s="1">
        <v>5.0000000000000002E-5</v>
      </c>
      <c r="N27">
        <v>1.41133E-2</v>
      </c>
      <c r="O27" t="s">
        <v>21</v>
      </c>
      <c r="P27" t="s">
        <v>27</v>
      </c>
      <c r="Q27" t="s">
        <v>144</v>
      </c>
      <c r="R27" t="s">
        <v>145</v>
      </c>
    </row>
    <row r="28" spans="1:18">
      <c r="A28" t="s">
        <v>146</v>
      </c>
      <c r="B28" t="s">
        <v>147</v>
      </c>
      <c r="C28" t="s">
        <v>148</v>
      </c>
      <c r="D28" t="s">
        <v>149</v>
      </c>
      <c r="E28" t="s">
        <v>464</v>
      </c>
      <c r="F28" t="s">
        <v>465</v>
      </c>
      <c r="G28" t="s">
        <v>20</v>
      </c>
      <c r="H28">
        <v>24.255500000000001</v>
      </c>
      <c r="I28">
        <v>12.9229</v>
      </c>
      <c r="J28">
        <v>-0.90838799999999997</v>
      </c>
      <c r="K28">
        <f t="shared" si="0"/>
        <v>1.8769393866701747</v>
      </c>
      <c r="L28">
        <v>-2.2918599999999998</v>
      </c>
      <c r="M28" s="1">
        <v>5.0000000000000002E-5</v>
      </c>
      <c r="N28">
        <v>1.41133E-2</v>
      </c>
      <c r="O28" t="s">
        <v>21</v>
      </c>
      <c r="P28" t="s">
        <v>27</v>
      </c>
      <c r="Q28" t="s">
        <v>150</v>
      </c>
      <c r="R28" t="s">
        <v>151</v>
      </c>
    </row>
    <row r="29" spans="1:18">
      <c r="A29" t="s">
        <v>152</v>
      </c>
      <c r="B29" t="s">
        <v>153</v>
      </c>
      <c r="C29" t="s">
        <v>153</v>
      </c>
      <c r="D29" t="s">
        <v>154</v>
      </c>
      <c r="E29" t="s">
        <v>464</v>
      </c>
      <c r="F29" t="s">
        <v>465</v>
      </c>
      <c r="G29" t="s">
        <v>20</v>
      </c>
      <c r="H29">
        <v>59.037199999999999</v>
      </c>
      <c r="I29">
        <v>32.0852</v>
      </c>
      <c r="J29">
        <v>-0.87971600000000005</v>
      </c>
      <c r="K29">
        <f t="shared" si="0"/>
        <v>1.8400134641516961</v>
      </c>
      <c r="L29">
        <v>-2.9530699999999999</v>
      </c>
      <c r="M29" s="1">
        <v>5.0000000000000002E-5</v>
      </c>
      <c r="N29">
        <v>1.41133E-2</v>
      </c>
      <c r="O29" t="s">
        <v>21</v>
      </c>
      <c r="P29" t="s">
        <v>27</v>
      </c>
    </row>
    <row r="30" spans="1:18">
      <c r="A30" t="s">
        <v>155</v>
      </c>
      <c r="B30" t="s">
        <v>156</v>
      </c>
      <c r="C30" t="s">
        <v>156</v>
      </c>
      <c r="D30" t="s">
        <v>157</v>
      </c>
      <c r="E30" t="s">
        <v>464</v>
      </c>
      <c r="F30" t="s">
        <v>465</v>
      </c>
      <c r="G30" t="s">
        <v>20</v>
      </c>
      <c r="H30">
        <v>28.9895</v>
      </c>
      <c r="I30">
        <v>15.7652</v>
      </c>
      <c r="J30">
        <v>-0.87878999999999996</v>
      </c>
      <c r="K30">
        <f t="shared" si="0"/>
        <v>1.8388285591048639</v>
      </c>
      <c r="L30">
        <v>-3.0015800000000001</v>
      </c>
      <c r="M30" s="1">
        <v>5.0000000000000002E-5</v>
      </c>
      <c r="N30">
        <v>1.41133E-2</v>
      </c>
      <c r="O30" t="s">
        <v>21</v>
      </c>
      <c r="P30" t="s">
        <v>27</v>
      </c>
      <c r="Q30" t="s">
        <v>158</v>
      </c>
    </row>
    <row r="31" spans="1:18">
      <c r="A31" t="s">
        <v>159</v>
      </c>
      <c r="B31" t="s">
        <v>160</v>
      </c>
      <c r="C31" t="s">
        <v>160</v>
      </c>
      <c r="D31" t="s">
        <v>161</v>
      </c>
      <c r="E31" t="s">
        <v>464</v>
      </c>
      <c r="F31" t="s">
        <v>465</v>
      </c>
      <c r="G31" t="s">
        <v>20</v>
      </c>
      <c r="H31">
        <v>31.3764</v>
      </c>
      <c r="I31">
        <v>17.1098</v>
      </c>
      <c r="J31">
        <v>-0.874861</v>
      </c>
      <c r="K31">
        <f t="shared" si="0"/>
        <v>1.8338262282434628</v>
      </c>
      <c r="L31">
        <v>-2.4595400000000001</v>
      </c>
      <c r="M31" s="1">
        <v>5.0000000000000002E-5</v>
      </c>
      <c r="N31">
        <v>1.41133E-2</v>
      </c>
      <c r="O31" t="s">
        <v>21</v>
      </c>
      <c r="P31" t="s">
        <v>27</v>
      </c>
      <c r="Q31" t="s">
        <v>162</v>
      </c>
    </row>
    <row r="32" spans="1:18">
      <c r="A32" t="s">
        <v>163</v>
      </c>
      <c r="B32" t="s">
        <v>164</v>
      </c>
      <c r="C32" t="s">
        <v>165</v>
      </c>
      <c r="D32" t="s">
        <v>166</v>
      </c>
      <c r="E32" t="s">
        <v>464</v>
      </c>
      <c r="F32" t="s">
        <v>465</v>
      </c>
      <c r="G32" t="s">
        <v>20</v>
      </c>
      <c r="H32">
        <v>10.5726</v>
      </c>
      <c r="I32">
        <v>5.7698</v>
      </c>
      <c r="J32">
        <v>-0.87373999999999996</v>
      </c>
      <c r="K32">
        <f t="shared" si="0"/>
        <v>1.8324032028839821</v>
      </c>
      <c r="L32">
        <v>-2.4092600000000002</v>
      </c>
      <c r="M32" s="1">
        <v>5.0000000000000002E-5</v>
      </c>
      <c r="N32">
        <v>1.41133E-2</v>
      </c>
      <c r="O32" t="s">
        <v>21</v>
      </c>
      <c r="P32" t="s">
        <v>27</v>
      </c>
      <c r="Q32" t="s">
        <v>167</v>
      </c>
      <c r="R32" t="s">
        <v>168</v>
      </c>
    </row>
    <row r="33" spans="1:18">
      <c r="A33" t="s">
        <v>169</v>
      </c>
      <c r="B33" t="s">
        <v>170</v>
      </c>
      <c r="C33" t="s">
        <v>170</v>
      </c>
      <c r="D33" t="s">
        <v>171</v>
      </c>
      <c r="E33" t="s">
        <v>464</v>
      </c>
      <c r="F33" t="s">
        <v>465</v>
      </c>
      <c r="G33" t="s">
        <v>20</v>
      </c>
      <c r="H33">
        <v>25.3171</v>
      </c>
      <c r="I33">
        <v>13.964</v>
      </c>
      <c r="J33">
        <v>-0.85839500000000002</v>
      </c>
      <c r="K33">
        <f t="shared" si="0"/>
        <v>1.8130263534803781</v>
      </c>
      <c r="L33">
        <v>-2.5688599999999999</v>
      </c>
      <c r="M33" s="1">
        <v>5.0000000000000002E-5</v>
      </c>
      <c r="N33">
        <v>1.41133E-2</v>
      </c>
      <c r="O33" t="s">
        <v>21</v>
      </c>
      <c r="P33" t="s">
        <v>27</v>
      </c>
    </row>
    <row r="34" spans="1:18">
      <c r="A34" t="s">
        <v>172</v>
      </c>
      <c r="B34" t="s">
        <v>173</v>
      </c>
      <c r="C34" t="s">
        <v>173</v>
      </c>
      <c r="D34" t="s">
        <v>174</v>
      </c>
      <c r="E34" t="s">
        <v>464</v>
      </c>
      <c r="F34" t="s">
        <v>465</v>
      </c>
      <c r="G34" t="s">
        <v>20</v>
      </c>
      <c r="H34">
        <v>8.7279699999999991</v>
      </c>
      <c r="I34">
        <v>4.9021699999999999</v>
      </c>
      <c r="J34">
        <v>-0.83222600000000002</v>
      </c>
      <c r="K34">
        <f t="shared" si="0"/>
        <v>1.7804298912522412</v>
      </c>
      <c r="L34">
        <v>-2.2117100000000001</v>
      </c>
      <c r="M34">
        <v>1.4999999999999999E-4</v>
      </c>
      <c r="N34">
        <v>3.41184E-2</v>
      </c>
      <c r="O34" t="s">
        <v>21</v>
      </c>
      <c r="P34" t="s">
        <v>27</v>
      </c>
      <c r="Q34" t="s">
        <v>175</v>
      </c>
    </row>
    <row r="35" spans="1:18">
      <c r="A35" t="s">
        <v>176</v>
      </c>
      <c r="B35" t="s">
        <v>177</v>
      </c>
      <c r="C35" t="s">
        <v>178</v>
      </c>
      <c r="D35" t="s">
        <v>179</v>
      </c>
      <c r="E35" t="s">
        <v>464</v>
      </c>
      <c r="F35" t="s">
        <v>465</v>
      </c>
      <c r="G35" t="s">
        <v>20</v>
      </c>
      <c r="H35">
        <v>57.585000000000001</v>
      </c>
      <c r="I35">
        <v>32.483899999999998</v>
      </c>
      <c r="J35">
        <v>-0.82596899999999995</v>
      </c>
      <c r="K35">
        <f t="shared" si="0"/>
        <v>1.772724334208639</v>
      </c>
      <c r="L35">
        <v>-2.7204999999999999</v>
      </c>
      <c r="M35" s="1">
        <v>5.0000000000000002E-5</v>
      </c>
      <c r="N35">
        <v>1.41133E-2</v>
      </c>
      <c r="O35" t="s">
        <v>21</v>
      </c>
      <c r="P35" t="s">
        <v>27</v>
      </c>
      <c r="Q35" t="s">
        <v>180</v>
      </c>
    </row>
    <row r="36" spans="1:18">
      <c r="A36" t="s">
        <v>181</v>
      </c>
      <c r="B36" t="s">
        <v>182</v>
      </c>
      <c r="C36" t="s">
        <v>182</v>
      </c>
      <c r="D36" t="s">
        <v>183</v>
      </c>
      <c r="E36" t="s">
        <v>464</v>
      </c>
      <c r="F36" t="s">
        <v>465</v>
      </c>
      <c r="G36" t="s">
        <v>20</v>
      </c>
      <c r="H36">
        <v>80.096999999999994</v>
      </c>
      <c r="I36">
        <v>45.206899999999997</v>
      </c>
      <c r="J36">
        <v>-0.82520400000000005</v>
      </c>
      <c r="K36">
        <f t="shared" si="0"/>
        <v>1.7717870502069375</v>
      </c>
      <c r="L36">
        <v>-2.46679</v>
      </c>
      <c r="M36" s="1">
        <v>5.0000000000000002E-5</v>
      </c>
      <c r="N36">
        <v>1.41133E-2</v>
      </c>
      <c r="O36" t="s">
        <v>21</v>
      </c>
      <c r="P36" t="s">
        <v>27</v>
      </c>
    </row>
    <row r="37" spans="1:18">
      <c r="A37" t="s">
        <v>184</v>
      </c>
      <c r="B37" t="s">
        <v>185</v>
      </c>
      <c r="C37" t="s">
        <v>186</v>
      </c>
      <c r="D37" t="s">
        <v>187</v>
      </c>
      <c r="E37" t="s">
        <v>464</v>
      </c>
      <c r="F37" t="s">
        <v>465</v>
      </c>
      <c r="G37" t="s">
        <v>20</v>
      </c>
      <c r="H37">
        <v>64.884</v>
      </c>
      <c r="I37">
        <v>36.756100000000004</v>
      </c>
      <c r="J37">
        <v>-0.81988000000000005</v>
      </c>
      <c r="K37">
        <f t="shared" si="0"/>
        <v>1.765258011595354</v>
      </c>
      <c r="L37">
        <v>-2.6369400000000001</v>
      </c>
      <c r="M37" s="1">
        <v>5.0000000000000002E-5</v>
      </c>
      <c r="N37">
        <v>1.41133E-2</v>
      </c>
      <c r="O37" t="s">
        <v>21</v>
      </c>
      <c r="P37" t="s">
        <v>27</v>
      </c>
      <c r="Q37" t="s">
        <v>188</v>
      </c>
    </row>
    <row r="38" spans="1:18">
      <c r="A38" t="s">
        <v>189</v>
      </c>
      <c r="B38" t="s">
        <v>190</v>
      </c>
      <c r="C38" t="s">
        <v>190</v>
      </c>
      <c r="D38" t="s">
        <v>191</v>
      </c>
      <c r="E38" t="s">
        <v>464</v>
      </c>
      <c r="F38" t="s">
        <v>465</v>
      </c>
      <c r="G38" t="s">
        <v>20</v>
      </c>
      <c r="H38">
        <v>11.261799999999999</v>
      </c>
      <c r="I38">
        <v>6.4060300000000003</v>
      </c>
      <c r="J38">
        <v>-0.81394200000000005</v>
      </c>
      <c r="K38">
        <f t="shared" si="0"/>
        <v>1.7579998844838376</v>
      </c>
      <c r="L38">
        <v>-2.3216600000000001</v>
      </c>
      <c r="M38">
        <v>1E-4</v>
      </c>
      <c r="N38">
        <v>2.4661099999999998E-2</v>
      </c>
      <c r="O38" t="s">
        <v>21</v>
      </c>
      <c r="P38" t="s">
        <v>27</v>
      </c>
    </row>
    <row r="39" spans="1:18">
      <c r="A39" t="s">
        <v>192</v>
      </c>
      <c r="B39" t="s">
        <v>193</v>
      </c>
      <c r="C39" t="s">
        <v>194</v>
      </c>
      <c r="D39" t="s">
        <v>195</v>
      </c>
      <c r="E39" t="s">
        <v>464</v>
      </c>
      <c r="F39" t="s">
        <v>465</v>
      </c>
      <c r="G39" t="s">
        <v>20</v>
      </c>
      <c r="H39">
        <v>20.905799999999999</v>
      </c>
      <c r="I39">
        <v>11.931900000000001</v>
      </c>
      <c r="J39">
        <v>-0.80907200000000001</v>
      </c>
      <c r="K39">
        <f t="shared" si="0"/>
        <v>1.7520931285042616</v>
      </c>
      <c r="L39">
        <v>-2.3707699999999998</v>
      </c>
      <c r="M39">
        <v>1E-4</v>
      </c>
      <c r="N39">
        <v>2.4661099999999998E-2</v>
      </c>
      <c r="O39" t="s">
        <v>21</v>
      </c>
      <c r="P39" t="s">
        <v>27</v>
      </c>
      <c r="Q39" t="s">
        <v>196</v>
      </c>
      <c r="R39" t="s">
        <v>197</v>
      </c>
    </row>
    <row r="40" spans="1:18">
      <c r="A40" t="s">
        <v>198</v>
      </c>
      <c r="B40" t="s">
        <v>199</v>
      </c>
      <c r="C40" t="s">
        <v>200</v>
      </c>
      <c r="D40" t="s">
        <v>201</v>
      </c>
      <c r="E40" t="s">
        <v>464</v>
      </c>
      <c r="F40" t="s">
        <v>465</v>
      </c>
      <c r="G40" t="s">
        <v>20</v>
      </c>
      <c r="H40">
        <v>41.414099999999998</v>
      </c>
      <c r="I40">
        <v>23.744</v>
      </c>
      <c r="J40">
        <v>-0.80255500000000002</v>
      </c>
      <c r="K40">
        <f t="shared" si="0"/>
        <v>1.7441922169811319</v>
      </c>
      <c r="L40">
        <v>-2.64697</v>
      </c>
      <c r="M40" s="1">
        <v>5.0000000000000002E-5</v>
      </c>
      <c r="N40">
        <v>1.41133E-2</v>
      </c>
      <c r="O40" t="s">
        <v>21</v>
      </c>
      <c r="P40" t="s">
        <v>27</v>
      </c>
      <c r="Q40" t="s">
        <v>202</v>
      </c>
      <c r="R40" t="s">
        <v>203</v>
      </c>
    </row>
    <row r="41" spans="1:18">
      <c r="A41" t="s">
        <v>204</v>
      </c>
      <c r="B41" t="s">
        <v>205</v>
      </c>
      <c r="C41" t="s">
        <v>206</v>
      </c>
      <c r="D41" t="s">
        <v>207</v>
      </c>
      <c r="E41" t="s">
        <v>464</v>
      </c>
      <c r="F41" t="s">
        <v>465</v>
      </c>
      <c r="G41" t="s">
        <v>20</v>
      </c>
      <c r="H41">
        <v>18.534600000000001</v>
      </c>
      <c r="I41">
        <v>10.7164</v>
      </c>
      <c r="J41">
        <v>-0.79040100000000002</v>
      </c>
      <c r="K41">
        <f t="shared" si="0"/>
        <v>1.7295547012056289</v>
      </c>
      <c r="L41">
        <v>-2.4783599999999999</v>
      </c>
      <c r="M41" s="1">
        <v>5.0000000000000002E-5</v>
      </c>
      <c r="N41">
        <v>1.41133E-2</v>
      </c>
      <c r="O41" t="s">
        <v>21</v>
      </c>
      <c r="P41" t="s">
        <v>27</v>
      </c>
      <c r="Q41" t="s">
        <v>208</v>
      </c>
      <c r="R41" t="s">
        <v>209</v>
      </c>
    </row>
    <row r="42" spans="1:18">
      <c r="A42" t="s">
        <v>210</v>
      </c>
      <c r="B42" t="s">
        <v>211</v>
      </c>
      <c r="C42" t="s">
        <v>212</v>
      </c>
      <c r="D42" t="s">
        <v>213</v>
      </c>
      <c r="E42" t="s">
        <v>464</v>
      </c>
      <c r="F42" t="s">
        <v>465</v>
      </c>
      <c r="G42" t="s">
        <v>20</v>
      </c>
      <c r="H42">
        <v>26.342600000000001</v>
      </c>
      <c r="I42">
        <v>15.288600000000001</v>
      </c>
      <c r="J42">
        <v>-0.78493800000000002</v>
      </c>
      <c r="K42">
        <f t="shared" si="0"/>
        <v>1.7230223826903706</v>
      </c>
      <c r="L42">
        <v>-2.4600200000000001</v>
      </c>
      <c r="M42" s="1">
        <v>5.0000000000000002E-5</v>
      </c>
      <c r="N42">
        <v>1.41133E-2</v>
      </c>
      <c r="O42" t="s">
        <v>21</v>
      </c>
      <c r="P42" t="s">
        <v>27</v>
      </c>
      <c r="Q42" t="s">
        <v>214</v>
      </c>
      <c r="R42" t="s">
        <v>215</v>
      </c>
    </row>
    <row r="43" spans="1:18">
      <c r="A43" t="s">
        <v>216</v>
      </c>
      <c r="B43" t="s">
        <v>217</v>
      </c>
      <c r="C43" t="s">
        <v>218</v>
      </c>
      <c r="D43" t="s">
        <v>219</v>
      </c>
      <c r="E43" t="s">
        <v>464</v>
      </c>
      <c r="F43" t="s">
        <v>465</v>
      </c>
      <c r="G43" t="s">
        <v>20</v>
      </c>
      <c r="H43">
        <v>20.894300000000001</v>
      </c>
      <c r="I43">
        <v>12.150499999999999</v>
      </c>
      <c r="J43">
        <v>-0.78209300000000004</v>
      </c>
      <c r="K43">
        <f t="shared" si="0"/>
        <v>1.7196247068021895</v>
      </c>
      <c r="L43">
        <v>-2.41317</v>
      </c>
      <c r="M43" s="1">
        <v>5.0000000000000002E-5</v>
      </c>
      <c r="N43">
        <v>1.41133E-2</v>
      </c>
      <c r="O43" t="s">
        <v>21</v>
      </c>
      <c r="P43" t="s">
        <v>27</v>
      </c>
      <c r="Q43" t="s">
        <v>220</v>
      </c>
      <c r="R43" t="s">
        <v>221</v>
      </c>
    </row>
    <row r="44" spans="1:18">
      <c r="A44" t="s">
        <v>222</v>
      </c>
      <c r="B44" t="s">
        <v>223</v>
      </c>
      <c r="C44" t="s">
        <v>224</v>
      </c>
      <c r="D44" t="s">
        <v>225</v>
      </c>
      <c r="E44" t="s">
        <v>464</v>
      </c>
      <c r="F44" t="s">
        <v>465</v>
      </c>
      <c r="G44" t="s">
        <v>20</v>
      </c>
      <c r="H44">
        <v>11.737</v>
      </c>
      <c r="I44">
        <v>6.8260300000000003</v>
      </c>
      <c r="J44">
        <v>-0.781945</v>
      </c>
      <c r="K44">
        <f t="shared" si="0"/>
        <v>1.719447468001166</v>
      </c>
      <c r="L44">
        <v>-2.3347600000000002</v>
      </c>
      <c r="M44">
        <v>1E-4</v>
      </c>
      <c r="N44">
        <v>2.4661099999999998E-2</v>
      </c>
      <c r="O44" t="s">
        <v>21</v>
      </c>
      <c r="P44" t="s">
        <v>27</v>
      </c>
      <c r="Q44" t="s">
        <v>226</v>
      </c>
      <c r="R44" t="s">
        <v>227</v>
      </c>
    </row>
    <row r="45" spans="1:18">
      <c r="A45" t="s">
        <v>228</v>
      </c>
      <c r="B45" t="s">
        <v>229</v>
      </c>
      <c r="C45" t="s">
        <v>230</v>
      </c>
      <c r="D45" t="s">
        <v>231</v>
      </c>
      <c r="E45" t="s">
        <v>464</v>
      </c>
      <c r="F45" t="s">
        <v>465</v>
      </c>
      <c r="G45" t="s">
        <v>20</v>
      </c>
      <c r="H45">
        <v>226.54300000000001</v>
      </c>
      <c r="I45">
        <v>132.96899999999999</v>
      </c>
      <c r="J45">
        <v>-0.76869699999999996</v>
      </c>
      <c r="K45">
        <f t="shared" si="0"/>
        <v>1.7037279365867233</v>
      </c>
      <c r="L45">
        <v>-2.5409000000000002</v>
      </c>
      <c r="M45" s="1">
        <v>5.0000000000000002E-5</v>
      </c>
      <c r="N45">
        <v>1.41133E-2</v>
      </c>
      <c r="O45" t="s">
        <v>21</v>
      </c>
      <c r="P45" t="s">
        <v>27</v>
      </c>
      <c r="Q45" t="s">
        <v>232</v>
      </c>
    </row>
    <row r="46" spans="1:18">
      <c r="A46" t="s">
        <v>233</v>
      </c>
      <c r="B46" t="s">
        <v>234</v>
      </c>
      <c r="C46" t="s">
        <v>235</v>
      </c>
      <c r="D46" t="s">
        <v>236</v>
      </c>
      <c r="E46" t="s">
        <v>464</v>
      </c>
      <c r="F46" t="s">
        <v>465</v>
      </c>
      <c r="G46" t="s">
        <v>20</v>
      </c>
      <c r="H46">
        <v>14.887</v>
      </c>
      <c r="I46">
        <v>8.7509399999999999</v>
      </c>
      <c r="J46">
        <v>-0.766544</v>
      </c>
      <c r="K46">
        <f t="shared" si="0"/>
        <v>1.7011886723026326</v>
      </c>
      <c r="L46">
        <v>-2.4110499999999999</v>
      </c>
      <c r="M46" s="1">
        <v>5.0000000000000002E-5</v>
      </c>
      <c r="N46">
        <v>1.41133E-2</v>
      </c>
      <c r="O46" t="s">
        <v>21</v>
      </c>
      <c r="P46" t="s">
        <v>27</v>
      </c>
      <c r="Q46" t="s">
        <v>237</v>
      </c>
      <c r="R46" t="s">
        <v>227</v>
      </c>
    </row>
    <row r="47" spans="1:18">
      <c r="A47" t="s">
        <v>238</v>
      </c>
      <c r="B47" t="s">
        <v>239</v>
      </c>
      <c r="C47" t="s">
        <v>239</v>
      </c>
      <c r="D47" t="s">
        <v>240</v>
      </c>
      <c r="E47" t="s">
        <v>464</v>
      </c>
      <c r="F47" t="s">
        <v>465</v>
      </c>
      <c r="G47" t="s">
        <v>20</v>
      </c>
      <c r="H47">
        <v>41.720799999999997</v>
      </c>
      <c r="I47">
        <v>24.627199999999998</v>
      </c>
      <c r="J47">
        <v>-0.76051400000000002</v>
      </c>
      <c r="K47">
        <f t="shared" si="0"/>
        <v>1.6940943347193347</v>
      </c>
      <c r="L47">
        <v>-2.3079999999999998</v>
      </c>
      <c r="M47" s="1">
        <v>5.0000000000000002E-5</v>
      </c>
      <c r="N47">
        <v>1.41133E-2</v>
      </c>
      <c r="O47" t="s">
        <v>21</v>
      </c>
      <c r="P47" t="s">
        <v>27</v>
      </c>
      <c r="Q47" t="s">
        <v>241</v>
      </c>
    </row>
    <row r="48" spans="1:18">
      <c r="A48" t="s">
        <v>242</v>
      </c>
      <c r="B48" t="s">
        <v>243</v>
      </c>
      <c r="C48" t="s">
        <v>243</v>
      </c>
      <c r="D48" t="s">
        <v>244</v>
      </c>
      <c r="E48" t="s">
        <v>464</v>
      </c>
      <c r="F48" t="s">
        <v>465</v>
      </c>
      <c r="G48" t="s">
        <v>20</v>
      </c>
      <c r="H48">
        <v>24.526700000000002</v>
      </c>
      <c r="I48">
        <v>14.5406</v>
      </c>
      <c r="J48">
        <v>-0.75427299999999997</v>
      </c>
      <c r="K48">
        <f t="shared" si="0"/>
        <v>1.6867735856842223</v>
      </c>
      <c r="L48">
        <v>-2.2242299999999999</v>
      </c>
      <c r="M48" s="1">
        <v>5.0000000000000002E-5</v>
      </c>
      <c r="N48">
        <v>1.41133E-2</v>
      </c>
      <c r="O48" t="s">
        <v>21</v>
      </c>
      <c r="P48" t="s">
        <v>27</v>
      </c>
      <c r="Q48" t="s">
        <v>245</v>
      </c>
    </row>
    <row r="49" spans="1:18">
      <c r="A49" t="s">
        <v>246</v>
      </c>
      <c r="B49" t="s">
        <v>247</v>
      </c>
      <c r="C49" t="s">
        <v>248</v>
      </c>
      <c r="D49" t="s">
        <v>249</v>
      </c>
      <c r="E49" t="s">
        <v>464</v>
      </c>
      <c r="F49" t="s">
        <v>465</v>
      </c>
      <c r="G49" t="s">
        <v>20</v>
      </c>
      <c r="H49">
        <v>48.025599999999997</v>
      </c>
      <c r="I49">
        <v>28.651399999999999</v>
      </c>
      <c r="J49">
        <v>-0.74519800000000003</v>
      </c>
      <c r="K49">
        <f t="shared" si="0"/>
        <v>1.6762043041526766</v>
      </c>
      <c r="L49">
        <v>-2.2746300000000002</v>
      </c>
      <c r="M49">
        <v>1.4999999999999999E-4</v>
      </c>
      <c r="N49">
        <v>3.41184E-2</v>
      </c>
      <c r="O49" t="s">
        <v>21</v>
      </c>
      <c r="P49" t="s">
        <v>27</v>
      </c>
      <c r="Q49" t="s">
        <v>250</v>
      </c>
      <c r="R49" t="s">
        <v>86</v>
      </c>
    </row>
    <row r="50" spans="1:18">
      <c r="A50" t="s">
        <v>251</v>
      </c>
      <c r="B50" t="s">
        <v>252</v>
      </c>
      <c r="C50" t="s">
        <v>253</v>
      </c>
      <c r="D50" t="s">
        <v>254</v>
      </c>
      <c r="E50" t="s">
        <v>464</v>
      </c>
      <c r="F50" t="s">
        <v>465</v>
      </c>
      <c r="G50" t="s">
        <v>20</v>
      </c>
      <c r="H50">
        <v>44.146500000000003</v>
      </c>
      <c r="I50">
        <v>26.4938</v>
      </c>
      <c r="J50">
        <v>-0.73664799999999997</v>
      </c>
      <c r="K50">
        <f t="shared" si="0"/>
        <v>1.6662955106477744</v>
      </c>
      <c r="L50">
        <v>-2.37757</v>
      </c>
      <c r="M50" s="1">
        <v>5.0000000000000002E-5</v>
      </c>
      <c r="N50">
        <v>1.41133E-2</v>
      </c>
      <c r="O50" t="s">
        <v>21</v>
      </c>
      <c r="P50" t="s">
        <v>27</v>
      </c>
      <c r="Q50" t="s">
        <v>255</v>
      </c>
      <c r="R50" t="s">
        <v>256</v>
      </c>
    </row>
    <row r="51" spans="1:18">
      <c r="A51" t="s">
        <v>257</v>
      </c>
      <c r="B51" t="s">
        <v>258</v>
      </c>
      <c r="C51" t="s">
        <v>258</v>
      </c>
      <c r="D51" t="s">
        <v>259</v>
      </c>
      <c r="E51" t="s">
        <v>464</v>
      </c>
      <c r="F51" t="s">
        <v>465</v>
      </c>
      <c r="G51" t="s">
        <v>20</v>
      </c>
      <c r="H51">
        <v>247.97300000000001</v>
      </c>
      <c r="I51">
        <v>148.95500000000001</v>
      </c>
      <c r="J51">
        <v>-0.73530399999999996</v>
      </c>
      <c r="K51">
        <f t="shared" si="0"/>
        <v>1.6647510993252996</v>
      </c>
      <c r="L51">
        <v>-2.5200200000000001</v>
      </c>
      <c r="M51" s="1">
        <v>5.0000000000000002E-5</v>
      </c>
      <c r="N51">
        <v>1.41133E-2</v>
      </c>
      <c r="O51" t="s">
        <v>21</v>
      </c>
      <c r="P51" t="s">
        <v>27</v>
      </c>
      <c r="Q51" t="s">
        <v>260</v>
      </c>
      <c r="R51" t="s">
        <v>261</v>
      </c>
    </row>
    <row r="52" spans="1:18">
      <c r="A52" t="s">
        <v>262</v>
      </c>
      <c r="B52" t="s">
        <v>263</v>
      </c>
      <c r="C52" t="s">
        <v>263</v>
      </c>
      <c r="D52" t="s">
        <v>264</v>
      </c>
      <c r="E52" t="s">
        <v>464</v>
      </c>
      <c r="F52" t="s">
        <v>465</v>
      </c>
      <c r="G52" t="s">
        <v>20</v>
      </c>
      <c r="H52">
        <v>29.327300000000001</v>
      </c>
      <c r="I52">
        <v>17.677499999999998</v>
      </c>
      <c r="J52">
        <v>-0.73033099999999995</v>
      </c>
      <c r="K52">
        <f t="shared" si="0"/>
        <v>1.6590185263753361</v>
      </c>
      <c r="L52">
        <v>-2.3845999999999998</v>
      </c>
      <c r="M52" s="1">
        <v>5.0000000000000002E-5</v>
      </c>
      <c r="N52">
        <v>1.41133E-2</v>
      </c>
      <c r="O52" t="s">
        <v>21</v>
      </c>
      <c r="P52" t="s">
        <v>27</v>
      </c>
      <c r="Q52" t="s">
        <v>265</v>
      </c>
    </row>
    <row r="53" spans="1:18">
      <c r="A53" t="s">
        <v>266</v>
      </c>
      <c r="B53" t="s">
        <v>267</v>
      </c>
      <c r="C53" t="s">
        <v>268</v>
      </c>
      <c r="D53" t="s">
        <v>269</v>
      </c>
      <c r="E53" t="s">
        <v>464</v>
      </c>
      <c r="F53" t="s">
        <v>465</v>
      </c>
      <c r="G53" t="s">
        <v>20</v>
      </c>
      <c r="H53">
        <v>13.8908</v>
      </c>
      <c r="I53">
        <v>8.3925099999999997</v>
      </c>
      <c r="J53">
        <v>-0.72695900000000002</v>
      </c>
      <c r="K53">
        <f t="shared" si="0"/>
        <v>1.6551425020643409</v>
      </c>
      <c r="L53">
        <v>-2.2709000000000001</v>
      </c>
      <c r="M53" s="1">
        <v>5.0000000000000002E-5</v>
      </c>
      <c r="N53">
        <v>1.41133E-2</v>
      </c>
      <c r="O53" t="s">
        <v>21</v>
      </c>
      <c r="P53" t="s">
        <v>27</v>
      </c>
      <c r="Q53" t="s">
        <v>270</v>
      </c>
    </row>
    <row r="54" spans="1:18">
      <c r="A54" t="s">
        <v>271</v>
      </c>
      <c r="B54" t="s">
        <v>272</v>
      </c>
      <c r="C54" t="s">
        <v>273</v>
      </c>
      <c r="D54" t="s">
        <v>274</v>
      </c>
      <c r="E54" t="s">
        <v>464</v>
      </c>
      <c r="F54" t="s">
        <v>465</v>
      </c>
      <c r="G54" t="s">
        <v>20</v>
      </c>
      <c r="H54">
        <v>7.9764999999999997</v>
      </c>
      <c r="I54">
        <v>4.8455899999999996</v>
      </c>
      <c r="J54">
        <v>-0.71908300000000003</v>
      </c>
      <c r="K54">
        <f t="shared" si="0"/>
        <v>1.64613597105822</v>
      </c>
      <c r="L54">
        <v>-2.0843500000000001</v>
      </c>
      <c r="M54">
        <v>2.5000000000000001E-4</v>
      </c>
      <c r="N54">
        <v>4.9635600000000002E-2</v>
      </c>
      <c r="O54" t="s">
        <v>21</v>
      </c>
      <c r="P54" t="s">
        <v>27</v>
      </c>
      <c r="Q54" t="s">
        <v>275</v>
      </c>
      <c r="R54" t="s">
        <v>276</v>
      </c>
    </row>
    <row r="55" spans="1:18">
      <c r="A55" t="s">
        <v>277</v>
      </c>
      <c r="B55" t="s">
        <v>278</v>
      </c>
      <c r="C55" t="s">
        <v>279</v>
      </c>
      <c r="D55" t="s">
        <v>280</v>
      </c>
      <c r="E55" t="s">
        <v>464</v>
      </c>
      <c r="F55" t="s">
        <v>465</v>
      </c>
      <c r="G55" t="s">
        <v>20</v>
      </c>
      <c r="H55">
        <v>10.260899999999999</v>
      </c>
      <c r="I55">
        <v>6.2344799999999996</v>
      </c>
      <c r="J55">
        <v>-0.71881099999999998</v>
      </c>
      <c r="K55">
        <f t="shared" si="0"/>
        <v>1.6458309273588174</v>
      </c>
      <c r="L55">
        <v>-2.2110400000000001</v>
      </c>
      <c r="M55">
        <v>1E-4</v>
      </c>
      <c r="N55">
        <v>2.4661099999999998E-2</v>
      </c>
      <c r="O55" t="s">
        <v>21</v>
      </c>
      <c r="P55" t="s">
        <v>27</v>
      </c>
      <c r="Q55" t="s">
        <v>281</v>
      </c>
      <c r="R55" t="s">
        <v>282</v>
      </c>
    </row>
    <row r="56" spans="1:18">
      <c r="A56" t="s">
        <v>283</v>
      </c>
      <c r="B56" t="s">
        <v>284</v>
      </c>
      <c r="C56" t="s">
        <v>284</v>
      </c>
      <c r="D56" t="s">
        <v>285</v>
      </c>
      <c r="E56" t="s">
        <v>464</v>
      </c>
      <c r="F56" t="s">
        <v>465</v>
      </c>
      <c r="G56" t="s">
        <v>20</v>
      </c>
      <c r="H56">
        <v>50.054699999999997</v>
      </c>
      <c r="I56">
        <v>30.667999999999999</v>
      </c>
      <c r="J56">
        <v>-0.70677299999999998</v>
      </c>
      <c r="K56">
        <f t="shared" si="0"/>
        <v>1.6321475153254206</v>
      </c>
      <c r="L56">
        <v>-2.30152</v>
      </c>
      <c r="M56">
        <v>1E-4</v>
      </c>
      <c r="N56">
        <v>2.4661099999999998E-2</v>
      </c>
      <c r="O56" t="s">
        <v>21</v>
      </c>
      <c r="P56" t="s">
        <v>22</v>
      </c>
      <c r="R56" t="s">
        <v>286</v>
      </c>
    </row>
    <row r="57" spans="1:18">
      <c r="A57" t="s">
        <v>287</v>
      </c>
      <c r="B57" t="s">
        <v>288</v>
      </c>
      <c r="C57" t="s">
        <v>288</v>
      </c>
      <c r="D57" t="s">
        <v>289</v>
      </c>
      <c r="E57" t="s">
        <v>464</v>
      </c>
      <c r="F57" t="s">
        <v>465</v>
      </c>
      <c r="G57" t="s">
        <v>20</v>
      </c>
      <c r="H57">
        <v>29.063500000000001</v>
      </c>
      <c r="I57">
        <v>18.055099999999999</v>
      </c>
      <c r="J57">
        <v>-0.68680399999999997</v>
      </c>
      <c r="K57">
        <f t="shared" si="0"/>
        <v>1.6097113834872143</v>
      </c>
      <c r="L57">
        <v>-2.25997</v>
      </c>
      <c r="M57">
        <v>1.4999999999999999E-4</v>
      </c>
      <c r="N57">
        <v>3.41184E-2</v>
      </c>
      <c r="O57" t="s">
        <v>21</v>
      </c>
      <c r="P57" t="s">
        <v>27</v>
      </c>
      <c r="Q57" t="s">
        <v>290</v>
      </c>
    </row>
    <row r="58" spans="1:18">
      <c r="A58" t="s">
        <v>291</v>
      </c>
      <c r="B58" t="s">
        <v>292</v>
      </c>
      <c r="C58" t="s">
        <v>293</v>
      </c>
      <c r="D58" t="s">
        <v>294</v>
      </c>
      <c r="E58" t="s">
        <v>464</v>
      </c>
      <c r="F58" t="s">
        <v>465</v>
      </c>
      <c r="G58" t="s">
        <v>20</v>
      </c>
      <c r="H58">
        <v>102.128</v>
      </c>
      <c r="I58">
        <v>63.613999999999997</v>
      </c>
      <c r="J58">
        <v>-0.68296900000000005</v>
      </c>
      <c r="K58">
        <f t="shared" si="0"/>
        <v>1.6054327663721824</v>
      </c>
      <c r="L58">
        <v>-2.18852</v>
      </c>
      <c r="M58">
        <v>2.0000000000000001E-4</v>
      </c>
      <c r="N58">
        <v>4.2212600000000003E-2</v>
      </c>
      <c r="O58" t="s">
        <v>21</v>
      </c>
      <c r="P58" t="s">
        <v>27</v>
      </c>
      <c r="Q58" t="s">
        <v>295</v>
      </c>
      <c r="R58" t="s">
        <v>296</v>
      </c>
    </row>
    <row r="59" spans="1:18">
      <c r="A59" t="s">
        <v>297</v>
      </c>
      <c r="B59" t="s">
        <v>298</v>
      </c>
      <c r="C59" t="s">
        <v>299</v>
      </c>
      <c r="D59" t="s">
        <v>300</v>
      </c>
      <c r="E59" t="s">
        <v>464</v>
      </c>
      <c r="F59" t="s">
        <v>465</v>
      </c>
      <c r="G59" t="s">
        <v>20</v>
      </c>
      <c r="H59">
        <v>87.019099999999995</v>
      </c>
      <c r="I59">
        <v>54.285600000000002</v>
      </c>
      <c r="J59">
        <v>-0.68076300000000001</v>
      </c>
      <c r="K59">
        <f t="shared" si="0"/>
        <v>1.602986795761675</v>
      </c>
      <c r="L59">
        <v>-2.4342299999999999</v>
      </c>
      <c r="M59" s="1">
        <v>5.0000000000000002E-5</v>
      </c>
      <c r="N59">
        <v>1.41133E-2</v>
      </c>
      <c r="O59" t="s">
        <v>21</v>
      </c>
      <c r="P59" t="s">
        <v>27</v>
      </c>
      <c r="Q59" t="s">
        <v>301</v>
      </c>
    </row>
    <row r="60" spans="1:18">
      <c r="A60" t="s">
        <v>302</v>
      </c>
      <c r="B60" t="s">
        <v>303</v>
      </c>
      <c r="C60" t="s">
        <v>303</v>
      </c>
      <c r="D60" t="s">
        <v>304</v>
      </c>
      <c r="E60" t="s">
        <v>464</v>
      </c>
      <c r="F60" t="s">
        <v>465</v>
      </c>
      <c r="G60" t="s">
        <v>20</v>
      </c>
      <c r="H60">
        <v>22.409199999999998</v>
      </c>
      <c r="I60">
        <v>14.018000000000001</v>
      </c>
      <c r="J60">
        <v>-0.67681199999999997</v>
      </c>
      <c r="K60">
        <f t="shared" si="0"/>
        <v>1.5986017976886857</v>
      </c>
      <c r="L60">
        <v>-2.2246999999999999</v>
      </c>
      <c r="M60" s="1">
        <v>5.0000000000000002E-5</v>
      </c>
      <c r="N60">
        <v>1.41133E-2</v>
      </c>
      <c r="O60" t="s">
        <v>21</v>
      </c>
      <c r="P60" t="s">
        <v>27</v>
      </c>
      <c r="Q60" t="s">
        <v>305</v>
      </c>
    </row>
    <row r="61" spans="1:18">
      <c r="A61" t="s">
        <v>306</v>
      </c>
      <c r="B61" t="s">
        <v>307</v>
      </c>
      <c r="C61" t="s">
        <v>307</v>
      </c>
      <c r="D61" t="s">
        <v>308</v>
      </c>
      <c r="E61" t="s">
        <v>464</v>
      </c>
      <c r="F61" t="s">
        <v>465</v>
      </c>
      <c r="G61" t="s">
        <v>20</v>
      </c>
      <c r="H61">
        <v>18.170100000000001</v>
      </c>
      <c r="I61">
        <v>11.526400000000001</v>
      </c>
      <c r="J61">
        <v>-0.65662200000000004</v>
      </c>
      <c r="K61">
        <f t="shared" si="0"/>
        <v>1.5763898528595226</v>
      </c>
      <c r="L61">
        <v>-2.0915499999999998</v>
      </c>
      <c r="M61">
        <v>1E-4</v>
      </c>
      <c r="N61">
        <v>2.4661099999999998E-2</v>
      </c>
      <c r="O61" t="s">
        <v>21</v>
      </c>
      <c r="P61" t="s">
        <v>27</v>
      </c>
      <c r="Q61" t="s">
        <v>290</v>
      </c>
    </row>
    <row r="62" spans="1:18">
      <c r="A62" t="s">
        <v>309</v>
      </c>
      <c r="B62" t="s">
        <v>310</v>
      </c>
      <c r="C62" t="s">
        <v>310</v>
      </c>
      <c r="D62" t="s">
        <v>311</v>
      </c>
      <c r="E62" t="s">
        <v>464</v>
      </c>
      <c r="F62" t="s">
        <v>465</v>
      </c>
      <c r="G62" t="s">
        <v>20</v>
      </c>
      <c r="H62">
        <v>50.281199999999998</v>
      </c>
      <c r="I62">
        <v>31.9312</v>
      </c>
      <c r="J62">
        <v>-0.65505400000000003</v>
      </c>
      <c r="K62">
        <f t="shared" si="0"/>
        <v>1.5746730470511598</v>
      </c>
      <c r="L62">
        <v>-2.2334700000000001</v>
      </c>
      <c r="M62" s="1">
        <v>5.0000000000000002E-5</v>
      </c>
      <c r="N62">
        <v>1.41133E-2</v>
      </c>
      <c r="O62" t="s">
        <v>21</v>
      </c>
      <c r="P62" t="s">
        <v>27</v>
      </c>
    </row>
    <row r="63" spans="1:18">
      <c r="A63" t="s">
        <v>312</v>
      </c>
      <c r="B63" t="s">
        <v>313</v>
      </c>
      <c r="C63" t="s">
        <v>314</v>
      </c>
      <c r="D63" t="s">
        <v>315</v>
      </c>
      <c r="E63" t="s">
        <v>464</v>
      </c>
      <c r="F63" t="s">
        <v>465</v>
      </c>
      <c r="G63" t="s">
        <v>20</v>
      </c>
      <c r="H63">
        <v>280.01499999999999</v>
      </c>
      <c r="I63">
        <v>180.46299999999999</v>
      </c>
      <c r="J63">
        <v>-0.63380000000000003</v>
      </c>
      <c r="K63">
        <f t="shared" si="0"/>
        <v>1.5516477061779976</v>
      </c>
      <c r="L63">
        <v>-2.1692300000000002</v>
      </c>
      <c r="M63">
        <v>1E-4</v>
      </c>
      <c r="N63">
        <v>2.4661099999999998E-2</v>
      </c>
      <c r="O63" t="s">
        <v>21</v>
      </c>
      <c r="P63" t="s">
        <v>27</v>
      </c>
      <c r="Q63" t="s">
        <v>316</v>
      </c>
      <c r="R63" t="s">
        <v>317</v>
      </c>
    </row>
    <row r="64" spans="1:18">
      <c r="A64" t="s">
        <v>318</v>
      </c>
      <c r="B64" t="s">
        <v>319</v>
      </c>
      <c r="C64" t="s">
        <v>319</v>
      </c>
      <c r="D64" t="s">
        <v>320</v>
      </c>
      <c r="E64" t="s">
        <v>464</v>
      </c>
      <c r="F64" t="s">
        <v>465</v>
      </c>
      <c r="G64" t="s">
        <v>20</v>
      </c>
      <c r="H64">
        <v>275.88299999999998</v>
      </c>
      <c r="I64">
        <v>178.048</v>
      </c>
      <c r="J64">
        <v>-0.63179200000000002</v>
      </c>
      <c r="K64">
        <f t="shared" si="0"/>
        <v>1.5494866552839683</v>
      </c>
      <c r="L64">
        <v>-2.1720199999999998</v>
      </c>
      <c r="M64">
        <v>2.5000000000000001E-4</v>
      </c>
      <c r="N64">
        <v>4.9635600000000002E-2</v>
      </c>
      <c r="O64" t="s">
        <v>21</v>
      </c>
      <c r="P64" t="s">
        <v>27</v>
      </c>
      <c r="Q64" t="s">
        <v>90</v>
      </c>
    </row>
    <row r="65" spans="1:18">
      <c r="A65" t="s">
        <v>321</v>
      </c>
      <c r="B65" t="s">
        <v>322</v>
      </c>
      <c r="C65" t="s">
        <v>323</v>
      </c>
      <c r="D65" t="s">
        <v>324</v>
      </c>
      <c r="E65" t="s">
        <v>464</v>
      </c>
      <c r="F65" t="s">
        <v>465</v>
      </c>
      <c r="G65" t="s">
        <v>20</v>
      </c>
      <c r="H65">
        <v>15.408300000000001</v>
      </c>
      <c r="I65">
        <v>9.9485200000000003</v>
      </c>
      <c r="J65">
        <v>-0.63114999999999999</v>
      </c>
      <c r="K65">
        <f t="shared" si="0"/>
        <v>1.5488032390747568</v>
      </c>
      <c r="L65">
        <v>-2.0299900000000002</v>
      </c>
      <c r="M65">
        <v>2.0000000000000001E-4</v>
      </c>
      <c r="N65">
        <v>4.2212600000000003E-2</v>
      </c>
      <c r="O65" t="s">
        <v>21</v>
      </c>
      <c r="P65" t="s">
        <v>27</v>
      </c>
      <c r="Q65" t="s">
        <v>325</v>
      </c>
      <c r="R65" t="s">
        <v>326</v>
      </c>
    </row>
    <row r="66" spans="1:18">
      <c r="A66" t="s">
        <v>327</v>
      </c>
      <c r="B66" t="s">
        <v>328</v>
      </c>
      <c r="C66" t="s">
        <v>329</v>
      </c>
      <c r="D66" t="s">
        <v>330</v>
      </c>
      <c r="E66" t="s">
        <v>464</v>
      </c>
      <c r="F66" t="s">
        <v>465</v>
      </c>
      <c r="G66" t="s">
        <v>20</v>
      </c>
      <c r="H66">
        <v>25.946400000000001</v>
      </c>
      <c r="I66">
        <v>16.853000000000002</v>
      </c>
      <c r="J66">
        <v>-0.62252799999999997</v>
      </c>
      <c r="K66">
        <f t="shared" si="0"/>
        <v>1.5395715896279594</v>
      </c>
      <c r="L66">
        <v>-2.07728</v>
      </c>
      <c r="M66">
        <v>2.5000000000000001E-4</v>
      </c>
      <c r="N66">
        <v>4.9635600000000002E-2</v>
      </c>
      <c r="O66" t="s">
        <v>21</v>
      </c>
      <c r="P66" t="s">
        <v>27</v>
      </c>
      <c r="Q66" t="s">
        <v>331</v>
      </c>
    </row>
    <row r="67" spans="1:18">
      <c r="A67" t="s">
        <v>332</v>
      </c>
      <c r="B67" t="s">
        <v>333</v>
      </c>
      <c r="C67" t="s">
        <v>333</v>
      </c>
      <c r="D67" t="s">
        <v>334</v>
      </c>
      <c r="E67" t="s">
        <v>464</v>
      </c>
      <c r="F67" t="s">
        <v>465</v>
      </c>
      <c r="G67" t="s">
        <v>20</v>
      </c>
      <c r="H67">
        <v>86.854799999999997</v>
      </c>
      <c r="I67">
        <v>56.969299999999997</v>
      </c>
      <c r="J67">
        <v>-0.60842200000000002</v>
      </c>
      <c r="K67">
        <f t="shared" ref="K67" si="1">H67/I67</f>
        <v>1.5245895596400167</v>
      </c>
      <c r="L67">
        <v>-2.1225999999999998</v>
      </c>
      <c r="M67">
        <v>1.4999999999999999E-4</v>
      </c>
      <c r="N67">
        <v>3.41184E-2</v>
      </c>
      <c r="O67" t="s">
        <v>21</v>
      </c>
      <c r="P67" t="s">
        <v>27</v>
      </c>
      <c r="Q67" t="s">
        <v>202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N6LINCR1-UP</vt:lpstr>
      <vt:lpstr>N6LINCR1-DOWN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Khadidiatou SALL</dc:creator>
  <cp:lastModifiedBy>Hiro Nonogaki</cp:lastModifiedBy>
  <dcterms:created xsi:type="dcterms:W3CDTF">2016-10-26T17:20:22Z</dcterms:created>
  <dcterms:modified xsi:type="dcterms:W3CDTF">2017-02-25T00:01:57Z</dcterms:modified>
</cp:coreProperties>
</file>