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lanM01\Desktop\"/>
    </mc:Choice>
  </mc:AlternateContent>
  <bookViews>
    <workbookView xWindow="240" yWindow="50" windowWidth="20120" windowHeight="8000"/>
  </bookViews>
  <sheets>
    <sheet name="App Table 1" sheetId="8" r:id="rId1"/>
  </sheets>
  <definedNames>
    <definedName name="_xlnm.Print_Area" localSheetId="0">'App Table 1'!$A$1:$G$23</definedName>
  </definedNames>
  <calcPr calcId="162913"/>
</workbook>
</file>

<file path=xl/calcChain.xml><?xml version="1.0" encoding="utf-8"?>
<calcChain xmlns="http://schemas.openxmlformats.org/spreadsheetml/2006/main">
  <c r="D21" i="8" l="1"/>
  <c r="D20" i="8"/>
  <c r="D19" i="8"/>
  <c r="D18" i="8"/>
  <c r="D16" i="8"/>
  <c r="D15" i="8"/>
  <c r="D13" i="8"/>
  <c r="D12" i="8"/>
  <c r="D11" i="8"/>
  <c r="D10" i="8"/>
  <c r="D8" i="8"/>
  <c r="D7" i="8"/>
  <c r="D5" i="8"/>
</calcChain>
</file>

<file path=xl/sharedStrings.xml><?xml version="1.0" encoding="utf-8"?>
<sst xmlns="http://schemas.openxmlformats.org/spreadsheetml/2006/main" count="27" uniqueCount="24">
  <si>
    <t>Total</t>
  </si>
  <si>
    <t>Sex</t>
  </si>
  <si>
    <t>18-36</t>
  </si>
  <si>
    <t>37-50</t>
  </si>
  <si>
    <t>51-64</t>
  </si>
  <si>
    <t>65+</t>
  </si>
  <si>
    <t>%</t>
  </si>
  <si>
    <t>50-69</t>
  </si>
  <si>
    <t>70+</t>
  </si>
  <si>
    <t>ALT Level</t>
  </si>
  <si>
    <t>N</t>
  </si>
  <si>
    <t>&lt;30</t>
  </si>
  <si>
    <t>30-49</t>
  </si>
  <si>
    <t>NA</t>
  </si>
  <si>
    <t>-</t>
  </si>
  <si>
    <t>Female</t>
  </si>
  <si>
    <t>Male</t>
  </si>
  <si>
    <t>Age Group (in years)</t>
  </si>
  <si>
    <t>Deprivation status for the locality of the GP practice(2)</t>
  </si>
  <si>
    <t>Quintile 1 (most deprived)</t>
  </si>
  <si>
    <t>Quintiles 2-5</t>
  </si>
  <si>
    <t xml:space="preserve">Study population                                </t>
  </si>
  <si>
    <r>
      <rPr>
        <b/>
        <sz val="11"/>
        <color theme="1"/>
        <rFont val="Calibri"/>
        <family val="2"/>
        <scheme val="minor"/>
      </rPr>
      <t>Appendix Table 1:</t>
    </r>
    <r>
      <rPr>
        <sz val="11"/>
        <color theme="1"/>
        <rFont val="Calibri"/>
        <family val="2"/>
        <scheme val="minor"/>
      </rPr>
      <t xml:space="preserve"> Characteristics of the study population compared to all adults (aged </t>
    </r>
    <r>
      <rPr>
        <sz val="11"/>
        <color theme="1"/>
        <rFont val="Calibri"/>
        <family val="2"/>
      </rPr>
      <t>≥</t>
    </r>
    <r>
      <rPr>
        <sz val="11"/>
        <color theme="1"/>
        <rFont val="Calibri"/>
        <family val="2"/>
        <scheme val="minor"/>
      </rPr>
      <t>18 years) who had undergone a Liver Function Test through primary care in NHS Greater Glasgow and Clyde during July to December 2016.</t>
    </r>
  </si>
  <si>
    <t>All adults who had a LFT             (July to Dec 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</si>
</sst>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2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3" xfId="0" applyBorder="1"/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0" fillId="0" borderId="5" xfId="0" applyBorder="1"/>
    <xf numFmtId="0" fontId="0" fillId="0" borderId="8" xfId="0" applyBorder="1"/>
    <xf numFmtId="0" fontId="0" fillId="0" borderId="2" xfId="0" applyBorder="1"/>
    <xf numFmtId="0" fontId="0" fillId="0" borderId="2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8" xfId="0" applyFill="1" applyBorder="1" applyAlignment="1">
      <alignment horizontal="center"/>
    </xf>
    <xf numFmtId="164" fontId="0" fillId="0" borderId="2" xfId="1" applyNumberFormat="1" applyFont="1" applyFill="1" applyBorder="1" applyAlignment="1">
      <alignment horizontal="center"/>
    </xf>
    <xf numFmtId="164" fontId="0" fillId="0" borderId="8" xfId="1" applyNumberFormat="1" applyFont="1" applyFill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1" fillId="0" borderId="4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0" xfId="0" applyAlignment="1">
      <alignment horizontal="left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workbookViewId="0">
      <selection sqref="A1:G23"/>
    </sheetView>
  </sheetViews>
  <sheetFormatPr defaultRowHeight="14.5" x14ac:dyDescent="0.35"/>
  <cols>
    <col min="1" max="1" width="27.54296875" customWidth="1"/>
    <col min="2" max="2" width="25" customWidth="1"/>
    <col min="3" max="3" width="16.81640625" bestFit="1" customWidth="1"/>
    <col min="5" max="5" width="13.81640625" customWidth="1"/>
    <col min="6" max="6" width="13.54296875" customWidth="1"/>
    <col min="7" max="7" width="11.26953125" customWidth="1"/>
  </cols>
  <sheetData>
    <row r="1" spans="1:6" ht="54.75" customHeight="1" x14ac:dyDescent="0.35">
      <c r="A1" s="24" t="s">
        <v>22</v>
      </c>
      <c r="B1" s="24"/>
      <c r="C1" s="24"/>
      <c r="D1" s="24"/>
      <c r="E1" s="24"/>
      <c r="F1" s="24"/>
    </row>
    <row r="3" spans="1:6" ht="29.25" customHeight="1" x14ac:dyDescent="0.35">
      <c r="A3" s="4"/>
      <c r="B3" s="11"/>
      <c r="C3" s="19" t="s">
        <v>21</v>
      </c>
      <c r="D3" s="20"/>
      <c r="E3" s="22" t="s">
        <v>23</v>
      </c>
      <c r="F3" s="23"/>
    </row>
    <row r="4" spans="1:6" x14ac:dyDescent="0.35">
      <c r="A4" s="5"/>
      <c r="B4" s="12"/>
      <c r="C4" s="6" t="s">
        <v>10</v>
      </c>
      <c r="D4" s="16" t="s">
        <v>6</v>
      </c>
      <c r="E4" s="8" t="s">
        <v>10</v>
      </c>
      <c r="F4" s="7" t="s">
        <v>6</v>
      </c>
    </row>
    <row r="5" spans="1:6" x14ac:dyDescent="0.35">
      <c r="A5" s="1" t="s">
        <v>0</v>
      </c>
      <c r="B5" s="13"/>
      <c r="C5" s="2">
        <v>6007</v>
      </c>
      <c r="D5" s="17">
        <f>C5/$C$5</f>
        <v>1</v>
      </c>
      <c r="E5" s="9">
        <v>52163</v>
      </c>
      <c r="F5" s="3">
        <v>1</v>
      </c>
    </row>
    <row r="6" spans="1:6" x14ac:dyDescent="0.35">
      <c r="A6" s="1"/>
      <c r="B6" s="13"/>
      <c r="C6" s="2"/>
      <c r="D6" s="17"/>
      <c r="E6" s="9"/>
      <c r="F6" s="3"/>
    </row>
    <row r="7" spans="1:6" x14ac:dyDescent="0.35">
      <c r="A7" s="1" t="s">
        <v>1</v>
      </c>
      <c r="B7" s="14" t="s">
        <v>15</v>
      </c>
      <c r="C7" s="2">
        <v>2832</v>
      </c>
      <c r="D7" s="3">
        <f>C7/6007</f>
        <v>0.47144997502913266</v>
      </c>
      <c r="E7" s="9">
        <v>30058</v>
      </c>
      <c r="F7" s="3">
        <v>0.5762321952341698</v>
      </c>
    </row>
    <row r="8" spans="1:6" x14ac:dyDescent="0.35">
      <c r="A8" s="1"/>
      <c r="B8" s="14" t="s">
        <v>16</v>
      </c>
      <c r="C8" s="2">
        <v>3175</v>
      </c>
      <c r="D8" s="3">
        <f t="shared" ref="D8:D21" si="0">C8/6007</f>
        <v>0.52855002497086734</v>
      </c>
      <c r="E8" s="9">
        <v>22101</v>
      </c>
      <c r="F8" s="3">
        <v>0.4236911220596975</v>
      </c>
    </row>
    <row r="9" spans="1:6" x14ac:dyDescent="0.35">
      <c r="A9" s="1"/>
      <c r="B9" s="14"/>
      <c r="C9" s="2"/>
      <c r="D9" s="3"/>
      <c r="E9" s="9"/>
      <c r="F9" s="3"/>
    </row>
    <row r="10" spans="1:6" x14ac:dyDescent="0.35">
      <c r="A10" s="1" t="s">
        <v>17</v>
      </c>
      <c r="B10" s="14" t="s">
        <v>2</v>
      </c>
      <c r="C10" s="2">
        <v>943</v>
      </c>
      <c r="D10" s="3">
        <f t="shared" si="0"/>
        <v>0.15698351922756784</v>
      </c>
      <c r="E10" s="9">
        <v>7353</v>
      </c>
      <c r="F10" s="3">
        <v>0.14096198454843473</v>
      </c>
    </row>
    <row r="11" spans="1:6" x14ac:dyDescent="0.35">
      <c r="A11" s="1"/>
      <c r="B11" s="14" t="s">
        <v>3</v>
      </c>
      <c r="C11" s="2">
        <v>2116</v>
      </c>
      <c r="D11" s="3">
        <f t="shared" si="0"/>
        <v>0.35225570168137171</v>
      </c>
      <c r="E11" s="9">
        <v>9131</v>
      </c>
      <c r="F11" s="3">
        <v>0.17504744742441961</v>
      </c>
    </row>
    <row r="12" spans="1:6" x14ac:dyDescent="0.35">
      <c r="A12" s="1"/>
      <c r="B12" s="14" t="s">
        <v>4</v>
      </c>
      <c r="C12" s="2">
        <v>2479</v>
      </c>
      <c r="D12" s="3">
        <f t="shared" si="0"/>
        <v>0.41268520059930081</v>
      </c>
      <c r="E12" s="9">
        <v>15226</v>
      </c>
      <c r="F12" s="3">
        <v>0.29189272089412033</v>
      </c>
    </row>
    <row r="13" spans="1:6" x14ac:dyDescent="0.35">
      <c r="A13" s="1"/>
      <c r="B13" s="14" t="s">
        <v>5</v>
      </c>
      <c r="C13" s="2">
        <v>468</v>
      </c>
      <c r="D13" s="3">
        <f t="shared" si="0"/>
        <v>7.7909106042949886E-2</v>
      </c>
      <c r="E13" s="9">
        <v>20453</v>
      </c>
      <c r="F13" s="3">
        <v>0.39209784713302531</v>
      </c>
    </row>
    <row r="14" spans="1:6" x14ac:dyDescent="0.35">
      <c r="A14" s="1"/>
      <c r="B14" s="14"/>
      <c r="C14" s="2"/>
      <c r="D14" s="3"/>
      <c r="E14" s="9"/>
      <c r="F14" s="3"/>
    </row>
    <row r="15" spans="1:6" x14ac:dyDescent="0.35">
      <c r="A15" s="21" t="s">
        <v>18</v>
      </c>
      <c r="B15" s="14" t="s">
        <v>19</v>
      </c>
      <c r="C15" s="2">
        <v>4668</v>
      </c>
      <c r="D15" s="3">
        <f t="shared" si="0"/>
        <v>0.77709339104378228</v>
      </c>
      <c r="E15" s="9">
        <v>21642</v>
      </c>
      <c r="F15" s="3">
        <v>0.41489178153097023</v>
      </c>
    </row>
    <row r="16" spans="1:6" x14ac:dyDescent="0.35">
      <c r="A16" s="21"/>
      <c r="B16" s="14" t="s">
        <v>20</v>
      </c>
      <c r="C16" s="2">
        <v>1321</v>
      </c>
      <c r="D16" s="3">
        <f t="shared" si="0"/>
        <v>0.21991010487764276</v>
      </c>
      <c r="E16" s="9">
        <v>30521</v>
      </c>
      <c r="F16" s="3">
        <v>0.58510821846902972</v>
      </c>
    </row>
    <row r="17" spans="1:6" x14ac:dyDescent="0.35">
      <c r="A17" s="1"/>
      <c r="B17" s="14"/>
      <c r="C17" s="2"/>
      <c r="D17" s="3"/>
      <c r="E17" s="9"/>
      <c r="F17" s="3"/>
    </row>
    <row r="18" spans="1:6" x14ac:dyDescent="0.35">
      <c r="A18" s="1" t="s">
        <v>9</v>
      </c>
      <c r="B18" s="14" t="s">
        <v>11</v>
      </c>
      <c r="C18" s="2">
        <v>2310</v>
      </c>
      <c r="D18" s="3">
        <f t="shared" si="0"/>
        <v>0.38455135675045782</v>
      </c>
      <c r="E18" s="9">
        <v>39822</v>
      </c>
      <c r="F18" s="3">
        <v>0.76341468090408915</v>
      </c>
    </row>
    <row r="19" spans="1:6" x14ac:dyDescent="0.35">
      <c r="A19" s="1"/>
      <c r="B19" s="14" t="s">
        <v>12</v>
      </c>
      <c r="C19" s="2">
        <v>700</v>
      </c>
      <c r="D19" s="3">
        <f t="shared" si="0"/>
        <v>0.1165307141668054</v>
      </c>
      <c r="E19" s="9">
        <v>7994</v>
      </c>
      <c r="F19" s="3">
        <v>0.15325038820619979</v>
      </c>
    </row>
    <row r="20" spans="1:6" x14ac:dyDescent="0.35">
      <c r="A20" s="1"/>
      <c r="B20" s="14" t="s">
        <v>7</v>
      </c>
      <c r="C20" s="2">
        <v>1756</v>
      </c>
      <c r="D20" s="3">
        <f t="shared" si="0"/>
        <v>0.29232562010987184</v>
      </c>
      <c r="E20" s="9">
        <v>2206</v>
      </c>
      <c r="F20" s="3">
        <v>4.2290512432183729E-2</v>
      </c>
    </row>
    <row r="21" spans="1:6" x14ac:dyDescent="0.35">
      <c r="A21" s="1"/>
      <c r="B21" s="14" t="s">
        <v>8</v>
      </c>
      <c r="C21" s="2">
        <v>1241</v>
      </c>
      <c r="D21" s="3">
        <f t="shared" si="0"/>
        <v>0.20659230897286499</v>
      </c>
      <c r="E21" s="9">
        <v>1780</v>
      </c>
      <c r="F21" s="3">
        <v>3.4123804229051244E-2</v>
      </c>
    </row>
    <row r="22" spans="1:6" x14ac:dyDescent="0.35">
      <c r="A22" s="5"/>
      <c r="B22" s="15" t="s">
        <v>13</v>
      </c>
      <c r="C22" s="6" t="s">
        <v>14</v>
      </c>
      <c r="D22" s="18" t="s">
        <v>14</v>
      </c>
      <c r="E22" s="8">
        <v>361</v>
      </c>
      <c r="F22" s="10">
        <v>6.9206142284761228E-3</v>
      </c>
    </row>
  </sheetData>
  <mergeCells count="4">
    <mergeCell ref="C3:D3"/>
    <mergeCell ref="A15:A16"/>
    <mergeCell ref="E3:F3"/>
    <mergeCell ref="A1:F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App Table 1</vt:lpstr>
      <vt:lpstr>'App Table 1'!Print_Area</vt:lpstr>
    </vt:vector>
  </TitlesOfParts>
  <Company>NHS NSS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AllanM01</dc:creator>
  <cp:lastModifiedBy>Allan McLeod</cp:lastModifiedBy>
  <cp:lastPrinted>2019-03-04T16:42:24Z</cp:lastPrinted>
  <dcterms:created xsi:type="dcterms:W3CDTF">2018-01-10T12:02:41Z</dcterms:created>
  <dcterms:modified xsi:type="dcterms:W3CDTF">2022-04-14T15:35:39Z</dcterms:modified>
</cp:coreProperties>
</file>