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Worksheet1" sheetId="1" r:id="rId1"/>
    <sheet name="Worksheet2" sheetId="2" r:id="rId2"/>
  </sheets>
  <calcPr calcId="125725"/>
</workbook>
</file>

<file path=xl/calcChain.xml><?xml version="1.0" encoding="utf-8"?>
<calcChain xmlns="http://schemas.openxmlformats.org/spreadsheetml/2006/main">
  <c r="AM44" i="1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C35"/>
  <c r="AQ34"/>
  <c r="D35" s="1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</calcChain>
</file>

<file path=xl/sharedStrings.xml><?xml version="1.0" encoding="utf-8"?>
<sst xmlns="http://schemas.openxmlformats.org/spreadsheetml/2006/main" count="79" uniqueCount="79">
  <si>
    <t xml:space="preserve">Wuhan emigration scale index </t>
    <phoneticPr fontId="1" type="noConversion"/>
  </si>
  <si>
    <t>除湖北新增病例数</t>
    <phoneticPr fontId="1" type="noConversion"/>
  </si>
  <si>
    <t>湖北新增</t>
    <phoneticPr fontId="1" type="noConversion"/>
  </si>
  <si>
    <t>广东新增</t>
    <phoneticPr fontId="1" type="noConversion"/>
  </si>
  <si>
    <t>浙江新增</t>
    <phoneticPr fontId="1" type="noConversion"/>
  </si>
  <si>
    <t>河南新增</t>
    <phoneticPr fontId="1" type="noConversion"/>
  </si>
  <si>
    <t>重庆新增</t>
    <phoneticPr fontId="1" type="noConversion"/>
  </si>
  <si>
    <t>湖南新增</t>
    <phoneticPr fontId="1" type="noConversion"/>
  </si>
  <si>
    <t>山东新增</t>
    <phoneticPr fontId="1" type="noConversion"/>
  </si>
  <si>
    <t>北京新增</t>
    <phoneticPr fontId="1" type="noConversion"/>
  </si>
  <si>
    <t>安徽新增</t>
    <phoneticPr fontId="1" type="noConversion"/>
  </si>
  <si>
    <t>四川新增</t>
    <phoneticPr fontId="1" type="noConversion"/>
  </si>
  <si>
    <t>福建新增</t>
    <phoneticPr fontId="1" type="noConversion"/>
  </si>
  <si>
    <t>上海新增</t>
    <phoneticPr fontId="1" type="noConversion"/>
  </si>
  <si>
    <t>江西新增</t>
    <phoneticPr fontId="1" type="noConversion"/>
  </si>
  <si>
    <t>江苏新增</t>
    <phoneticPr fontId="1" type="noConversion"/>
  </si>
  <si>
    <t>广西新增</t>
    <phoneticPr fontId="1" type="noConversion"/>
  </si>
  <si>
    <t>陕西新增</t>
    <phoneticPr fontId="1" type="noConversion"/>
  </si>
  <si>
    <t>海南新增</t>
    <phoneticPr fontId="1" type="noConversion"/>
  </si>
  <si>
    <t>辽宁新增</t>
    <phoneticPr fontId="1" type="noConversion"/>
  </si>
  <si>
    <t>云南新增</t>
    <phoneticPr fontId="1" type="noConversion"/>
  </si>
  <si>
    <t>黑龙江新增</t>
    <phoneticPr fontId="1" type="noConversion"/>
  </si>
  <si>
    <t>天津新增</t>
    <phoneticPr fontId="1" type="noConversion"/>
  </si>
  <si>
    <t>河北新增</t>
    <phoneticPr fontId="1" type="noConversion"/>
  </si>
  <si>
    <t>甘肃新增</t>
    <phoneticPr fontId="1" type="noConversion"/>
  </si>
  <si>
    <t>山西新增</t>
    <phoneticPr fontId="1" type="noConversion"/>
  </si>
  <si>
    <t>内蒙古新增</t>
    <phoneticPr fontId="1" type="noConversion"/>
  </si>
  <si>
    <t>香港新增</t>
    <phoneticPr fontId="1" type="noConversion"/>
  </si>
  <si>
    <t>贵州新增</t>
    <phoneticPr fontId="1" type="noConversion"/>
  </si>
  <si>
    <t>宁夏新增</t>
    <phoneticPr fontId="1" type="noConversion"/>
  </si>
  <si>
    <t>吉林新增</t>
    <phoneticPr fontId="1" type="noConversion"/>
  </si>
  <si>
    <t>澳门新增</t>
    <phoneticPr fontId="1" type="noConversion"/>
  </si>
  <si>
    <t>新疆新增</t>
    <phoneticPr fontId="1" type="noConversion"/>
  </si>
  <si>
    <t>台湾新增</t>
    <phoneticPr fontId="1" type="noConversion"/>
  </si>
  <si>
    <t>青海新增</t>
    <phoneticPr fontId="6" type="noConversion"/>
  </si>
  <si>
    <t>西藏新增</t>
    <phoneticPr fontId="6" type="noConversion"/>
  </si>
  <si>
    <t>全国累计</t>
    <phoneticPr fontId="6" type="noConversion"/>
  </si>
  <si>
    <t>武汉累计</t>
    <phoneticPr fontId="6" type="noConversion"/>
  </si>
  <si>
    <t>除武汉累计</t>
    <phoneticPr fontId="6" type="noConversion"/>
  </si>
  <si>
    <t>除湖北累计</t>
    <phoneticPr fontId="1" type="noConversion"/>
  </si>
  <si>
    <t>湖北累计</t>
    <phoneticPr fontId="1" type="noConversion"/>
  </si>
  <si>
    <t>广东累计</t>
    <phoneticPr fontId="1" type="noConversion"/>
  </si>
  <si>
    <t>浙江累计</t>
    <phoneticPr fontId="1" type="noConversion"/>
  </si>
  <si>
    <t>河南累计</t>
    <phoneticPr fontId="1" type="noConversion"/>
  </si>
  <si>
    <t>重庆累计</t>
    <phoneticPr fontId="1" type="noConversion"/>
  </si>
  <si>
    <t>湖南累计</t>
    <phoneticPr fontId="1" type="noConversion"/>
  </si>
  <si>
    <t>山东累计</t>
    <phoneticPr fontId="1" type="noConversion"/>
  </si>
  <si>
    <t>北京累计</t>
    <phoneticPr fontId="1" type="noConversion"/>
  </si>
  <si>
    <t>安徽累计</t>
    <phoneticPr fontId="1" type="noConversion"/>
  </si>
  <si>
    <t>四川累计</t>
    <phoneticPr fontId="1" type="noConversion"/>
  </si>
  <si>
    <t>福建累计</t>
    <phoneticPr fontId="1" type="noConversion"/>
  </si>
  <si>
    <t>上海累计</t>
    <phoneticPr fontId="1" type="noConversion"/>
  </si>
  <si>
    <t>江西累计</t>
    <phoneticPr fontId="1" type="noConversion"/>
  </si>
  <si>
    <t>江苏累计</t>
    <phoneticPr fontId="1" type="noConversion"/>
  </si>
  <si>
    <t>广西累计</t>
    <phoneticPr fontId="1" type="noConversion"/>
  </si>
  <si>
    <t>陕西累计</t>
    <phoneticPr fontId="1" type="noConversion"/>
  </si>
  <si>
    <t>海南累计</t>
    <phoneticPr fontId="1" type="noConversion"/>
  </si>
  <si>
    <t>辽宁累计</t>
    <phoneticPr fontId="1" type="noConversion"/>
  </si>
  <si>
    <t>云南累计</t>
    <phoneticPr fontId="1" type="noConversion"/>
  </si>
  <si>
    <t>黑龙江累计</t>
    <phoneticPr fontId="1" type="noConversion"/>
  </si>
  <si>
    <t>天津累计</t>
    <phoneticPr fontId="1" type="noConversion"/>
  </si>
  <si>
    <t>河北累计</t>
    <phoneticPr fontId="1" type="noConversion"/>
  </si>
  <si>
    <t>甘肃累计</t>
    <phoneticPr fontId="1" type="noConversion"/>
  </si>
  <si>
    <t>山西累计</t>
    <phoneticPr fontId="1" type="noConversion"/>
  </si>
  <si>
    <t>内蒙古累计</t>
    <phoneticPr fontId="1" type="noConversion"/>
  </si>
  <si>
    <t>香港累计</t>
    <phoneticPr fontId="1" type="noConversion"/>
  </si>
  <si>
    <t>贵州累计</t>
    <phoneticPr fontId="1" type="noConversion"/>
  </si>
  <si>
    <t>宁夏累计</t>
    <phoneticPr fontId="1" type="noConversion"/>
  </si>
  <si>
    <t>吉林累计</t>
    <phoneticPr fontId="1" type="noConversion"/>
  </si>
  <si>
    <t>澳门累计</t>
    <phoneticPr fontId="1" type="noConversion"/>
  </si>
  <si>
    <t>新疆累计</t>
    <phoneticPr fontId="1" type="noConversion"/>
  </si>
  <si>
    <t>台湾累计</t>
    <phoneticPr fontId="1" type="noConversion"/>
  </si>
  <si>
    <t>青海累计</t>
    <phoneticPr fontId="6" type="noConversion"/>
  </si>
  <si>
    <t>西藏累计</t>
    <phoneticPr fontId="6" type="noConversion"/>
  </si>
  <si>
    <t>New confirmed COVID-19 cases in Wuhan</t>
    <phoneticPr fontId="1" type="noConversion"/>
  </si>
  <si>
    <t>New confirmed COVID-19 cases in China except Wuhan</t>
    <phoneticPr fontId="1" type="noConversion"/>
  </si>
  <si>
    <t>New confirmed COVID-19 cases in Hubei province</t>
    <phoneticPr fontId="1" type="noConversion"/>
  </si>
  <si>
    <t xml:space="preserve">New confirmed COVID-19 cases in China except Hubei province </t>
    <phoneticPr fontId="1" type="noConversion"/>
  </si>
  <si>
    <t>Hubei province emigration scale index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</si>
</sst>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[$-409]d\-mmm;@"/>
    <numFmt numFmtId="177" formatCode="0_);\(0\)"/>
    <numFmt numFmtId="178" formatCode="0.00_);[Red]\(0.00\)"/>
    <numFmt numFmtId="179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2" fillId="0" borderId="0" xfId="1" applyAlignment="1">
      <alignment horizontal="left"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Alignment="1">
      <alignment horizontal="right"/>
    </xf>
    <xf numFmtId="0" fontId="2" fillId="0" borderId="0" xfId="1" applyAlignment="1">
      <alignment horizontal="right" vertical="center"/>
    </xf>
    <xf numFmtId="14" fontId="2" fillId="0" borderId="0" xfId="1" applyNumberFormat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0" fillId="0" borderId="0" xfId="0" applyNumberFormat="1">
      <alignment vertical="center"/>
    </xf>
    <xf numFmtId="0" fontId="2" fillId="0" borderId="0" xfId="1" applyNumberForma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8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left" vertical="center"/>
    </xf>
    <xf numFmtId="0" fontId="0" fillId="0" borderId="0" xfId="1" applyFont="1" applyFill="1" applyAlignment="1">
      <alignment horizontal="left"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7.3273332582602088E-2"/>
          <c:y val="0.22036952277517036"/>
          <c:w val="0.87057358754248149"/>
          <c:h val="0.60800167421589113"/>
        </c:manualLayout>
      </c:layout>
      <c:lineChart>
        <c:grouping val="standard"/>
        <c:ser>
          <c:idx val="1"/>
          <c:order val="1"/>
          <c:tx>
            <c:strRef>
              <c:f>Worksheet1!$C$1</c:f>
              <c:strCache>
                <c:ptCount val="1"/>
                <c:pt idx="0">
                  <c:v>New confirmed COVID-19 cases in Wuhan</c:v>
                </c:pt>
              </c:strCache>
            </c:strRef>
          </c:tx>
          <c:cat>
            <c:numRef>
              <c:f>Worksheet1!$A$2:$A$44</c:f>
              <c:numCache>
                <c:formatCode>[$-409]d\-mmm;@</c:formatCode>
                <c:ptCount val="43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</c:numCache>
            </c:numRef>
          </c:cat>
          <c:val>
            <c:numRef>
              <c:f>Worksheet1!$C$2:$C$44</c:f>
              <c:numCache>
                <c:formatCode>General</c:formatCode>
                <c:ptCount val="43"/>
                <c:pt idx="11">
                  <c:v>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17</c:v>
                </c:pt>
                <c:pt idx="18">
                  <c:v>59</c:v>
                </c:pt>
                <c:pt idx="19">
                  <c:v>77</c:v>
                </c:pt>
                <c:pt idx="20">
                  <c:v>60</c:v>
                </c:pt>
                <c:pt idx="21">
                  <c:v>105</c:v>
                </c:pt>
                <c:pt idx="22">
                  <c:v>81</c:v>
                </c:pt>
                <c:pt idx="23">
                  <c:v>51</c:v>
                </c:pt>
                <c:pt idx="24">
                  <c:v>77</c:v>
                </c:pt>
                <c:pt idx="25">
                  <c:v>46</c:v>
                </c:pt>
                <c:pt idx="26">
                  <c:v>80</c:v>
                </c:pt>
                <c:pt idx="27">
                  <c:v>892</c:v>
                </c:pt>
                <c:pt idx="28">
                  <c:v>315</c:v>
                </c:pt>
                <c:pt idx="29">
                  <c:v>356</c:v>
                </c:pt>
                <c:pt idx="30">
                  <c:v>378</c:v>
                </c:pt>
                <c:pt idx="31">
                  <c:v>576</c:v>
                </c:pt>
                <c:pt idx="32">
                  <c:v>894</c:v>
                </c:pt>
                <c:pt idx="33">
                  <c:v>1033</c:v>
                </c:pt>
                <c:pt idx="34">
                  <c:v>1242</c:v>
                </c:pt>
                <c:pt idx="35">
                  <c:v>1967</c:v>
                </c:pt>
                <c:pt idx="36">
                  <c:v>1766</c:v>
                </c:pt>
                <c:pt idx="37">
                  <c:v>1501</c:v>
                </c:pt>
                <c:pt idx="38">
                  <c:v>1985</c:v>
                </c:pt>
                <c:pt idx="39">
                  <c:v>1379</c:v>
                </c:pt>
                <c:pt idx="40">
                  <c:v>1920</c:v>
                </c:pt>
                <c:pt idx="41">
                  <c:v>1552</c:v>
                </c:pt>
                <c:pt idx="42">
                  <c:v>1104</c:v>
                </c:pt>
              </c:numCache>
            </c:numRef>
          </c:val>
        </c:ser>
        <c:ser>
          <c:idx val="2"/>
          <c:order val="2"/>
          <c:tx>
            <c:strRef>
              <c:f>Worksheet1!$D$1</c:f>
              <c:strCache>
                <c:ptCount val="1"/>
                <c:pt idx="0">
                  <c:v>New confirmed COVID-19 cases in China except Wuhan</c:v>
                </c:pt>
              </c:strCache>
            </c:strRef>
          </c:tx>
          <c:cat>
            <c:numRef>
              <c:f>Worksheet1!$A$2:$A$44</c:f>
              <c:numCache>
                <c:formatCode>[$-409]d\-mmm;@</c:formatCode>
                <c:ptCount val="43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</c:numCache>
            </c:numRef>
          </c:cat>
          <c:val>
            <c:numRef>
              <c:f>Worksheet1!$D$2:$D$44</c:f>
              <c:numCache>
                <c:formatCode>General</c:formatCode>
                <c:ptCount val="43"/>
                <c:pt idx="19">
                  <c:v>21</c:v>
                </c:pt>
                <c:pt idx="20" formatCode="0_);\(0\)">
                  <c:v>77</c:v>
                </c:pt>
                <c:pt idx="21">
                  <c:v>33</c:v>
                </c:pt>
                <c:pt idx="22">
                  <c:v>80</c:v>
                </c:pt>
                <c:pt idx="23">
                  <c:v>202</c:v>
                </c:pt>
                <c:pt idx="24">
                  <c:v>405</c:v>
                </c:pt>
                <c:pt idx="25">
                  <c:v>640</c:v>
                </c:pt>
                <c:pt idx="26">
                  <c:v>705</c:v>
                </c:pt>
                <c:pt idx="27">
                  <c:v>897</c:v>
                </c:pt>
                <c:pt idx="28">
                  <c:v>1053</c:v>
                </c:pt>
                <c:pt idx="29">
                  <c:v>1477</c:v>
                </c:pt>
                <c:pt idx="30">
                  <c:v>1603</c:v>
                </c:pt>
                <c:pt idx="31">
                  <c:v>1503</c:v>
                </c:pt>
                <c:pt idx="32">
                  <c:v>1705</c:v>
                </c:pt>
                <c:pt idx="33">
                  <c:v>2533</c:v>
                </c:pt>
                <c:pt idx="34">
                  <c:v>1225</c:v>
                </c:pt>
                <c:pt idx="35">
                  <c:v>1645</c:v>
                </c:pt>
                <c:pt idx="36">
                  <c:v>2229</c:v>
                </c:pt>
                <c:pt idx="37">
                  <c:v>1631</c:v>
                </c:pt>
                <c:pt idx="38">
                  <c:v>1418</c:v>
                </c:pt>
                <c:pt idx="39">
                  <c:v>1244</c:v>
                </c:pt>
                <c:pt idx="40">
                  <c:v>1054</c:v>
                </c:pt>
                <c:pt idx="41">
                  <c:v>931</c:v>
                </c:pt>
                <c:pt idx="42">
                  <c:v>915</c:v>
                </c:pt>
              </c:numCache>
            </c:numRef>
          </c:val>
        </c:ser>
        <c:marker val="1"/>
        <c:axId val="96730496"/>
        <c:axId val="101590144"/>
      </c:lineChart>
      <c:lineChart>
        <c:grouping val="standard"/>
        <c:ser>
          <c:idx val="0"/>
          <c:order val="0"/>
          <c:tx>
            <c:strRef>
              <c:f>Worksheet1!$B$1</c:f>
              <c:strCache>
                <c:ptCount val="1"/>
                <c:pt idx="0">
                  <c:v>Wuhan emigration scale index </c:v>
                </c:pt>
              </c:strCache>
            </c:strRef>
          </c:tx>
          <c:cat>
            <c:numRef>
              <c:f>Worksheet1!$A$2:$A$44</c:f>
              <c:numCache>
                <c:formatCode>[$-409]d\-mmm;@</c:formatCode>
                <c:ptCount val="43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</c:numCache>
            </c:numRef>
          </c:cat>
          <c:val>
            <c:numRef>
              <c:f>Worksheet1!$B$2:$B$44</c:f>
              <c:numCache>
                <c:formatCode>General</c:formatCode>
                <c:ptCount val="43"/>
                <c:pt idx="0">
                  <c:v>3.46</c:v>
                </c:pt>
                <c:pt idx="1">
                  <c:v>3.52</c:v>
                </c:pt>
                <c:pt idx="2">
                  <c:v>5.52</c:v>
                </c:pt>
                <c:pt idx="3">
                  <c:v>6.1</c:v>
                </c:pt>
                <c:pt idx="4">
                  <c:v>5.32</c:v>
                </c:pt>
                <c:pt idx="5">
                  <c:v>5.6</c:v>
                </c:pt>
                <c:pt idx="6">
                  <c:v>6.41</c:v>
                </c:pt>
                <c:pt idx="7">
                  <c:v>7.34</c:v>
                </c:pt>
                <c:pt idx="8">
                  <c:v>8.14</c:v>
                </c:pt>
                <c:pt idx="9">
                  <c:v>6.62</c:v>
                </c:pt>
                <c:pt idx="10">
                  <c:v>7.56</c:v>
                </c:pt>
                <c:pt idx="11">
                  <c:v>6.22</c:v>
                </c:pt>
                <c:pt idx="12">
                  <c:v>5.76</c:v>
                </c:pt>
                <c:pt idx="13">
                  <c:v>5.46</c:v>
                </c:pt>
                <c:pt idx="14">
                  <c:v>5.91</c:v>
                </c:pt>
                <c:pt idx="15">
                  <c:v>6</c:v>
                </c:pt>
                <c:pt idx="16">
                  <c:v>6.44</c:v>
                </c:pt>
                <c:pt idx="17">
                  <c:v>7.71</c:v>
                </c:pt>
                <c:pt idx="18">
                  <c:v>7.41</c:v>
                </c:pt>
                <c:pt idx="19">
                  <c:v>8.31</c:v>
                </c:pt>
                <c:pt idx="20">
                  <c:v>10.74</c:v>
                </c:pt>
                <c:pt idx="21">
                  <c:v>11.84</c:v>
                </c:pt>
                <c:pt idx="22">
                  <c:v>11.14</c:v>
                </c:pt>
                <c:pt idx="23">
                  <c:v>3.89</c:v>
                </c:pt>
                <c:pt idx="24">
                  <c:v>1.3</c:v>
                </c:pt>
                <c:pt idx="25">
                  <c:v>0.66</c:v>
                </c:pt>
                <c:pt idx="26">
                  <c:v>0.43</c:v>
                </c:pt>
                <c:pt idx="27">
                  <c:v>0.32</c:v>
                </c:pt>
                <c:pt idx="28">
                  <c:v>0.26</c:v>
                </c:pt>
                <c:pt idx="29">
                  <c:v>0.24</c:v>
                </c:pt>
                <c:pt idx="30">
                  <c:v>0.24</c:v>
                </c:pt>
                <c:pt idx="31">
                  <c:v>0.24</c:v>
                </c:pt>
                <c:pt idx="32">
                  <c:v>0.46</c:v>
                </c:pt>
                <c:pt idx="33">
                  <c:v>0.21</c:v>
                </c:pt>
                <c:pt idx="34">
                  <c:v>0.23</c:v>
                </c:pt>
                <c:pt idx="35">
                  <c:v>0.28000000000000003</c:v>
                </c:pt>
                <c:pt idx="36">
                  <c:v>0.28000000000000003</c:v>
                </c:pt>
                <c:pt idx="37">
                  <c:v>0.27</c:v>
                </c:pt>
                <c:pt idx="38">
                  <c:v>0.28000000000000003</c:v>
                </c:pt>
                <c:pt idx="39">
                  <c:v>0.28999999999999998</c:v>
                </c:pt>
                <c:pt idx="40">
                  <c:v>0.27</c:v>
                </c:pt>
                <c:pt idx="41">
                  <c:v>0.27</c:v>
                </c:pt>
                <c:pt idx="42">
                  <c:v>0.28999999999999998</c:v>
                </c:pt>
              </c:numCache>
            </c:numRef>
          </c:val>
        </c:ser>
        <c:marker val="1"/>
        <c:axId val="101605760"/>
        <c:axId val="101591680"/>
      </c:lineChart>
      <c:dateAx>
        <c:axId val="96730496"/>
        <c:scaling>
          <c:orientation val="minMax"/>
        </c:scaling>
        <c:axPos val="b"/>
        <c:numFmt formatCode="[$-409]d\-mmm;@" sourceLinked="1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zh-CN"/>
          </a:p>
        </c:txPr>
        <c:crossAx val="101590144"/>
        <c:crosses val="autoZero"/>
        <c:auto val="1"/>
        <c:lblOffset val="100"/>
      </c:dateAx>
      <c:valAx>
        <c:axId val="101590144"/>
        <c:scaling>
          <c:orientation val="minMax"/>
        </c:scaling>
        <c:axPos val="l"/>
        <c:numFmt formatCode="#,##0_);\(#,##0\)" sourceLinked="0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zh-CN"/>
          </a:p>
        </c:txPr>
        <c:crossAx val="96730496"/>
        <c:crosses val="autoZero"/>
        <c:crossBetween val="between"/>
      </c:valAx>
      <c:valAx>
        <c:axId val="101591680"/>
        <c:scaling>
          <c:orientation val="minMax"/>
        </c:scaling>
        <c:axPos val="r"/>
        <c:numFmt formatCode="General" sourceLinked="1"/>
        <c:tickLblPos val="nextTo"/>
        <c:crossAx val="101605760"/>
        <c:crosses val="max"/>
        <c:crossBetween val="between"/>
      </c:valAx>
      <c:dateAx>
        <c:axId val="101605760"/>
        <c:scaling>
          <c:orientation val="minMax"/>
        </c:scaling>
        <c:delete val="1"/>
        <c:axPos val="b"/>
        <c:numFmt formatCode="[$-409]d\-mmm;@" sourceLinked="1"/>
        <c:tickLblPos val="none"/>
        <c:crossAx val="101591680"/>
        <c:crosses val="autoZero"/>
        <c:auto val="1"/>
        <c:lblOffset val="100"/>
      </c:dateAx>
    </c:plotArea>
    <c:legend>
      <c:legendPos val="r"/>
      <c:layout>
        <c:manualLayout>
          <c:xMode val="edge"/>
          <c:yMode val="edge"/>
          <c:x val="0.26317876932050183"/>
          <c:y val="4.1025954294928176E-2"/>
          <c:w val="0.53075227402878744"/>
          <c:h val="0.13519831179231781"/>
        </c:manualLayout>
      </c:layout>
      <c:txPr>
        <a:bodyPr/>
        <a:lstStyle/>
        <a:p>
          <a:pPr>
            <a:defRPr baseline="0">
              <a:latin typeface="Times New Roman" pitchFamily="18" charset="0"/>
            </a:defRPr>
          </a:pPr>
          <a:endParaRPr lang="zh-CN"/>
        </a:p>
      </c:txPr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7.6531095009901864E-2"/>
          <c:y val="0.18113452034711877"/>
          <c:w val="0.86720384586364452"/>
          <c:h val="0.66005462155068473"/>
        </c:manualLayout>
      </c:layout>
      <c:lineChart>
        <c:grouping val="standard"/>
        <c:ser>
          <c:idx val="1"/>
          <c:order val="1"/>
          <c:tx>
            <c:strRef>
              <c:f>Worksheet2!$C$1</c:f>
              <c:strCache>
                <c:ptCount val="1"/>
                <c:pt idx="0">
                  <c:v>New confirmed COVID-19 cases in Hubei province</c:v>
                </c:pt>
              </c:strCache>
            </c:strRef>
          </c:tx>
          <c:cat>
            <c:numRef>
              <c:f>Worksheet2!$A$2:$A$44</c:f>
              <c:numCache>
                <c:formatCode>[$-409]d\-mmm;@</c:formatCode>
                <c:ptCount val="43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</c:numCache>
            </c:numRef>
          </c:cat>
          <c:val>
            <c:numRef>
              <c:f>Worksheet2!$C$2:$C$44</c:f>
              <c:numCache>
                <c:formatCode>0.00_);[Red]\(0.00\)</c:formatCode>
                <c:ptCount val="43"/>
                <c:pt idx="11" formatCode="General">
                  <c:v>41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4</c:v>
                </c:pt>
                <c:pt idx="17" formatCode="0_);[Red]\(0\)">
                  <c:v>17</c:v>
                </c:pt>
                <c:pt idx="18" formatCode="0_);[Red]\(0\)">
                  <c:v>59</c:v>
                </c:pt>
                <c:pt idx="19" formatCode="0_);[Red]\(0\)">
                  <c:v>77</c:v>
                </c:pt>
                <c:pt idx="20" formatCode="0_);[Red]\(0\)">
                  <c:v>60</c:v>
                </c:pt>
                <c:pt idx="21" formatCode="General">
                  <c:v>105</c:v>
                </c:pt>
                <c:pt idx="22" formatCode="General">
                  <c:v>69</c:v>
                </c:pt>
                <c:pt idx="23" formatCode="General">
                  <c:v>105</c:v>
                </c:pt>
                <c:pt idx="24" formatCode="General">
                  <c:v>180</c:v>
                </c:pt>
                <c:pt idx="25" formatCode="General">
                  <c:v>329</c:v>
                </c:pt>
                <c:pt idx="26" formatCode="General">
                  <c:v>365</c:v>
                </c:pt>
                <c:pt idx="27" formatCode="General">
                  <c:v>1291</c:v>
                </c:pt>
                <c:pt idx="28" formatCode="General">
                  <c:v>840</c:v>
                </c:pt>
                <c:pt idx="29" formatCode="General">
                  <c:v>1032</c:v>
                </c:pt>
                <c:pt idx="30" formatCode="General">
                  <c:v>1220</c:v>
                </c:pt>
                <c:pt idx="31" formatCode="General">
                  <c:v>1347</c:v>
                </c:pt>
                <c:pt idx="32" formatCode="General">
                  <c:v>1921</c:v>
                </c:pt>
                <c:pt idx="33" formatCode="General">
                  <c:v>2103</c:v>
                </c:pt>
                <c:pt idx="34" formatCode="General">
                  <c:v>2345</c:v>
                </c:pt>
                <c:pt idx="35" formatCode="General">
                  <c:v>3156</c:v>
                </c:pt>
                <c:pt idx="36" formatCode="General">
                  <c:v>2987</c:v>
                </c:pt>
                <c:pt idx="37" formatCode="0_);[Red]\(0\)">
                  <c:v>2447</c:v>
                </c:pt>
                <c:pt idx="38" formatCode="0_);[Red]\(0\)">
                  <c:v>2841</c:v>
                </c:pt>
                <c:pt idx="39" formatCode="0_);[Red]\(0\)">
                  <c:v>2147</c:v>
                </c:pt>
                <c:pt idx="40" formatCode="0_);[Red]\(0\)">
                  <c:v>2531</c:v>
                </c:pt>
                <c:pt idx="41" formatCode="0_);[Red]\(0\)">
                  <c:v>2097</c:v>
                </c:pt>
                <c:pt idx="42" formatCode="0_);[Red]\(0\)">
                  <c:v>1638</c:v>
                </c:pt>
              </c:numCache>
            </c:numRef>
          </c:val>
        </c:ser>
        <c:ser>
          <c:idx val="2"/>
          <c:order val="2"/>
          <c:tx>
            <c:strRef>
              <c:f>Worksheet2!$D$1</c:f>
              <c:strCache>
                <c:ptCount val="1"/>
                <c:pt idx="0">
                  <c:v>New confirmed COVID-19 cases in China except Hubei province </c:v>
                </c:pt>
              </c:strCache>
            </c:strRef>
          </c:tx>
          <c:cat>
            <c:numRef>
              <c:f>Worksheet2!$A$2:$A$44</c:f>
              <c:numCache>
                <c:formatCode>[$-409]d\-mmm;@</c:formatCode>
                <c:ptCount val="43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</c:numCache>
            </c:numRef>
          </c:cat>
          <c:val>
            <c:numRef>
              <c:f>Worksheet2!$D$2:$D$44</c:f>
              <c:numCache>
                <c:formatCode>General</c:formatCode>
                <c:ptCount val="43"/>
                <c:pt idx="19">
                  <c:v>21</c:v>
                </c:pt>
                <c:pt idx="20">
                  <c:v>65</c:v>
                </c:pt>
                <c:pt idx="21">
                  <c:v>33</c:v>
                </c:pt>
                <c:pt idx="22">
                  <c:v>92</c:v>
                </c:pt>
                <c:pt idx="23">
                  <c:v>148</c:v>
                </c:pt>
                <c:pt idx="24">
                  <c:v>302</c:v>
                </c:pt>
                <c:pt idx="25">
                  <c:v>357</c:v>
                </c:pt>
                <c:pt idx="26">
                  <c:v>420</c:v>
                </c:pt>
                <c:pt idx="27">
                  <c:v>498</c:v>
                </c:pt>
                <c:pt idx="28">
                  <c:v>528</c:v>
                </c:pt>
                <c:pt idx="29">
                  <c:v>801</c:v>
                </c:pt>
                <c:pt idx="30">
                  <c:v>761</c:v>
                </c:pt>
                <c:pt idx="31">
                  <c:v>732</c:v>
                </c:pt>
                <c:pt idx="32">
                  <c:v>678</c:v>
                </c:pt>
                <c:pt idx="33">
                  <c:v>743</c:v>
                </c:pt>
                <c:pt idx="34">
                  <c:v>842</c:v>
                </c:pt>
                <c:pt idx="35">
                  <c:v>752</c:v>
                </c:pt>
                <c:pt idx="36">
                  <c:v>712</c:v>
                </c:pt>
                <c:pt idx="37">
                  <c:v>685</c:v>
                </c:pt>
                <c:pt idx="38">
                  <c:v>562</c:v>
                </c:pt>
                <c:pt idx="39">
                  <c:v>476</c:v>
                </c:pt>
                <c:pt idx="40">
                  <c:v>443</c:v>
                </c:pt>
                <c:pt idx="41">
                  <c:v>386</c:v>
                </c:pt>
                <c:pt idx="42">
                  <c:v>381</c:v>
                </c:pt>
              </c:numCache>
            </c:numRef>
          </c:val>
        </c:ser>
        <c:marker val="1"/>
        <c:axId val="102048896"/>
        <c:axId val="102050432"/>
      </c:lineChart>
      <c:lineChart>
        <c:grouping val="standard"/>
        <c:ser>
          <c:idx val="0"/>
          <c:order val="0"/>
          <c:tx>
            <c:strRef>
              <c:f>Worksheet2!$B$1</c:f>
              <c:strCache>
                <c:ptCount val="1"/>
                <c:pt idx="0">
                  <c:v>Hubei province emigration scale index</c:v>
                </c:pt>
              </c:strCache>
            </c:strRef>
          </c:tx>
          <c:cat>
            <c:numRef>
              <c:f>Worksheet2!$A$2:$A$44</c:f>
              <c:numCache>
                <c:formatCode>[$-409]d\-mmm;@</c:formatCode>
                <c:ptCount val="43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</c:numCache>
            </c:numRef>
          </c:cat>
          <c:val>
            <c:numRef>
              <c:f>Worksheet2!$B$2:$B$44</c:f>
              <c:numCache>
                <c:formatCode>0.00_);[Red]\(0.00\)</c:formatCode>
                <c:ptCount val="43"/>
                <c:pt idx="0">
                  <c:v>2.56</c:v>
                </c:pt>
                <c:pt idx="1">
                  <c:v>3.13</c:v>
                </c:pt>
                <c:pt idx="2">
                  <c:v>4.26</c:v>
                </c:pt>
                <c:pt idx="3">
                  <c:v>4.88</c:v>
                </c:pt>
                <c:pt idx="4">
                  <c:v>4.58</c:v>
                </c:pt>
                <c:pt idx="5">
                  <c:v>4.67</c:v>
                </c:pt>
                <c:pt idx="6">
                  <c:v>5.1100000000000003</c:v>
                </c:pt>
                <c:pt idx="7">
                  <c:v>5.77</c:v>
                </c:pt>
                <c:pt idx="8">
                  <c:v>6.32</c:v>
                </c:pt>
                <c:pt idx="9">
                  <c:v>5.3</c:v>
                </c:pt>
                <c:pt idx="10">
                  <c:v>5.16</c:v>
                </c:pt>
                <c:pt idx="11">
                  <c:v>4.6900000000000004</c:v>
                </c:pt>
                <c:pt idx="12">
                  <c:v>4.6900000000000004</c:v>
                </c:pt>
                <c:pt idx="13">
                  <c:v>4.5999999999999996</c:v>
                </c:pt>
                <c:pt idx="14">
                  <c:v>4.8600000000000003</c:v>
                </c:pt>
                <c:pt idx="15">
                  <c:v>4.8499999999999996</c:v>
                </c:pt>
                <c:pt idx="16">
                  <c:v>5.0999999999999996</c:v>
                </c:pt>
                <c:pt idx="17">
                  <c:v>5.42</c:v>
                </c:pt>
                <c:pt idx="18">
                  <c:v>5.49</c:v>
                </c:pt>
                <c:pt idx="19">
                  <c:v>6.03</c:v>
                </c:pt>
                <c:pt idx="20">
                  <c:v>7.21</c:v>
                </c:pt>
                <c:pt idx="21">
                  <c:v>6.8</c:v>
                </c:pt>
                <c:pt idx="22">
                  <c:v>6.21</c:v>
                </c:pt>
                <c:pt idx="23">
                  <c:v>4.59</c:v>
                </c:pt>
                <c:pt idx="24">
                  <c:v>4.3899999999999997</c:v>
                </c:pt>
                <c:pt idx="25">
                  <c:v>5.2</c:v>
                </c:pt>
                <c:pt idx="26">
                  <c:v>1.98</c:v>
                </c:pt>
                <c:pt idx="27">
                  <c:v>0.87</c:v>
                </c:pt>
                <c:pt idx="28">
                  <c:v>0.54</c:v>
                </c:pt>
                <c:pt idx="29">
                  <c:v>0.4</c:v>
                </c:pt>
                <c:pt idx="30">
                  <c:v>0.37</c:v>
                </c:pt>
                <c:pt idx="31">
                  <c:v>0.33</c:v>
                </c:pt>
                <c:pt idx="32">
                  <c:v>0.48</c:v>
                </c:pt>
                <c:pt idx="33">
                  <c:v>0.34</c:v>
                </c:pt>
                <c:pt idx="34">
                  <c:v>0.32</c:v>
                </c:pt>
                <c:pt idx="35">
                  <c:v>0.31</c:v>
                </c:pt>
                <c:pt idx="36">
                  <c:v>0.31</c:v>
                </c:pt>
                <c:pt idx="37">
                  <c:v>0.3</c:v>
                </c:pt>
                <c:pt idx="38">
                  <c:v>0.31</c:v>
                </c:pt>
                <c:pt idx="39">
                  <c:v>0.32</c:v>
                </c:pt>
                <c:pt idx="40">
                  <c:v>0.33</c:v>
                </c:pt>
                <c:pt idx="41">
                  <c:v>0.32</c:v>
                </c:pt>
                <c:pt idx="42">
                  <c:v>0.34</c:v>
                </c:pt>
              </c:numCache>
            </c:numRef>
          </c:val>
        </c:ser>
        <c:marker val="1"/>
        <c:axId val="102057856"/>
        <c:axId val="102056320"/>
      </c:lineChart>
      <c:dateAx>
        <c:axId val="102048896"/>
        <c:scaling>
          <c:orientation val="minMax"/>
        </c:scaling>
        <c:axPos val="b"/>
        <c:numFmt formatCode="[$-409]d\-mmm;@" sourceLinked="1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zh-CN"/>
          </a:p>
        </c:txPr>
        <c:crossAx val="102050432"/>
        <c:crosses val="autoZero"/>
        <c:auto val="1"/>
        <c:lblOffset val="100"/>
      </c:dateAx>
      <c:valAx>
        <c:axId val="102050432"/>
        <c:scaling>
          <c:orientation val="minMax"/>
        </c:scaling>
        <c:axPos val="l"/>
        <c:numFmt formatCode="#,##0_);\(#,##0\)" sourceLinked="0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zh-CN"/>
          </a:p>
        </c:txPr>
        <c:crossAx val="102048896"/>
        <c:crosses val="autoZero"/>
        <c:crossBetween val="between"/>
      </c:valAx>
      <c:valAx>
        <c:axId val="102056320"/>
        <c:scaling>
          <c:orientation val="minMax"/>
          <c:max val="14"/>
        </c:scaling>
        <c:axPos val="r"/>
        <c:numFmt formatCode="#,##0_);\(#,##0\)" sourceLinked="0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zh-CN"/>
          </a:p>
        </c:txPr>
        <c:crossAx val="102057856"/>
        <c:crosses val="max"/>
        <c:crossBetween val="between"/>
      </c:valAx>
      <c:dateAx>
        <c:axId val="102057856"/>
        <c:scaling>
          <c:orientation val="minMax"/>
        </c:scaling>
        <c:delete val="1"/>
        <c:axPos val="b"/>
        <c:numFmt formatCode="[$-409]d\-mmm;@" sourceLinked="1"/>
        <c:tickLblPos val="none"/>
        <c:crossAx val="102056320"/>
        <c:crosses val="autoZero"/>
        <c:auto val="1"/>
        <c:lblOffset val="100"/>
      </c:dateAx>
    </c:plotArea>
    <c:legend>
      <c:legendPos val="r"/>
      <c:layout>
        <c:manualLayout>
          <c:xMode val="edge"/>
          <c:yMode val="edge"/>
          <c:x val="0.25754665703135193"/>
          <c:y val="4.1867183453509552E-2"/>
          <c:w val="0.49795132751263238"/>
          <c:h val="0.13588966919675582"/>
        </c:manualLayout>
      </c:layout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zh-CN"/>
        </a:p>
      </c:txPr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10</xdr:col>
      <xdr:colOff>600075</xdr:colOff>
      <xdr:row>72</xdr:row>
      <xdr:rowOff>142874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123825</xdr:rowOff>
    </xdr:from>
    <xdr:to>
      <xdr:col>10</xdr:col>
      <xdr:colOff>38100</xdr:colOff>
      <xdr:row>71</xdr:row>
      <xdr:rowOff>133350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7"/>
  <sheetViews>
    <sheetView tabSelected="1" workbookViewId="0">
      <selection activeCell="I6" sqref="I6"/>
    </sheetView>
  </sheetViews>
  <sheetFormatPr defaultRowHeight="13.5"/>
  <cols>
    <col min="1" max="1" width="9" style="1"/>
    <col min="2" max="2" width="10.875" customWidth="1"/>
    <col min="3" max="3" width="11.625" customWidth="1"/>
    <col min="4" max="4" width="16.75" customWidth="1"/>
    <col min="5" max="5" width="9" customWidth="1"/>
    <col min="40" max="40" width="10.5" style="16" bestFit="1" customWidth="1"/>
    <col min="41" max="78" width="9" style="16"/>
  </cols>
  <sheetData>
    <row r="1" spans="1:78" ht="56.25" customHeight="1">
      <c r="B1" s="35" t="s">
        <v>0</v>
      </c>
      <c r="C1" s="35" t="s">
        <v>74</v>
      </c>
      <c r="D1" s="35" t="s">
        <v>75</v>
      </c>
      <c r="E1" s="35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" t="s">
        <v>15</v>
      </c>
      <c r="T1" s="31" t="s">
        <v>16</v>
      </c>
      <c r="U1" s="31" t="s">
        <v>17</v>
      </c>
      <c r="V1" s="31" t="s">
        <v>18</v>
      </c>
      <c r="W1" s="31" t="s">
        <v>19</v>
      </c>
      <c r="X1" s="31" t="s">
        <v>20</v>
      </c>
      <c r="Y1" s="31" t="s">
        <v>21</v>
      </c>
      <c r="Z1" s="31" t="s">
        <v>22</v>
      </c>
      <c r="AA1" s="31" t="s">
        <v>23</v>
      </c>
      <c r="AB1" s="32" t="s">
        <v>24</v>
      </c>
      <c r="AC1" s="31" t="s">
        <v>25</v>
      </c>
      <c r="AD1" s="31" t="s">
        <v>26</v>
      </c>
      <c r="AE1" s="5" t="s">
        <v>27</v>
      </c>
      <c r="AF1" s="31" t="s">
        <v>28</v>
      </c>
      <c r="AG1" s="31" t="s">
        <v>29</v>
      </c>
      <c r="AH1" s="31" t="s">
        <v>30</v>
      </c>
      <c r="AI1" s="5" t="s">
        <v>31</v>
      </c>
      <c r="AJ1" s="31" t="s">
        <v>32</v>
      </c>
      <c r="AK1" s="5" t="s">
        <v>33</v>
      </c>
      <c r="AL1" s="6" t="s">
        <v>34</v>
      </c>
      <c r="AM1" s="33" t="s">
        <v>35</v>
      </c>
      <c r="AN1" s="8"/>
      <c r="AO1" s="8" t="s">
        <v>36</v>
      </c>
      <c r="AP1" s="10" t="s">
        <v>37</v>
      </c>
      <c r="AQ1" s="10" t="s">
        <v>38</v>
      </c>
      <c r="AR1" s="10" t="s">
        <v>39</v>
      </c>
      <c r="AS1" s="10" t="s">
        <v>40</v>
      </c>
      <c r="AT1" s="10" t="s">
        <v>41</v>
      </c>
      <c r="AU1" s="10" t="s">
        <v>42</v>
      </c>
      <c r="AV1" s="10" t="s">
        <v>43</v>
      </c>
      <c r="AW1" s="10" t="s">
        <v>44</v>
      </c>
      <c r="AX1" s="10" t="s">
        <v>45</v>
      </c>
      <c r="AY1" s="10" t="s">
        <v>46</v>
      </c>
      <c r="AZ1" s="10" t="s">
        <v>47</v>
      </c>
      <c r="BA1" s="10" t="s">
        <v>48</v>
      </c>
      <c r="BB1" s="10" t="s">
        <v>49</v>
      </c>
      <c r="BC1" s="10" t="s">
        <v>50</v>
      </c>
      <c r="BD1" s="10" t="s">
        <v>51</v>
      </c>
      <c r="BE1" s="10" t="s">
        <v>52</v>
      </c>
      <c r="BF1" s="12" t="s">
        <v>53</v>
      </c>
      <c r="BG1" s="10" t="s">
        <v>54</v>
      </c>
      <c r="BH1" s="10" t="s">
        <v>55</v>
      </c>
      <c r="BI1" s="10" t="s">
        <v>56</v>
      </c>
      <c r="BJ1" s="10" t="s">
        <v>57</v>
      </c>
      <c r="BK1" s="10" t="s">
        <v>58</v>
      </c>
      <c r="BL1" s="10" t="s">
        <v>59</v>
      </c>
      <c r="BM1" s="10" t="s">
        <v>60</v>
      </c>
      <c r="BN1" s="10" t="s">
        <v>61</v>
      </c>
      <c r="BO1" s="10" t="s">
        <v>62</v>
      </c>
      <c r="BP1" s="10" t="s">
        <v>63</v>
      </c>
      <c r="BQ1" s="10" t="s">
        <v>64</v>
      </c>
      <c r="BR1" s="13" t="s">
        <v>65</v>
      </c>
      <c r="BS1" s="10" t="s">
        <v>66</v>
      </c>
      <c r="BT1" s="10" t="s">
        <v>67</v>
      </c>
      <c r="BU1" s="10" t="s">
        <v>68</v>
      </c>
      <c r="BV1" s="13" t="s">
        <v>69</v>
      </c>
      <c r="BW1" s="10" t="s">
        <v>70</v>
      </c>
      <c r="BX1" s="13" t="s">
        <v>71</v>
      </c>
      <c r="BY1" s="14" t="s">
        <v>72</v>
      </c>
      <c r="BZ1" s="34" t="s">
        <v>73</v>
      </c>
    </row>
    <row r="2" spans="1:78">
      <c r="A2" s="1">
        <v>43831</v>
      </c>
      <c r="B2">
        <v>3.46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4"/>
      <c r="AC2" s="2"/>
      <c r="AD2" s="2"/>
      <c r="AE2" s="5"/>
      <c r="AF2" s="2"/>
      <c r="AG2" s="2"/>
      <c r="AH2" s="2"/>
      <c r="AI2" s="5"/>
      <c r="AJ2" s="2"/>
      <c r="AK2" s="5"/>
      <c r="AL2" s="6"/>
      <c r="AM2" s="7"/>
      <c r="AN2" s="8"/>
      <c r="AO2" s="8"/>
      <c r="AP2" s="9"/>
      <c r="AQ2" s="9"/>
      <c r="AR2" s="9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2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3"/>
      <c r="BS2" s="11"/>
      <c r="BT2" s="11"/>
      <c r="BU2" s="11"/>
      <c r="BV2" s="13"/>
      <c r="BW2" s="11"/>
      <c r="BX2" s="13"/>
      <c r="BY2" s="14"/>
      <c r="BZ2" s="15"/>
    </row>
    <row r="3" spans="1:78">
      <c r="A3" s="1">
        <v>43832</v>
      </c>
      <c r="B3">
        <v>3.52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2"/>
      <c r="U3" s="2"/>
      <c r="V3" s="2"/>
      <c r="W3" s="2"/>
      <c r="X3" s="2"/>
      <c r="Y3" s="2"/>
      <c r="Z3" s="2"/>
      <c r="AA3" s="2"/>
      <c r="AB3" s="4"/>
      <c r="AC3" s="2"/>
      <c r="AD3" s="2"/>
      <c r="AE3" s="5"/>
      <c r="AF3" s="2"/>
      <c r="AG3" s="2"/>
      <c r="AH3" s="2"/>
      <c r="AI3" s="5"/>
      <c r="AJ3" s="2"/>
      <c r="AK3" s="5"/>
      <c r="AL3" s="6"/>
      <c r="AM3" s="7"/>
      <c r="AN3" s="8"/>
      <c r="AO3" s="8"/>
      <c r="AP3" s="9"/>
      <c r="AQ3" s="9"/>
      <c r="AR3" s="9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2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3"/>
      <c r="BS3" s="11"/>
      <c r="BT3" s="11"/>
      <c r="BU3" s="11"/>
      <c r="BV3" s="13"/>
      <c r="BW3" s="11"/>
      <c r="BX3" s="13"/>
      <c r="BY3" s="14"/>
      <c r="BZ3" s="15"/>
    </row>
    <row r="4" spans="1:78">
      <c r="A4" s="1">
        <v>43833</v>
      </c>
      <c r="B4">
        <v>5.52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4"/>
      <c r="AC4" s="2"/>
      <c r="AD4" s="2"/>
      <c r="AE4" s="5"/>
      <c r="AF4" s="2"/>
      <c r="AG4" s="2"/>
      <c r="AH4" s="2"/>
      <c r="AI4" s="5"/>
      <c r="AJ4" s="2"/>
      <c r="AK4" s="5"/>
      <c r="AL4" s="6"/>
      <c r="AM4" s="7"/>
      <c r="AN4" s="8"/>
      <c r="AO4" s="8"/>
      <c r="AP4" s="9"/>
      <c r="AQ4" s="9"/>
      <c r="AR4" s="9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2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3"/>
      <c r="BS4" s="11"/>
      <c r="BT4" s="11"/>
      <c r="BU4" s="11"/>
      <c r="BV4" s="13"/>
      <c r="BW4" s="11"/>
      <c r="BX4" s="13"/>
      <c r="BY4" s="14"/>
      <c r="BZ4" s="15"/>
    </row>
    <row r="5" spans="1:78">
      <c r="A5" s="1">
        <v>43834</v>
      </c>
      <c r="B5">
        <v>6.1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2"/>
      <c r="W5" s="2"/>
      <c r="X5" s="2"/>
      <c r="Y5" s="2"/>
      <c r="Z5" s="2"/>
      <c r="AA5" s="2"/>
      <c r="AB5" s="4"/>
      <c r="AC5" s="2"/>
      <c r="AD5" s="2"/>
      <c r="AE5" s="5"/>
      <c r="AF5" s="2"/>
      <c r="AG5" s="2"/>
      <c r="AH5" s="2"/>
      <c r="AI5" s="5"/>
      <c r="AJ5" s="2"/>
      <c r="AK5" s="5"/>
      <c r="AL5" s="6"/>
      <c r="AM5" s="7"/>
      <c r="AN5" s="8"/>
      <c r="AO5" s="8"/>
      <c r="AP5" s="9"/>
      <c r="AQ5" s="9"/>
      <c r="AR5" s="9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2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3"/>
      <c r="BS5" s="11"/>
      <c r="BT5" s="11"/>
      <c r="BU5" s="11"/>
      <c r="BV5" s="13"/>
      <c r="BW5" s="11"/>
      <c r="BX5" s="13"/>
      <c r="BY5" s="14"/>
      <c r="BZ5" s="15"/>
    </row>
    <row r="6" spans="1:78">
      <c r="A6" s="1">
        <v>43835</v>
      </c>
      <c r="B6">
        <v>5.32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2"/>
      <c r="U6" s="2"/>
      <c r="V6" s="2"/>
      <c r="W6" s="2"/>
      <c r="X6" s="2"/>
      <c r="Y6" s="2"/>
      <c r="Z6" s="2"/>
      <c r="AA6" s="2"/>
      <c r="AB6" s="4"/>
      <c r="AC6" s="2"/>
      <c r="AD6" s="2"/>
      <c r="AE6" s="5"/>
      <c r="AF6" s="2"/>
      <c r="AG6" s="2"/>
      <c r="AH6" s="2"/>
      <c r="AI6" s="5"/>
      <c r="AJ6" s="2"/>
      <c r="AK6" s="5"/>
      <c r="AL6" s="6"/>
      <c r="AM6" s="7"/>
      <c r="AN6" s="8"/>
      <c r="AO6" s="8"/>
      <c r="AP6" s="9"/>
      <c r="AQ6" s="9"/>
      <c r="AR6" s="9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2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3"/>
      <c r="BS6" s="11"/>
      <c r="BT6" s="11"/>
      <c r="BU6" s="11"/>
      <c r="BV6" s="13"/>
      <c r="BW6" s="11"/>
      <c r="BX6" s="13"/>
      <c r="BY6" s="14"/>
      <c r="BZ6" s="15"/>
    </row>
    <row r="7" spans="1:78">
      <c r="A7" s="1">
        <v>43836</v>
      </c>
      <c r="B7">
        <v>5.6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2"/>
      <c r="U7" s="2"/>
      <c r="V7" s="2"/>
      <c r="W7" s="2"/>
      <c r="X7" s="2"/>
      <c r="Y7" s="2"/>
      <c r="Z7" s="2"/>
      <c r="AA7" s="2"/>
      <c r="AB7" s="4"/>
      <c r="AC7" s="2"/>
      <c r="AD7" s="2"/>
      <c r="AE7" s="5"/>
      <c r="AF7" s="2"/>
      <c r="AG7" s="2"/>
      <c r="AH7" s="2"/>
      <c r="AI7" s="5"/>
      <c r="AJ7" s="2"/>
      <c r="AK7" s="5"/>
      <c r="AL7" s="6"/>
      <c r="AM7" s="7"/>
      <c r="AN7" s="8"/>
      <c r="AO7" s="8"/>
      <c r="AP7" s="9"/>
      <c r="AQ7" s="9"/>
      <c r="AR7" s="9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2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3"/>
      <c r="BS7" s="11"/>
      <c r="BT7" s="11"/>
      <c r="BU7" s="11"/>
      <c r="BV7" s="13"/>
      <c r="BW7" s="11"/>
      <c r="BX7" s="13"/>
      <c r="BY7" s="14"/>
      <c r="BZ7" s="15"/>
    </row>
    <row r="8" spans="1:78">
      <c r="A8" s="1">
        <v>43837</v>
      </c>
      <c r="B8">
        <v>6.41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2"/>
      <c r="U8" s="2"/>
      <c r="V8" s="2"/>
      <c r="W8" s="2"/>
      <c r="X8" s="2"/>
      <c r="Y8" s="2"/>
      <c r="Z8" s="2"/>
      <c r="AA8" s="2"/>
      <c r="AB8" s="4"/>
      <c r="AC8" s="2"/>
      <c r="AD8" s="2"/>
      <c r="AE8" s="5"/>
      <c r="AF8" s="2"/>
      <c r="AG8" s="2"/>
      <c r="AH8" s="2"/>
      <c r="AI8" s="5"/>
      <c r="AJ8" s="2"/>
      <c r="AK8" s="5"/>
      <c r="AL8" s="6"/>
      <c r="AM8" s="7"/>
      <c r="AN8" s="8"/>
      <c r="AO8" s="8"/>
      <c r="AP8" s="9"/>
      <c r="AQ8" s="9"/>
      <c r="AR8" s="9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2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3"/>
      <c r="BS8" s="11"/>
      <c r="BT8" s="11"/>
      <c r="BU8" s="11"/>
      <c r="BV8" s="13"/>
      <c r="BW8" s="11"/>
      <c r="BX8" s="13"/>
      <c r="BY8" s="14"/>
      <c r="BZ8" s="15"/>
    </row>
    <row r="9" spans="1:78">
      <c r="A9" s="1">
        <v>43838</v>
      </c>
      <c r="B9">
        <v>7.34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2"/>
      <c r="U9" s="2"/>
      <c r="V9" s="2"/>
      <c r="W9" s="2"/>
      <c r="X9" s="2"/>
      <c r="Y9" s="2"/>
      <c r="Z9" s="2"/>
      <c r="AA9" s="2"/>
      <c r="AB9" s="4"/>
      <c r="AC9" s="2"/>
      <c r="AD9" s="2"/>
      <c r="AE9" s="5"/>
      <c r="AF9" s="2"/>
      <c r="AG9" s="2"/>
      <c r="AH9" s="2"/>
      <c r="AI9" s="5"/>
      <c r="AJ9" s="2"/>
      <c r="AK9" s="5"/>
      <c r="AL9" s="6"/>
      <c r="AM9" s="7"/>
      <c r="AN9" s="8"/>
      <c r="AO9" s="8"/>
      <c r="AP9" s="9"/>
      <c r="AQ9" s="9"/>
      <c r="AR9" s="9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2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3"/>
      <c r="BS9" s="11"/>
      <c r="BT9" s="11"/>
      <c r="BU9" s="11"/>
      <c r="BV9" s="13"/>
      <c r="BW9" s="11"/>
      <c r="BX9" s="13"/>
      <c r="BY9" s="14"/>
      <c r="BZ9" s="15"/>
    </row>
    <row r="10" spans="1:78">
      <c r="A10" s="1">
        <v>43839</v>
      </c>
      <c r="B10">
        <v>8.14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  <c r="V10" s="2"/>
      <c r="W10" s="2"/>
      <c r="X10" s="2"/>
      <c r="Y10" s="2"/>
      <c r="Z10" s="2"/>
      <c r="AA10" s="2"/>
      <c r="AB10" s="4"/>
      <c r="AC10" s="2"/>
      <c r="AD10" s="2"/>
      <c r="AE10" s="5"/>
      <c r="AF10" s="2"/>
      <c r="AG10" s="2"/>
      <c r="AH10" s="2"/>
      <c r="AI10" s="5"/>
      <c r="AJ10" s="2"/>
      <c r="AK10" s="5"/>
      <c r="AL10" s="6"/>
      <c r="AM10" s="7"/>
      <c r="AN10" s="8"/>
      <c r="AO10" s="8"/>
      <c r="AP10" s="9"/>
      <c r="AQ10" s="9"/>
      <c r="AR10" s="9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2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3"/>
      <c r="BS10" s="11"/>
      <c r="BT10" s="11"/>
      <c r="BU10" s="11"/>
      <c r="BV10" s="13"/>
      <c r="BW10" s="11"/>
      <c r="BX10" s="13"/>
      <c r="BY10" s="14"/>
      <c r="BZ10" s="15"/>
    </row>
    <row r="11" spans="1:78">
      <c r="A11" s="1">
        <v>43840</v>
      </c>
      <c r="B11">
        <v>6.62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2"/>
      <c r="U11" s="2"/>
      <c r="V11" s="2"/>
      <c r="W11" s="2"/>
      <c r="X11" s="2"/>
      <c r="Y11" s="2"/>
      <c r="Z11" s="2"/>
      <c r="AA11" s="2"/>
      <c r="AB11" s="4"/>
      <c r="AC11" s="2"/>
      <c r="AD11" s="2"/>
      <c r="AE11" s="5"/>
      <c r="AF11" s="2"/>
      <c r="AG11" s="2"/>
      <c r="AH11" s="2"/>
      <c r="AI11" s="5"/>
      <c r="AJ11" s="2"/>
      <c r="AK11" s="5"/>
      <c r="AL11" s="6"/>
      <c r="AM11" s="7"/>
      <c r="AN11" s="8"/>
      <c r="AO11" s="8"/>
      <c r="AP11" s="9"/>
      <c r="AQ11" s="9"/>
      <c r="AR11" s="9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2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3"/>
      <c r="BS11" s="11"/>
      <c r="BT11" s="11"/>
      <c r="BU11" s="11"/>
      <c r="BV11" s="13"/>
      <c r="BW11" s="11"/>
      <c r="BX11" s="13"/>
      <c r="BY11" s="14"/>
      <c r="BZ11" s="15"/>
    </row>
    <row r="12" spans="1:78">
      <c r="A12" s="1">
        <v>43841</v>
      </c>
      <c r="B12">
        <v>7.56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2"/>
      <c r="U12" s="2"/>
      <c r="V12" s="2"/>
      <c r="W12" s="2"/>
      <c r="X12" s="2"/>
      <c r="Y12" s="2"/>
      <c r="Z12" s="2"/>
      <c r="AA12" s="2"/>
      <c r="AB12" s="4"/>
      <c r="AC12" s="2"/>
      <c r="AD12" s="2"/>
      <c r="AE12" s="5"/>
      <c r="AF12" s="2"/>
      <c r="AG12" s="2"/>
      <c r="AH12" s="2"/>
      <c r="AI12" s="5"/>
      <c r="AJ12" s="2"/>
      <c r="AK12" s="5"/>
      <c r="AL12" s="6"/>
      <c r="AM12" s="7"/>
      <c r="AN12" s="8"/>
      <c r="AO12" s="8"/>
      <c r="AP12" s="9">
        <v>41</v>
      </c>
      <c r="AQ12" s="9"/>
      <c r="AR12" s="9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2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3"/>
      <c r="BS12" s="11"/>
      <c r="BT12" s="11"/>
      <c r="BU12" s="11"/>
      <c r="BV12" s="13"/>
      <c r="BW12" s="11"/>
      <c r="BX12" s="13"/>
      <c r="BY12" s="14"/>
      <c r="BZ12" s="15"/>
    </row>
    <row r="13" spans="1:78">
      <c r="A13" s="1">
        <v>43842</v>
      </c>
      <c r="B13">
        <v>6.22</v>
      </c>
      <c r="C13">
        <v>41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2"/>
      <c r="U13" s="2"/>
      <c r="V13" s="2"/>
      <c r="W13" s="2"/>
      <c r="X13" s="2"/>
      <c r="Y13" s="2"/>
      <c r="Z13" s="2"/>
      <c r="AA13" s="2"/>
      <c r="AB13" s="4"/>
      <c r="AC13" s="2"/>
      <c r="AD13" s="2"/>
      <c r="AE13" s="5"/>
      <c r="AF13" s="2"/>
      <c r="AG13" s="2"/>
      <c r="AH13" s="2"/>
      <c r="AI13" s="5"/>
      <c r="AJ13" s="2"/>
      <c r="AK13" s="5"/>
      <c r="AL13" s="6"/>
      <c r="AM13" s="7"/>
      <c r="AN13" s="8"/>
      <c r="AO13" s="8"/>
      <c r="AP13" s="9"/>
      <c r="AQ13" s="9"/>
      <c r="AR13" s="9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2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3"/>
      <c r="BS13" s="11"/>
      <c r="BT13" s="11"/>
      <c r="BU13" s="11"/>
      <c r="BV13" s="13"/>
      <c r="BW13" s="11"/>
      <c r="BX13" s="13"/>
      <c r="BY13" s="14"/>
      <c r="BZ13" s="15"/>
    </row>
    <row r="14" spans="1:78">
      <c r="A14" s="1">
        <v>43843</v>
      </c>
      <c r="B14">
        <v>5.76</v>
      </c>
      <c r="C14">
        <v>0</v>
      </c>
      <c r="AO14" s="8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2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3"/>
      <c r="BS14" s="11"/>
      <c r="BT14" s="11"/>
      <c r="BU14" s="11"/>
      <c r="BV14" s="13"/>
      <c r="BW14" s="11"/>
      <c r="BX14" s="13"/>
      <c r="BY14" s="14"/>
      <c r="BZ14" s="15"/>
    </row>
    <row r="15" spans="1:78">
      <c r="A15" s="1">
        <v>43844</v>
      </c>
      <c r="B15">
        <v>5.46</v>
      </c>
      <c r="C15">
        <v>0</v>
      </c>
    </row>
    <row r="16" spans="1:78">
      <c r="A16" s="1">
        <v>43845</v>
      </c>
      <c r="B16">
        <v>5.91</v>
      </c>
      <c r="C16">
        <v>0</v>
      </c>
    </row>
    <row r="17" spans="1:78">
      <c r="A17" s="1">
        <v>43846</v>
      </c>
      <c r="B17">
        <v>6</v>
      </c>
      <c r="C17">
        <v>0</v>
      </c>
      <c r="AP17" s="16">
        <v>45</v>
      </c>
    </row>
    <row r="18" spans="1:78">
      <c r="A18" s="1">
        <v>43847</v>
      </c>
      <c r="B18">
        <v>6.44</v>
      </c>
      <c r="C18">
        <v>4</v>
      </c>
      <c r="AP18" s="16">
        <v>62</v>
      </c>
    </row>
    <row r="19" spans="1:78">
      <c r="A19" s="1">
        <v>43848</v>
      </c>
      <c r="B19">
        <v>7.71</v>
      </c>
      <c r="C19">
        <v>17</v>
      </c>
      <c r="AP19" s="16">
        <v>121</v>
      </c>
    </row>
    <row r="20" spans="1:78">
      <c r="A20" s="1">
        <v>43849</v>
      </c>
      <c r="B20">
        <v>7.41</v>
      </c>
      <c r="C20">
        <v>59</v>
      </c>
      <c r="AP20" s="16">
        <v>198</v>
      </c>
    </row>
    <row r="21" spans="1:78">
      <c r="A21" s="1">
        <v>43850</v>
      </c>
      <c r="B21">
        <v>8.31</v>
      </c>
      <c r="C21">
        <v>77</v>
      </c>
      <c r="D21">
        <v>21</v>
      </c>
      <c r="AQ21" s="16">
        <v>21</v>
      </c>
    </row>
    <row r="22" spans="1:78">
      <c r="A22" s="1">
        <v>43851</v>
      </c>
      <c r="B22">
        <v>10.74</v>
      </c>
      <c r="C22" s="17">
        <v>60</v>
      </c>
      <c r="D22" s="18">
        <v>77</v>
      </c>
      <c r="E22" s="18">
        <v>65</v>
      </c>
      <c r="F22" s="19">
        <v>270</v>
      </c>
      <c r="G22" s="19">
        <v>26</v>
      </c>
      <c r="H22" s="19">
        <v>5</v>
      </c>
      <c r="I22" s="19">
        <v>1</v>
      </c>
      <c r="J22" s="19">
        <v>5</v>
      </c>
      <c r="K22" s="19">
        <v>1</v>
      </c>
      <c r="L22" s="19">
        <v>1</v>
      </c>
      <c r="M22" s="19">
        <v>10</v>
      </c>
      <c r="N22" s="19">
        <v>0</v>
      </c>
      <c r="O22" s="19">
        <v>2</v>
      </c>
      <c r="P22" s="19">
        <v>0</v>
      </c>
      <c r="Q22" s="19">
        <v>9</v>
      </c>
      <c r="R22" s="19">
        <v>2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</v>
      </c>
      <c r="Y22" s="19">
        <v>0</v>
      </c>
      <c r="Z22" s="19">
        <v>2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20">
        <v>43851</v>
      </c>
      <c r="AO22" s="21">
        <v>335</v>
      </c>
      <c r="AP22" s="22">
        <v>258</v>
      </c>
      <c r="AQ22" s="23">
        <v>77</v>
      </c>
      <c r="AR22" s="23">
        <v>65</v>
      </c>
      <c r="AS22" s="11">
        <v>270</v>
      </c>
      <c r="AT22" s="11">
        <v>26</v>
      </c>
      <c r="AU22" s="11">
        <v>5</v>
      </c>
      <c r="AV22" s="11">
        <v>1</v>
      </c>
      <c r="AW22" s="11">
        <v>5</v>
      </c>
      <c r="AX22" s="11">
        <v>1</v>
      </c>
      <c r="AY22" s="11">
        <v>1</v>
      </c>
      <c r="AZ22" s="11">
        <v>10</v>
      </c>
      <c r="BA22" s="11">
        <v>0</v>
      </c>
      <c r="BB22" s="11">
        <v>2</v>
      </c>
      <c r="BC22" s="11">
        <v>0</v>
      </c>
      <c r="BD22" s="11">
        <v>9</v>
      </c>
      <c r="BE22" s="11">
        <v>2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1</v>
      </c>
      <c r="BL22" s="11">
        <v>0</v>
      </c>
      <c r="BM22" s="11">
        <v>2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</row>
    <row r="23" spans="1:78">
      <c r="A23" s="1">
        <v>43852</v>
      </c>
      <c r="B23">
        <v>11.84</v>
      </c>
      <c r="C23">
        <f>AP23-AP22</f>
        <v>105</v>
      </c>
      <c r="D23">
        <f>AQ23-AQ22</f>
        <v>33</v>
      </c>
      <c r="E23" s="24">
        <f>AR23-AR22</f>
        <v>33</v>
      </c>
      <c r="F23">
        <f t="shared" ref="F23:U38" si="0">AS23-AS22</f>
        <v>105</v>
      </c>
      <c r="G23">
        <f t="shared" si="0"/>
        <v>0</v>
      </c>
      <c r="H23">
        <f t="shared" si="0"/>
        <v>5</v>
      </c>
      <c r="I23">
        <f t="shared" si="0"/>
        <v>4</v>
      </c>
      <c r="J23">
        <f t="shared" si="0"/>
        <v>1</v>
      </c>
      <c r="K23">
        <f t="shared" si="0"/>
        <v>3</v>
      </c>
      <c r="L23">
        <f t="shared" si="0"/>
        <v>0</v>
      </c>
      <c r="M23">
        <f t="shared" si="0"/>
        <v>0</v>
      </c>
      <c r="N23">
        <f t="shared" si="0"/>
        <v>1</v>
      </c>
      <c r="O23">
        <f t="shared" si="0"/>
        <v>3</v>
      </c>
      <c r="P23">
        <f t="shared" si="0"/>
        <v>1</v>
      </c>
      <c r="Q23">
        <f t="shared" si="0"/>
        <v>0</v>
      </c>
      <c r="R23">
        <f t="shared" si="0"/>
        <v>0</v>
      </c>
      <c r="S23">
        <f t="shared" si="0"/>
        <v>0</v>
      </c>
      <c r="T23">
        <f t="shared" si="0"/>
        <v>2</v>
      </c>
      <c r="U23">
        <f t="shared" si="0"/>
        <v>0</v>
      </c>
      <c r="V23">
        <f t="shared" ref="V23:AK38" si="1">BI23-BI22</f>
        <v>4</v>
      </c>
      <c r="W23">
        <f t="shared" si="1"/>
        <v>2</v>
      </c>
      <c r="X23">
        <f t="shared" si="1"/>
        <v>0</v>
      </c>
      <c r="Y23">
        <f t="shared" si="1"/>
        <v>0</v>
      </c>
      <c r="Z23">
        <f t="shared" si="1"/>
        <v>2</v>
      </c>
      <c r="AA23">
        <f t="shared" si="1"/>
        <v>0</v>
      </c>
      <c r="AB23">
        <f t="shared" si="1"/>
        <v>0</v>
      </c>
      <c r="AC23">
        <f t="shared" si="1"/>
        <v>1</v>
      </c>
      <c r="AD23">
        <f t="shared" si="1"/>
        <v>0</v>
      </c>
      <c r="AE23">
        <f t="shared" si="1"/>
        <v>0</v>
      </c>
      <c r="AF23">
        <f t="shared" si="1"/>
        <v>1</v>
      </c>
      <c r="AG23">
        <f t="shared" si="1"/>
        <v>1</v>
      </c>
      <c r="AH23">
        <f t="shared" si="1"/>
        <v>0</v>
      </c>
      <c r="AI23">
        <f t="shared" si="1"/>
        <v>1</v>
      </c>
      <c r="AJ23">
        <f t="shared" si="1"/>
        <v>0</v>
      </c>
      <c r="AK23">
        <f t="shared" si="1"/>
        <v>1</v>
      </c>
      <c r="AL23">
        <f t="shared" ref="AJ23:AM38" si="2">BY23-BY22</f>
        <v>0</v>
      </c>
      <c r="AM23">
        <f t="shared" si="2"/>
        <v>0</v>
      </c>
      <c r="AN23" s="20">
        <v>43852</v>
      </c>
      <c r="AO23" s="25">
        <v>473</v>
      </c>
      <c r="AP23" s="22">
        <v>363</v>
      </c>
      <c r="AQ23" s="23">
        <v>110</v>
      </c>
      <c r="AR23" s="23">
        <v>98</v>
      </c>
      <c r="AS23" s="26">
        <v>375</v>
      </c>
      <c r="AT23" s="26">
        <v>26</v>
      </c>
      <c r="AU23" s="26">
        <v>10</v>
      </c>
      <c r="AV23" s="26">
        <v>5</v>
      </c>
      <c r="AW23" s="26">
        <v>6</v>
      </c>
      <c r="AX23" s="26">
        <v>4</v>
      </c>
      <c r="AY23" s="26">
        <v>1</v>
      </c>
      <c r="AZ23" s="26">
        <v>10</v>
      </c>
      <c r="BA23" s="26">
        <v>1</v>
      </c>
      <c r="BB23" s="26">
        <v>5</v>
      </c>
      <c r="BC23" s="26">
        <v>1</v>
      </c>
      <c r="BD23" s="26">
        <v>9</v>
      </c>
      <c r="BE23" s="26">
        <v>2</v>
      </c>
      <c r="BF23" s="26">
        <v>0</v>
      </c>
      <c r="BG23" s="26">
        <v>2</v>
      </c>
      <c r="BH23" s="26">
        <v>0</v>
      </c>
      <c r="BI23" s="26">
        <v>4</v>
      </c>
      <c r="BJ23" s="26">
        <v>2</v>
      </c>
      <c r="BK23" s="26">
        <v>1</v>
      </c>
      <c r="BL23" s="26">
        <v>0</v>
      </c>
      <c r="BM23" s="26">
        <v>4</v>
      </c>
      <c r="BN23" s="26">
        <v>0</v>
      </c>
      <c r="BO23" s="26">
        <v>0</v>
      </c>
      <c r="BP23" s="26">
        <v>1</v>
      </c>
      <c r="BQ23" s="26">
        <v>0</v>
      </c>
      <c r="BR23" s="26">
        <v>0</v>
      </c>
      <c r="BS23" s="26">
        <v>1</v>
      </c>
      <c r="BT23" s="26">
        <v>1</v>
      </c>
      <c r="BU23" s="26">
        <v>0</v>
      </c>
      <c r="BV23" s="26">
        <v>1</v>
      </c>
      <c r="BW23" s="26">
        <v>0</v>
      </c>
      <c r="BX23" s="26">
        <v>1</v>
      </c>
      <c r="BY23" s="26">
        <v>0</v>
      </c>
      <c r="BZ23" s="26">
        <v>0</v>
      </c>
    </row>
    <row r="24" spans="1:78">
      <c r="A24" s="1">
        <v>43853</v>
      </c>
      <c r="B24">
        <v>11.14</v>
      </c>
      <c r="C24">
        <f t="shared" ref="C24:R39" si="3">AP24-AP23</f>
        <v>81</v>
      </c>
      <c r="D24">
        <f t="shared" si="3"/>
        <v>80</v>
      </c>
      <c r="E24" s="24">
        <f t="shared" si="3"/>
        <v>92</v>
      </c>
      <c r="F24">
        <f t="shared" si="0"/>
        <v>69</v>
      </c>
      <c r="G24">
        <f t="shared" si="0"/>
        <v>6</v>
      </c>
      <c r="H24">
        <f t="shared" si="0"/>
        <v>17</v>
      </c>
      <c r="I24">
        <f t="shared" si="0"/>
        <v>0</v>
      </c>
      <c r="J24">
        <f t="shared" si="0"/>
        <v>3</v>
      </c>
      <c r="K24">
        <f t="shared" si="0"/>
        <v>5</v>
      </c>
      <c r="L24">
        <f t="shared" si="0"/>
        <v>5</v>
      </c>
      <c r="M24">
        <f t="shared" si="0"/>
        <v>12</v>
      </c>
      <c r="N24">
        <f t="shared" si="0"/>
        <v>8</v>
      </c>
      <c r="O24">
        <f t="shared" si="0"/>
        <v>3</v>
      </c>
      <c r="P24">
        <f t="shared" si="0"/>
        <v>4</v>
      </c>
      <c r="Q24">
        <f t="shared" si="0"/>
        <v>7</v>
      </c>
      <c r="R24">
        <f t="shared" si="0"/>
        <v>1</v>
      </c>
      <c r="S24">
        <f t="shared" si="0"/>
        <v>1</v>
      </c>
      <c r="T24">
        <f t="shared" si="0"/>
        <v>3</v>
      </c>
      <c r="U24">
        <f t="shared" si="0"/>
        <v>3</v>
      </c>
      <c r="V24">
        <f t="shared" si="1"/>
        <v>1</v>
      </c>
      <c r="W24">
        <f t="shared" si="1"/>
        <v>1</v>
      </c>
      <c r="X24">
        <f t="shared" si="1"/>
        <v>0</v>
      </c>
      <c r="Y24">
        <f t="shared" si="1"/>
        <v>2</v>
      </c>
      <c r="Z24">
        <f t="shared" si="1"/>
        <v>0</v>
      </c>
      <c r="AA24">
        <f t="shared" si="1"/>
        <v>1</v>
      </c>
      <c r="AB24">
        <f t="shared" si="1"/>
        <v>0</v>
      </c>
      <c r="AC24">
        <f t="shared" si="1"/>
        <v>0</v>
      </c>
      <c r="AD24">
        <f t="shared" si="1"/>
        <v>0</v>
      </c>
      <c r="AE24">
        <f t="shared" si="1"/>
        <v>3</v>
      </c>
      <c r="AF24">
        <f t="shared" si="1"/>
        <v>2</v>
      </c>
      <c r="AG24">
        <f t="shared" si="1"/>
        <v>0</v>
      </c>
      <c r="AH24">
        <f t="shared" si="1"/>
        <v>1</v>
      </c>
      <c r="AI24">
        <f t="shared" si="1"/>
        <v>1</v>
      </c>
      <c r="AJ24">
        <f t="shared" si="1"/>
        <v>2</v>
      </c>
      <c r="AK24">
        <f t="shared" si="1"/>
        <v>0</v>
      </c>
      <c r="AL24">
        <f t="shared" si="2"/>
        <v>0</v>
      </c>
      <c r="AM24">
        <f t="shared" si="2"/>
        <v>0</v>
      </c>
      <c r="AN24" s="20">
        <v>43853</v>
      </c>
      <c r="AO24" s="25">
        <v>634</v>
      </c>
      <c r="AP24" s="22">
        <v>444</v>
      </c>
      <c r="AQ24" s="23">
        <v>190</v>
      </c>
      <c r="AR24" s="23">
        <v>190</v>
      </c>
      <c r="AS24" s="27">
        <v>444</v>
      </c>
      <c r="AT24" s="27">
        <v>32</v>
      </c>
      <c r="AU24" s="27">
        <v>27</v>
      </c>
      <c r="AV24" s="27">
        <v>5</v>
      </c>
      <c r="AW24" s="27">
        <v>9</v>
      </c>
      <c r="AX24" s="27">
        <v>9</v>
      </c>
      <c r="AY24" s="27">
        <v>6</v>
      </c>
      <c r="AZ24" s="27">
        <v>22</v>
      </c>
      <c r="BA24" s="27">
        <v>9</v>
      </c>
      <c r="BB24" s="27">
        <v>8</v>
      </c>
      <c r="BC24" s="27">
        <v>5</v>
      </c>
      <c r="BD24" s="27">
        <v>16</v>
      </c>
      <c r="BE24" s="27">
        <v>3</v>
      </c>
      <c r="BF24" s="27">
        <v>1</v>
      </c>
      <c r="BG24" s="27">
        <v>5</v>
      </c>
      <c r="BH24" s="27">
        <v>3</v>
      </c>
      <c r="BI24" s="27">
        <v>5</v>
      </c>
      <c r="BJ24" s="27">
        <v>3</v>
      </c>
      <c r="BK24" s="27">
        <v>1</v>
      </c>
      <c r="BL24" s="27">
        <v>2</v>
      </c>
      <c r="BM24" s="27">
        <v>4</v>
      </c>
      <c r="BN24" s="27">
        <v>1</v>
      </c>
      <c r="BO24" s="27">
        <v>0</v>
      </c>
      <c r="BP24" s="27">
        <v>1</v>
      </c>
      <c r="BQ24" s="27">
        <v>0</v>
      </c>
      <c r="BR24" s="27">
        <v>3</v>
      </c>
      <c r="BS24" s="27">
        <v>3</v>
      </c>
      <c r="BT24" s="27">
        <v>1</v>
      </c>
      <c r="BU24" s="27">
        <v>1</v>
      </c>
      <c r="BV24" s="27">
        <v>2</v>
      </c>
      <c r="BW24" s="27">
        <v>2</v>
      </c>
      <c r="BX24" s="27">
        <v>1</v>
      </c>
      <c r="BY24" s="27">
        <v>0</v>
      </c>
      <c r="BZ24" s="27">
        <v>0</v>
      </c>
    </row>
    <row r="25" spans="1:78">
      <c r="A25" s="1">
        <v>43854</v>
      </c>
      <c r="B25">
        <v>3.89</v>
      </c>
      <c r="C25">
        <f t="shared" si="3"/>
        <v>51</v>
      </c>
      <c r="D25">
        <f t="shared" si="3"/>
        <v>202</v>
      </c>
      <c r="E25" s="24">
        <f t="shared" si="3"/>
        <v>148</v>
      </c>
      <c r="F25">
        <f t="shared" si="0"/>
        <v>105</v>
      </c>
      <c r="G25">
        <f t="shared" si="0"/>
        <v>21</v>
      </c>
      <c r="H25">
        <f t="shared" si="0"/>
        <v>16</v>
      </c>
      <c r="I25">
        <f t="shared" si="0"/>
        <v>4</v>
      </c>
      <c r="J25">
        <f t="shared" si="0"/>
        <v>18</v>
      </c>
      <c r="K25">
        <f t="shared" si="0"/>
        <v>15</v>
      </c>
      <c r="L25">
        <f t="shared" si="0"/>
        <v>9</v>
      </c>
      <c r="M25">
        <f t="shared" si="0"/>
        <v>7</v>
      </c>
      <c r="N25">
        <f t="shared" si="0"/>
        <v>6</v>
      </c>
      <c r="O25">
        <f t="shared" si="0"/>
        <v>7</v>
      </c>
      <c r="P25">
        <f t="shared" si="0"/>
        <v>5</v>
      </c>
      <c r="Q25">
        <f t="shared" si="0"/>
        <v>4</v>
      </c>
      <c r="R25">
        <f t="shared" si="0"/>
        <v>4</v>
      </c>
      <c r="S25">
        <f t="shared" si="0"/>
        <v>8</v>
      </c>
      <c r="T25">
        <f t="shared" si="0"/>
        <v>8</v>
      </c>
      <c r="U25">
        <f t="shared" si="0"/>
        <v>0</v>
      </c>
      <c r="V25">
        <f t="shared" si="1"/>
        <v>3</v>
      </c>
      <c r="W25">
        <f t="shared" si="1"/>
        <v>1</v>
      </c>
      <c r="X25">
        <f t="shared" si="1"/>
        <v>1</v>
      </c>
      <c r="Y25">
        <f t="shared" si="1"/>
        <v>2</v>
      </c>
      <c r="Z25">
        <f t="shared" si="1"/>
        <v>3</v>
      </c>
      <c r="AA25">
        <f t="shared" si="1"/>
        <v>1</v>
      </c>
      <c r="AB25">
        <f t="shared" si="1"/>
        <v>2</v>
      </c>
      <c r="AC25">
        <f t="shared" si="1"/>
        <v>0</v>
      </c>
      <c r="AD25">
        <f t="shared" si="1"/>
        <v>1</v>
      </c>
      <c r="AE25">
        <f t="shared" si="1"/>
        <v>0</v>
      </c>
      <c r="AF25">
        <f t="shared" si="1"/>
        <v>0</v>
      </c>
      <c r="AG25">
        <f t="shared" si="1"/>
        <v>1</v>
      </c>
      <c r="AH25">
        <f t="shared" si="1"/>
        <v>2</v>
      </c>
      <c r="AI25">
        <f t="shared" si="1"/>
        <v>0</v>
      </c>
      <c r="AJ25">
        <f t="shared" si="1"/>
        <v>0</v>
      </c>
      <c r="AK25">
        <f t="shared" si="1"/>
        <v>0</v>
      </c>
      <c r="AL25">
        <f t="shared" si="2"/>
        <v>0</v>
      </c>
      <c r="AM25">
        <f t="shared" si="2"/>
        <v>0</v>
      </c>
      <c r="AN25" s="20">
        <v>43854</v>
      </c>
      <c r="AO25" s="25">
        <v>887</v>
      </c>
      <c r="AP25" s="22">
        <v>495</v>
      </c>
      <c r="AQ25" s="23">
        <v>392</v>
      </c>
      <c r="AR25" s="23">
        <v>338</v>
      </c>
      <c r="AS25" s="15">
        <v>549</v>
      </c>
      <c r="AT25" s="15">
        <v>53</v>
      </c>
      <c r="AU25" s="15">
        <v>43</v>
      </c>
      <c r="AV25" s="15">
        <v>9</v>
      </c>
      <c r="AW25" s="15">
        <v>27</v>
      </c>
      <c r="AX25" s="15">
        <v>24</v>
      </c>
      <c r="AY25" s="15">
        <v>15</v>
      </c>
      <c r="AZ25" s="15">
        <v>29</v>
      </c>
      <c r="BA25" s="15">
        <v>15</v>
      </c>
      <c r="BB25" s="15">
        <v>15</v>
      </c>
      <c r="BC25" s="15">
        <v>10</v>
      </c>
      <c r="BD25" s="15">
        <v>20</v>
      </c>
      <c r="BE25" s="15">
        <v>7</v>
      </c>
      <c r="BF25" s="15">
        <v>9</v>
      </c>
      <c r="BG25" s="15">
        <v>13</v>
      </c>
      <c r="BH25" s="15">
        <v>3</v>
      </c>
      <c r="BI25" s="15">
        <v>8</v>
      </c>
      <c r="BJ25" s="15">
        <v>4</v>
      </c>
      <c r="BK25" s="15">
        <v>2</v>
      </c>
      <c r="BL25" s="15">
        <v>4</v>
      </c>
      <c r="BM25" s="15">
        <v>7</v>
      </c>
      <c r="BN25" s="15">
        <v>2</v>
      </c>
      <c r="BO25" s="15">
        <v>2</v>
      </c>
      <c r="BP25" s="15">
        <v>1</v>
      </c>
      <c r="BQ25" s="15">
        <v>1</v>
      </c>
      <c r="BR25" s="15">
        <v>3</v>
      </c>
      <c r="BS25" s="15">
        <v>3</v>
      </c>
      <c r="BT25" s="15">
        <v>2</v>
      </c>
      <c r="BU25" s="15">
        <v>3</v>
      </c>
      <c r="BV25" s="15">
        <v>2</v>
      </c>
      <c r="BW25" s="15">
        <v>2</v>
      </c>
      <c r="BX25" s="15">
        <v>1</v>
      </c>
      <c r="BY25" s="15">
        <v>0</v>
      </c>
      <c r="BZ25" s="15">
        <v>0</v>
      </c>
    </row>
    <row r="26" spans="1:78">
      <c r="A26" s="1">
        <v>43855</v>
      </c>
      <c r="B26">
        <v>1.3</v>
      </c>
      <c r="C26">
        <f t="shared" si="3"/>
        <v>77</v>
      </c>
      <c r="D26">
        <f t="shared" si="3"/>
        <v>405</v>
      </c>
      <c r="E26" s="24">
        <f t="shared" si="3"/>
        <v>302</v>
      </c>
      <c r="F26">
        <f t="shared" si="0"/>
        <v>180</v>
      </c>
      <c r="G26">
        <f t="shared" si="0"/>
        <v>25</v>
      </c>
      <c r="H26">
        <f t="shared" si="0"/>
        <v>19</v>
      </c>
      <c r="I26">
        <f t="shared" si="0"/>
        <v>23</v>
      </c>
      <c r="J26">
        <f t="shared" si="0"/>
        <v>30</v>
      </c>
      <c r="K26">
        <f t="shared" si="0"/>
        <v>19</v>
      </c>
      <c r="L26">
        <f t="shared" si="0"/>
        <v>12</v>
      </c>
      <c r="M26">
        <f t="shared" si="0"/>
        <v>12</v>
      </c>
      <c r="N26">
        <f t="shared" si="0"/>
        <v>24</v>
      </c>
      <c r="O26">
        <f t="shared" si="0"/>
        <v>13</v>
      </c>
      <c r="P26">
        <f t="shared" si="0"/>
        <v>8</v>
      </c>
      <c r="Q26">
        <f t="shared" si="0"/>
        <v>13</v>
      </c>
      <c r="R26">
        <f t="shared" si="0"/>
        <v>11</v>
      </c>
      <c r="S26">
        <f t="shared" si="0"/>
        <v>9</v>
      </c>
      <c r="T26">
        <f t="shared" si="0"/>
        <v>10</v>
      </c>
      <c r="U26">
        <f t="shared" si="0"/>
        <v>12</v>
      </c>
      <c r="V26">
        <f t="shared" si="1"/>
        <v>9</v>
      </c>
      <c r="W26">
        <f t="shared" si="1"/>
        <v>12</v>
      </c>
      <c r="X26">
        <f t="shared" si="1"/>
        <v>9</v>
      </c>
      <c r="Y26">
        <f t="shared" si="1"/>
        <v>5</v>
      </c>
      <c r="Z26">
        <f t="shared" si="1"/>
        <v>3</v>
      </c>
      <c r="AA26">
        <f t="shared" si="1"/>
        <v>6</v>
      </c>
      <c r="AB26">
        <f t="shared" si="1"/>
        <v>2</v>
      </c>
      <c r="AC26">
        <f t="shared" si="1"/>
        <v>5</v>
      </c>
      <c r="AD26">
        <f t="shared" si="1"/>
        <v>1</v>
      </c>
      <c r="AE26">
        <f t="shared" si="1"/>
        <v>2</v>
      </c>
      <c r="AF26">
        <f t="shared" si="1"/>
        <v>1</v>
      </c>
      <c r="AG26">
        <f t="shared" si="1"/>
        <v>1</v>
      </c>
      <c r="AH26">
        <f t="shared" si="1"/>
        <v>1</v>
      </c>
      <c r="AI26">
        <f t="shared" si="1"/>
        <v>0</v>
      </c>
      <c r="AJ26">
        <f t="shared" si="1"/>
        <v>1</v>
      </c>
      <c r="AK26">
        <f t="shared" si="1"/>
        <v>2</v>
      </c>
      <c r="AL26">
        <f t="shared" si="2"/>
        <v>1</v>
      </c>
      <c r="AM26">
        <f t="shared" si="2"/>
        <v>0</v>
      </c>
      <c r="AN26" s="20">
        <v>43855</v>
      </c>
      <c r="AO26" s="25">
        <v>1369</v>
      </c>
      <c r="AP26" s="27">
        <v>572</v>
      </c>
      <c r="AQ26" s="27">
        <v>797</v>
      </c>
      <c r="AR26" s="27">
        <v>640</v>
      </c>
      <c r="AS26" s="15">
        <v>729</v>
      </c>
      <c r="AT26" s="15">
        <v>78</v>
      </c>
      <c r="AU26" s="15">
        <v>62</v>
      </c>
      <c r="AV26" s="15">
        <v>32</v>
      </c>
      <c r="AW26" s="15">
        <v>57</v>
      </c>
      <c r="AX26" s="15">
        <v>43</v>
      </c>
      <c r="AY26" s="15">
        <v>27</v>
      </c>
      <c r="AZ26" s="15">
        <v>41</v>
      </c>
      <c r="BA26" s="15">
        <v>39</v>
      </c>
      <c r="BB26" s="15">
        <v>28</v>
      </c>
      <c r="BC26" s="15">
        <v>18</v>
      </c>
      <c r="BD26" s="15">
        <v>33</v>
      </c>
      <c r="BE26" s="15">
        <v>18</v>
      </c>
      <c r="BF26" s="15">
        <v>18</v>
      </c>
      <c r="BG26" s="15">
        <v>23</v>
      </c>
      <c r="BH26" s="15">
        <v>15</v>
      </c>
      <c r="BI26" s="15">
        <v>17</v>
      </c>
      <c r="BJ26" s="15">
        <v>16</v>
      </c>
      <c r="BK26" s="15">
        <v>11</v>
      </c>
      <c r="BL26" s="15">
        <v>9</v>
      </c>
      <c r="BM26" s="15">
        <v>10</v>
      </c>
      <c r="BN26" s="15">
        <v>8</v>
      </c>
      <c r="BO26" s="15">
        <v>4</v>
      </c>
      <c r="BP26" s="15">
        <v>6</v>
      </c>
      <c r="BQ26" s="15">
        <v>2</v>
      </c>
      <c r="BR26" s="15">
        <v>5</v>
      </c>
      <c r="BS26" s="15">
        <v>4</v>
      </c>
      <c r="BT26" s="15">
        <v>3</v>
      </c>
      <c r="BU26" s="15">
        <v>4</v>
      </c>
      <c r="BV26" s="15">
        <v>2</v>
      </c>
      <c r="BW26" s="15">
        <v>3</v>
      </c>
      <c r="BX26" s="15">
        <v>3</v>
      </c>
      <c r="BY26" s="15">
        <v>1</v>
      </c>
      <c r="BZ26" s="15">
        <v>0</v>
      </c>
    </row>
    <row r="27" spans="1:78">
      <c r="A27" s="1">
        <v>43856</v>
      </c>
      <c r="B27">
        <v>0.66</v>
      </c>
      <c r="C27">
        <f t="shared" si="3"/>
        <v>46</v>
      </c>
      <c r="D27">
        <f t="shared" si="3"/>
        <v>640</v>
      </c>
      <c r="E27" s="24">
        <f t="shared" si="3"/>
        <v>357</v>
      </c>
      <c r="F27">
        <f t="shared" si="0"/>
        <v>329</v>
      </c>
      <c r="G27">
        <f t="shared" si="0"/>
        <v>33</v>
      </c>
      <c r="H27">
        <f t="shared" si="0"/>
        <v>42</v>
      </c>
      <c r="I27">
        <f t="shared" si="0"/>
        <v>51</v>
      </c>
      <c r="J27">
        <f t="shared" si="0"/>
        <v>18</v>
      </c>
      <c r="K27">
        <f t="shared" si="0"/>
        <v>26</v>
      </c>
      <c r="L27">
        <f t="shared" si="0"/>
        <v>19</v>
      </c>
      <c r="M27">
        <f t="shared" si="0"/>
        <v>13</v>
      </c>
      <c r="N27">
        <f t="shared" si="0"/>
        <v>21</v>
      </c>
      <c r="O27">
        <f t="shared" si="0"/>
        <v>16</v>
      </c>
      <c r="P27">
        <f t="shared" si="0"/>
        <v>17</v>
      </c>
      <c r="Q27">
        <f t="shared" si="0"/>
        <v>7</v>
      </c>
      <c r="R27">
        <f t="shared" si="0"/>
        <v>18</v>
      </c>
      <c r="S27">
        <f t="shared" si="0"/>
        <v>15</v>
      </c>
      <c r="T27">
        <f t="shared" si="0"/>
        <v>13</v>
      </c>
      <c r="U27">
        <f t="shared" si="0"/>
        <v>7</v>
      </c>
      <c r="V27">
        <f t="shared" si="1"/>
        <v>5</v>
      </c>
      <c r="W27">
        <f t="shared" si="1"/>
        <v>5</v>
      </c>
      <c r="X27">
        <f t="shared" si="1"/>
        <v>0</v>
      </c>
      <c r="Y27">
        <f t="shared" si="1"/>
        <v>6</v>
      </c>
      <c r="Z27">
        <f t="shared" si="1"/>
        <v>3</v>
      </c>
      <c r="AA27">
        <f t="shared" si="1"/>
        <v>5</v>
      </c>
      <c r="AB27">
        <f t="shared" si="1"/>
        <v>3</v>
      </c>
      <c r="AC27">
        <f t="shared" si="1"/>
        <v>3</v>
      </c>
      <c r="AD27">
        <f t="shared" si="1"/>
        <v>5</v>
      </c>
      <c r="AE27">
        <f t="shared" si="1"/>
        <v>0</v>
      </c>
      <c r="AF27">
        <f t="shared" si="1"/>
        <v>1</v>
      </c>
      <c r="AG27">
        <f t="shared" si="1"/>
        <v>1</v>
      </c>
      <c r="AH27">
        <f t="shared" si="1"/>
        <v>0</v>
      </c>
      <c r="AI27">
        <f t="shared" si="1"/>
        <v>3</v>
      </c>
      <c r="AJ27">
        <f t="shared" si="1"/>
        <v>1</v>
      </c>
      <c r="AK27">
        <f t="shared" si="1"/>
        <v>0</v>
      </c>
      <c r="AL27">
        <f t="shared" si="2"/>
        <v>0</v>
      </c>
      <c r="AM27">
        <f t="shared" si="2"/>
        <v>0</v>
      </c>
      <c r="AN27" s="20">
        <v>43856</v>
      </c>
      <c r="AO27" s="25">
        <v>2055</v>
      </c>
      <c r="AP27" s="27">
        <v>618</v>
      </c>
      <c r="AQ27" s="27">
        <v>1437</v>
      </c>
      <c r="AR27" s="27">
        <v>997</v>
      </c>
      <c r="AS27" s="27">
        <v>1058</v>
      </c>
      <c r="AT27" s="27">
        <v>111</v>
      </c>
      <c r="AU27" s="27">
        <v>104</v>
      </c>
      <c r="AV27" s="27">
        <v>83</v>
      </c>
      <c r="AW27" s="27">
        <v>75</v>
      </c>
      <c r="AX27" s="27">
        <v>69</v>
      </c>
      <c r="AY27" s="27">
        <v>46</v>
      </c>
      <c r="AZ27" s="27">
        <v>54</v>
      </c>
      <c r="BA27" s="27">
        <v>60</v>
      </c>
      <c r="BB27" s="27">
        <v>44</v>
      </c>
      <c r="BC27" s="27">
        <v>35</v>
      </c>
      <c r="BD27" s="27">
        <v>40</v>
      </c>
      <c r="BE27" s="27">
        <v>36</v>
      </c>
      <c r="BF27" s="27">
        <v>33</v>
      </c>
      <c r="BG27" s="27">
        <v>36</v>
      </c>
      <c r="BH27" s="27">
        <v>22</v>
      </c>
      <c r="BI27" s="27">
        <v>22</v>
      </c>
      <c r="BJ27" s="27">
        <v>21</v>
      </c>
      <c r="BK27" s="27">
        <v>11</v>
      </c>
      <c r="BL27" s="27">
        <v>15</v>
      </c>
      <c r="BM27" s="27">
        <v>13</v>
      </c>
      <c r="BN27" s="27">
        <v>13</v>
      </c>
      <c r="BO27" s="27">
        <v>7</v>
      </c>
      <c r="BP27" s="27">
        <v>9</v>
      </c>
      <c r="BQ27" s="27">
        <v>7</v>
      </c>
      <c r="BR27" s="27">
        <v>5</v>
      </c>
      <c r="BS27" s="27">
        <v>5</v>
      </c>
      <c r="BT27" s="27">
        <v>4</v>
      </c>
      <c r="BU27" s="27">
        <v>4</v>
      </c>
      <c r="BV27" s="27">
        <v>5</v>
      </c>
      <c r="BW27" s="27">
        <v>4</v>
      </c>
      <c r="BX27" s="27">
        <v>3</v>
      </c>
      <c r="BY27" s="27">
        <v>1</v>
      </c>
      <c r="BZ27" s="27">
        <v>0</v>
      </c>
    </row>
    <row r="28" spans="1:78">
      <c r="A28" s="1">
        <v>43857</v>
      </c>
      <c r="B28">
        <v>0.43</v>
      </c>
      <c r="C28">
        <f t="shared" si="3"/>
        <v>80</v>
      </c>
      <c r="D28">
        <f t="shared" si="3"/>
        <v>705</v>
      </c>
      <c r="E28" s="24">
        <f t="shared" si="3"/>
        <v>420</v>
      </c>
      <c r="F28">
        <f t="shared" si="0"/>
        <v>365</v>
      </c>
      <c r="G28">
        <f t="shared" si="0"/>
        <v>40</v>
      </c>
      <c r="H28">
        <f t="shared" si="0"/>
        <v>24</v>
      </c>
      <c r="I28">
        <f t="shared" si="0"/>
        <v>45</v>
      </c>
      <c r="J28">
        <f t="shared" si="0"/>
        <v>35</v>
      </c>
      <c r="K28">
        <f t="shared" si="0"/>
        <v>31</v>
      </c>
      <c r="L28">
        <f t="shared" si="0"/>
        <v>29</v>
      </c>
      <c r="M28">
        <f t="shared" si="0"/>
        <v>18</v>
      </c>
      <c r="N28">
        <f t="shared" si="0"/>
        <v>10</v>
      </c>
      <c r="O28">
        <f t="shared" si="0"/>
        <v>25</v>
      </c>
      <c r="P28">
        <f t="shared" si="0"/>
        <v>21</v>
      </c>
      <c r="Q28">
        <f t="shared" si="0"/>
        <v>13</v>
      </c>
      <c r="R28">
        <f t="shared" si="0"/>
        <v>12</v>
      </c>
      <c r="S28">
        <f t="shared" si="0"/>
        <v>14</v>
      </c>
      <c r="T28">
        <f t="shared" si="0"/>
        <v>10</v>
      </c>
      <c r="U28">
        <f t="shared" si="0"/>
        <v>13</v>
      </c>
      <c r="V28">
        <f t="shared" si="1"/>
        <v>11</v>
      </c>
      <c r="W28">
        <f t="shared" si="1"/>
        <v>6</v>
      </c>
      <c r="X28">
        <f t="shared" si="1"/>
        <v>15</v>
      </c>
      <c r="Y28">
        <f t="shared" si="1"/>
        <v>6</v>
      </c>
      <c r="Z28">
        <f t="shared" si="1"/>
        <v>5</v>
      </c>
      <c r="AA28">
        <f t="shared" si="1"/>
        <v>5</v>
      </c>
      <c r="AB28">
        <f t="shared" si="1"/>
        <v>7</v>
      </c>
      <c r="AC28">
        <f t="shared" si="1"/>
        <v>4</v>
      </c>
      <c r="AD28">
        <f t="shared" si="1"/>
        <v>4</v>
      </c>
      <c r="AE28">
        <f t="shared" si="1"/>
        <v>3</v>
      </c>
      <c r="AF28">
        <f t="shared" si="1"/>
        <v>2</v>
      </c>
      <c r="AG28">
        <f t="shared" si="1"/>
        <v>3</v>
      </c>
      <c r="AH28">
        <f t="shared" si="1"/>
        <v>2</v>
      </c>
      <c r="AI28">
        <f t="shared" si="1"/>
        <v>1</v>
      </c>
      <c r="AJ28">
        <f t="shared" si="1"/>
        <v>1</v>
      </c>
      <c r="AK28">
        <f t="shared" si="1"/>
        <v>2</v>
      </c>
      <c r="AL28">
        <f t="shared" si="2"/>
        <v>3</v>
      </c>
      <c r="AM28">
        <f t="shared" si="2"/>
        <v>0</v>
      </c>
      <c r="AN28" s="20">
        <v>43857</v>
      </c>
      <c r="AO28" s="25">
        <v>2840</v>
      </c>
      <c r="AP28" s="22">
        <v>698</v>
      </c>
      <c r="AQ28" s="23">
        <v>2142</v>
      </c>
      <c r="AR28" s="23">
        <v>1417</v>
      </c>
      <c r="AS28" s="27">
        <v>1423</v>
      </c>
      <c r="AT28" s="27">
        <v>151</v>
      </c>
      <c r="AU28" s="27">
        <v>128</v>
      </c>
      <c r="AV28" s="27">
        <v>128</v>
      </c>
      <c r="AW28" s="27">
        <v>110</v>
      </c>
      <c r="AX28" s="27">
        <v>100</v>
      </c>
      <c r="AY28" s="27">
        <v>75</v>
      </c>
      <c r="AZ28" s="27">
        <v>72</v>
      </c>
      <c r="BA28" s="27">
        <v>70</v>
      </c>
      <c r="BB28" s="27">
        <v>69</v>
      </c>
      <c r="BC28" s="27">
        <v>56</v>
      </c>
      <c r="BD28" s="27">
        <v>53</v>
      </c>
      <c r="BE28" s="27">
        <v>48</v>
      </c>
      <c r="BF28" s="27">
        <v>47</v>
      </c>
      <c r="BG28" s="27">
        <v>46</v>
      </c>
      <c r="BH28" s="27">
        <v>35</v>
      </c>
      <c r="BI28" s="27">
        <v>33</v>
      </c>
      <c r="BJ28" s="27">
        <v>27</v>
      </c>
      <c r="BK28" s="27">
        <v>26</v>
      </c>
      <c r="BL28" s="27">
        <v>21</v>
      </c>
      <c r="BM28" s="27">
        <v>18</v>
      </c>
      <c r="BN28" s="27">
        <v>18</v>
      </c>
      <c r="BO28" s="27">
        <v>14</v>
      </c>
      <c r="BP28" s="27">
        <v>13</v>
      </c>
      <c r="BQ28" s="27">
        <v>11</v>
      </c>
      <c r="BR28" s="27">
        <v>8</v>
      </c>
      <c r="BS28" s="27">
        <v>7</v>
      </c>
      <c r="BT28" s="27">
        <v>7</v>
      </c>
      <c r="BU28" s="27">
        <v>6</v>
      </c>
      <c r="BV28" s="27">
        <v>6</v>
      </c>
      <c r="BW28" s="27">
        <v>5</v>
      </c>
      <c r="BX28" s="27">
        <v>5</v>
      </c>
      <c r="BY28" s="27">
        <v>4</v>
      </c>
      <c r="BZ28" s="27">
        <v>0</v>
      </c>
    </row>
    <row r="29" spans="1:78">
      <c r="A29" s="1">
        <v>43858</v>
      </c>
      <c r="B29">
        <v>0.32</v>
      </c>
      <c r="C29">
        <f t="shared" si="3"/>
        <v>892</v>
      </c>
      <c r="D29">
        <f t="shared" si="3"/>
        <v>897</v>
      </c>
      <c r="E29" s="24">
        <f t="shared" si="3"/>
        <v>498</v>
      </c>
      <c r="F29">
        <f t="shared" si="0"/>
        <v>1291</v>
      </c>
      <c r="G29">
        <f t="shared" si="0"/>
        <v>56</v>
      </c>
      <c r="H29">
        <f t="shared" si="0"/>
        <v>45</v>
      </c>
      <c r="I29">
        <f t="shared" si="0"/>
        <v>40</v>
      </c>
      <c r="J29">
        <f t="shared" si="0"/>
        <v>22</v>
      </c>
      <c r="K29">
        <f t="shared" si="0"/>
        <v>43</v>
      </c>
      <c r="L29">
        <f t="shared" si="0"/>
        <v>20</v>
      </c>
      <c r="M29">
        <f t="shared" si="0"/>
        <v>19</v>
      </c>
      <c r="N29">
        <f t="shared" si="0"/>
        <v>36</v>
      </c>
      <c r="O29">
        <f t="shared" si="0"/>
        <v>21</v>
      </c>
      <c r="P29">
        <f t="shared" si="0"/>
        <v>24</v>
      </c>
      <c r="Q29">
        <f t="shared" si="0"/>
        <v>13</v>
      </c>
      <c r="R29">
        <f t="shared" si="0"/>
        <v>24</v>
      </c>
      <c r="S29">
        <f t="shared" si="0"/>
        <v>23</v>
      </c>
      <c r="T29">
        <f t="shared" si="0"/>
        <v>5</v>
      </c>
      <c r="U29">
        <f t="shared" si="0"/>
        <v>11</v>
      </c>
      <c r="V29">
        <f t="shared" si="1"/>
        <v>7</v>
      </c>
      <c r="W29">
        <f t="shared" si="1"/>
        <v>7</v>
      </c>
      <c r="X29">
        <f t="shared" si="1"/>
        <v>18</v>
      </c>
      <c r="Y29">
        <f t="shared" si="1"/>
        <v>9</v>
      </c>
      <c r="Z29">
        <f t="shared" si="1"/>
        <v>6</v>
      </c>
      <c r="AA29">
        <f t="shared" si="1"/>
        <v>15</v>
      </c>
      <c r="AB29">
        <f t="shared" si="1"/>
        <v>5</v>
      </c>
      <c r="AC29">
        <f t="shared" si="1"/>
        <v>7</v>
      </c>
      <c r="AD29">
        <f t="shared" si="1"/>
        <v>4</v>
      </c>
      <c r="AE29">
        <f t="shared" si="1"/>
        <v>0</v>
      </c>
      <c r="AF29">
        <f t="shared" si="1"/>
        <v>2</v>
      </c>
      <c r="AG29">
        <f t="shared" si="1"/>
        <v>4</v>
      </c>
      <c r="AH29">
        <f t="shared" si="1"/>
        <v>2</v>
      </c>
      <c r="AI29">
        <f t="shared" si="1"/>
        <v>1</v>
      </c>
      <c r="AJ29">
        <f t="shared" si="1"/>
        <v>5</v>
      </c>
      <c r="AK29">
        <f t="shared" si="1"/>
        <v>2</v>
      </c>
      <c r="AL29">
        <f t="shared" si="2"/>
        <v>2</v>
      </c>
      <c r="AM29">
        <f t="shared" si="2"/>
        <v>0</v>
      </c>
      <c r="AN29" s="20">
        <v>43858</v>
      </c>
      <c r="AO29" s="27">
        <v>4629</v>
      </c>
      <c r="AP29" s="27">
        <v>1590</v>
      </c>
      <c r="AQ29" s="23">
        <v>3039</v>
      </c>
      <c r="AR29" s="23">
        <v>1915</v>
      </c>
      <c r="AS29" s="27">
        <v>2714</v>
      </c>
      <c r="AT29" s="27">
        <v>207</v>
      </c>
      <c r="AU29" s="27">
        <v>173</v>
      </c>
      <c r="AV29" s="27">
        <v>168</v>
      </c>
      <c r="AW29" s="27">
        <v>132</v>
      </c>
      <c r="AX29" s="27">
        <v>143</v>
      </c>
      <c r="AY29" s="27">
        <v>95</v>
      </c>
      <c r="AZ29" s="27">
        <v>91</v>
      </c>
      <c r="BA29" s="27">
        <v>106</v>
      </c>
      <c r="BB29" s="27">
        <v>90</v>
      </c>
      <c r="BC29" s="27">
        <v>80</v>
      </c>
      <c r="BD29" s="27">
        <v>66</v>
      </c>
      <c r="BE29" s="27">
        <v>72</v>
      </c>
      <c r="BF29" s="27">
        <v>70</v>
      </c>
      <c r="BG29" s="27">
        <v>51</v>
      </c>
      <c r="BH29" s="27">
        <v>46</v>
      </c>
      <c r="BI29" s="27">
        <v>40</v>
      </c>
      <c r="BJ29" s="27">
        <v>34</v>
      </c>
      <c r="BK29" s="27">
        <v>44</v>
      </c>
      <c r="BL29" s="27">
        <v>30</v>
      </c>
      <c r="BM29" s="27">
        <v>24</v>
      </c>
      <c r="BN29" s="27">
        <v>33</v>
      </c>
      <c r="BO29" s="27">
        <v>19</v>
      </c>
      <c r="BP29" s="27">
        <v>20</v>
      </c>
      <c r="BQ29" s="27">
        <v>15</v>
      </c>
      <c r="BR29" s="27">
        <v>8</v>
      </c>
      <c r="BS29" s="27">
        <v>9</v>
      </c>
      <c r="BT29" s="27">
        <v>11</v>
      </c>
      <c r="BU29" s="27">
        <v>8</v>
      </c>
      <c r="BV29" s="27">
        <v>7</v>
      </c>
      <c r="BW29" s="27">
        <v>10</v>
      </c>
      <c r="BX29" s="27">
        <v>7</v>
      </c>
      <c r="BY29" s="27">
        <v>6</v>
      </c>
      <c r="BZ29" s="27">
        <v>0</v>
      </c>
    </row>
    <row r="30" spans="1:78">
      <c r="A30" s="1">
        <v>43859</v>
      </c>
      <c r="B30">
        <v>0.26</v>
      </c>
      <c r="C30">
        <f t="shared" si="3"/>
        <v>315</v>
      </c>
      <c r="D30">
        <f t="shared" si="3"/>
        <v>1053</v>
      </c>
      <c r="E30" s="24">
        <f t="shared" si="3"/>
        <v>528</v>
      </c>
      <c r="F30">
        <f t="shared" si="0"/>
        <v>840</v>
      </c>
      <c r="G30">
        <f t="shared" si="0"/>
        <v>34</v>
      </c>
      <c r="H30">
        <f t="shared" si="0"/>
        <v>123</v>
      </c>
      <c r="I30">
        <f t="shared" si="0"/>
        <v>38</v>
      </c>
      <c r="J30">
        <f t="shared" si="0"/>
        <v>15</v>
      </c>
      <c r="K30">
        <f t="shared" si="0"/>
        <v>78</v>
      </c>
      <c r="L30">
        <f t="shared" si="0"/>
        <v>26</v>
      </c>
      <c r="M30">
        <f t="shared" si="0"/>
        <v>5</v>
      </c>
      <c r="N30">
        <f t="shared" si="0"/>
        <v>46</v>
      </c>
      <c r="O30">
        <f t="shared" si="0"/>
        <v>18</v>
      </c>
      <c r="P30">
        <f t="shared" si="0"/>
        <v>2</v>
      </c>
      <c r="Q30">
        <f t="shared" si="0"/>
        <v>14</v>
      </c>
      <c r="R30">
        <f t="shared" si="0"/>
        <v>37</v>
      </c>
      <c r="S30">
        <f t="shared" si="0"/>
        <v>29</v>
      </c>
      <c r="T30">
        <f t="shared" si="0"/>
        <v>7</v>
      </c>
      <c r="U30">
        <f t="shared" si="0"/>
        <v>0</v>
      </c>
      <c r="V30">
        <f t="shared" si="1"/>
        <v>3</v>
      </c>
      <c r="W30">
        <f t="shared" si="1"/>
        <v>2</v>
      </c>
      <c r="X30">
        <f t="shared" si="1"/>
        <v>7</v>
      </c>
      <c r="Y30">
        <f t="shared" si="1"/>
        <v>7</v>
      </c>
      <c r="Z30">
        <f t="shared" si="1"/>
        <v>1</v>
      </c>
      <c r="AA30">
        <f t="shared" si="1"/>
        <v>15</v>
      </c>
      <c r="AB30">
        <f t="shared" si="1"/>
        <v>5</v>
      </c>
      <c r="AC30">
        <f t="shared" si="1"/>
        <v>7</v>
      </c>
      <c r="AD30">
        <f t="shared" si="1"/>
        <v>1</v>
      </c>
      <c r="AE30">
        <f t="shared" si="1"/>
        <v>0</v>
      </c>
      <c r="AF30">
        <f t="shared" si="1"/>
        <v>0</v>
      </c>
      <c r="AG30">
        <f t="shared" si="1"/>
        <v>1</v>
      </c>
      <c r="AH30">
        <f t="shared" si="1"/>
        <v>1</v>
      </c>
      <c r="AI30">
        <f t="shared" si="1"/>
        <v>0</v>
      </c>
      <c r="AJ30">
        <f t="shared" si="1"/>
        <v>3</v>
      </c>
      <c r="AK30">
        <f t="shared" si="1"/>
        <v>1</v>
      </c>
      <c r="AL30">
        <f t="shared" si="2"/>
        <v>0</v>
      </c>
      <c r="AM30">
        <f t="shared" si="2"/>
        <v>0</v>
      </c>
      <c r="AN30" s="20">
        <v>43859</v>
      </c>
      <c r="AO30" s="21">
        <v>5997</v>
      </c>
      <c r="AP30" s="27">
        <v>1905</v>
      </c>
      <c r="AQ30" s="23">
        <v>4092</v>
      </c>
      <c r="AR30" s="23">
        <v>2443</v>
      </c>
      <c r="AS30" s="27">
        <v>3554</v>
      </c>
      <c r="AT30" s="27">
        <v>241</v>
      </c>
      <c r="AU30" s="27">
        <v>296</v>
      </c>
      <c r="AV30" s="27">
        <v>206</v>
      </c>
      <c r="AW30" s="27">
        <v>147</v>
      </c>
      <c r="AX30" s="27">
        <v>221</v>
      </c>
      <c r="AY30" s="27">
        <v>121</v>
      </c>
      <c r="AZ30" s="27">
        <v>96</v>
      </c>
      <c r="BA30" s="27">
        <v>152</v>
      </c>
      <c r="BB30" s="27">
        <v>108</v>
      </c>
      <c r="BC30" s="27">
        <v>82</v>
      </c>
      <c r="BD30" s="27">
        <v>80</v>
      </c>
      <c r="BE30" s="27">
        <v>109</v>
      </c>
      <c r="BF30" s="27">
        <v>99</v>
      </c>
      <c r="BG30" s="27">
        <v>58</v>
      </c>
      <c r="BH30" s="27">
        <v>46</v>
      </c>
      <c r="BI30" s="27">
        <v>43</v>
      </c>
      <c r="BJ30" s="27">
        <v>36</v>
      </c>
      <c r="BK30" s="27">
        <v>51</v>
      </c>
      <c r="BL30" s="27">
        <v>37</v>
      </c>
      <c r="BM30" s="27">
        <v>25</v>
      </c>
      <c r="BN30" s="27">
        <v>48</v>
      </c>
      <c r="BO30" s="27">
        <v>24</v>
      </c>
      <c r="BP30" s="27">
        <v>27</v>
      </c>
      <c r="BQ30" s="27">
        <v>16</v>
      </c>
      <c r="BR30" s="27">
        <v>8</v>
      </c>
      <c r="BS30" s="27">
        <v>9</v>
      </c>
      <c r="BT30" s="27">
        <v>12</v>
      </c>
      <c r="BU30" s="27">
        <v>9</v>
      </c>
      <c r="BV30" s="27">
        <v>7</v>
      </c>
      <c r="BW30" s="27">
        <v>13</v>
      </c>
      <c r="BX30" s="27">
        <v>8</v>
      </c>
      <c r="BY30" s="27">
        <v>6</v>
      </c>
      <c r="BZ30" s="27">
        <v>0</v>
      </c>
    </row>
    <row r="31" spans="1:78">
      <c r="A31" s="1">
        <v>43860</v>
      </c>
      <c r="B31">
        <v>0.24</v>
      </c>
      <c r="C31">
        <f t="shared" si="3"/>
        <v>356</v>
      </c>
      <c r="D31">
        <f t="shared" si="3"/>
        <v>1477</v>
      </c>
      <c r="E31" s="24">
        <f t="shared" si="3"/>
        <v>801</v>
      </c>
      <c r="F31">
        <f t="shared" si="0"/>
        <v>1032</v>
      </c>
      <c r="G31">
        <f t="shared" si="0"/>
        <v>113</v>
      </c>
      <c r="H31">
        <f t="shared" si="0"/>
        <v>132</v>
      </c>
      <c r="I31">
        <f t="shared" si="0"/>
        <v>72</v>
      </c>
      <c r="J31">
        <f t="shared" si="0"/>
        <v>35</v>
      </c>
      <c r="K31">
        <f t="shared" si="0"/>
        <v>56</v>
      </c>
      <c r="L31">
        <f t="shared" si="0"/>
        <v>37</v>
      </c>
      <c r="M31">
        <f t="shared" si="0"/>
        <v>18</v>
      </c>
      <c r="N31">
        <f t="shared" si="0"/>
        <v>48</v>
      </c>
      <c r="O31">
        <f t="shared" si="0"/>
        <v>34</v>
      </c>
      <c r="P31">
        <f t="shared" si="0"/>
        <v>19</v>
      </c>
      <c r="Q31">
        <f t="shared" si="0"/>
        <v>32</v>
      </c>
      <c r="R31">
        <f t="shared" si="0"/>
        <v>53</v>
      </c>
      <c r="S31">
        <f t="shared" si="0"/>
        <v>30</v>
      </c>
      <c r="T31">
        <f t="shared" si="0"/>
        <v>20</v>
      </c>
      <c r="U31">
        <f t="shared" si="0"/>
        <v>17</v>
      </c>
      <c r="V31">
        <f t="shared" si="1"/>
        <v>3</v>
      </c>
      <c r="W31">
        <f t="shared" si="1"/>
        <v>5</v>
      </c>
      <c r="X31">
        <f t="shared" si="1"/>
        <v>19</v>
      </c>
      <c r="Y31">
        <f t="shared" si="1"/>
        <v>6</v>
      </c>
      <c r="Z31">
        <f t="shared" si="1"/>
        <v>5</v>
      </c>
      <c r="AA31">
        <f t="shared" si="1"/>
        <v>17</v>
      </c>
      <c r="AB31">
        <f t="shared" si="1"/>
        <v>2</v>
      </c>
      <c r="AC31">
        <f t="shared" si="1"/>
        <v>8</v>
      </c>
      <c r="AD31">
        <f t="shared" si="1"/>
        <v>2</v>
      </c>
      <c r="AE31">
        <f t="shared" si="1"/>
        <v>2</v>
      </c>
      <c r="AF31">
        <f t="shared" si="1"/>
        <v>3</v>
      </c>
      <c r="AG31">
        <f t="shared" si="1"/>
        <v>5</v>
      </c>
      <c r="AH31">
        <f t="shared" si="1"/>
        <v>5</v>
      </c>
      <c r="AI31">
        <f t="shared" si="1"/>
        <v>0</v>
      </c>
      <c r="AJ31">
        <f t="shared" si="1"/>
        <v>1</v>
      </c>
      <c r="AK31">
        <f t="shared" si="1"/>
        <v>1</v>
      </c>
      <c r="AL31">
        <f t="shared" si="2"/>
        <v>2</v>
      </c>
      <c r="AM31">
        <f t="shared" si="2"/>
        <v>1</v>
      </c>
      <c r="AN31" s="20">
        <v>43860</v>
      </c>
      <c r="AO31" s="21">
        <v>7830</v>
      </c>
      <c r="AP31" s="27">
        <v>2261</v>
      </c>
      <c r="AQ31" s="23">
        <v>5569</v>
      </c>
      <c r="AR31" s="23">
        <v>3244</v>
      </c>
      <c r="AS31" s="27">
        <v>4586</v>
      </c>
      <c r="AT31" s="27">
        <v>354</v>
      </c>
      <c r="AU31" s="27">
        <v>428</v>
      </c>
      <c r="AV31" s="27">
        <v>278</v>
      </c>
      <c r="AW31" s="27">
        <v>182</v>
      </c>
      <c r="AX31" s="27">
        <v>277</v>
      </c>
      <c r="AY31" s="27">
        <v>158</v>
      </c>
      <c r="AZ31" s="27">
        <v>114</v>
      </c>
      <c r="BA31" s="27">
        <v>200</v>
      </c>
      <c r="BB31" s="27">
        <v>142</v>
      </c>
      <c r="BC31" s="27">
        <v>101</v>
      </c>
      <c r="BD31" s="27">
        <v>112</v>
      </c>
      <c r="BE31" s="27">
        <v>162</v>
      </c>
      <c r="BF31" s="27">
        <v>129</v>
      </c>
      <c r="BG31" s="27">
        <v>78</v>
      </c>
      <c r="BH31" s="27">
        <v>63</v>
      </c>
      <c r="BI31" s="27">
        <v>46</v>
      </c>
      <c r="BJ31" s="27">
        <v>41</v>
      </c>
      <c r="BK31" s="27">
        <v>70</v>
      </c>
      <c r="BL31" s="27">
        <v>43</v>
      </c>
      <c r="BM31" s="27">
        <v>30</v>
      </c>
      <c r="BN31" s="27">
        <v>65</v>
      </c>
      <c r="BO31" s="27">
        <v>26</v>
      </c>
      <c r="BP31" s="27">
        <v>35</v>
      </c>
      <c r="BQ31" s="27">
        <v>18</v>
      </c>
      <c r="BR31" s="27">
        <v>10</v>
      </c>
      <c r="BS31" s="27">
        <v>12</v>
      </c>
      <c r="BT31" s="27">
        <v>17</v>
      </c>
      <c r="BU31" s="27">
        <v>14</v>
      </c>
      <c r="BV31" s="27">
        <v>7</v>
      </c>
      <c r="BW31" s="27">
        <v>14</v>
      </c>
      <c r="BX31" s="27">
        <v>9</v>
      </c>
      <c r="BY31" s="27">
        <v>8</v>
      </c>
      <c r="BZ31" s="27">
        <v>1</v>
      </c>
    </row>
    <row r="32" spans="1:78">
      <c r="A32" s="1">
        <v>43861</v>
      </c>
      <c r="B32">
        <v>0.24</v>
      </c>
      <c r="C32">
        <f t="shared" si="3"/>
        <v>378</v>
      </c>
      <c r="D32">
        <f t="shared" si="3"/>
        <v>1603</v>
      </c>
      <c r="E32" s="24">
        <f t="shared" si="3"/>
        <v>761</v>
      </c>
      <c r="F32">
        <f t="shared" si="0"/>
        <v>1220</v>
      </c>
      <c r="G32">
        <f t="shared" si="0"/>
        <v>82</v>
      </c>
      <c r="H32">
        <f t="shared" si="0"/>
        <v>110</v>
      </c>
      <c r="I32">
        <f t="shared" si="0"/>
        <v>74</v>
      </c>
      <c r="J32">
        <f t="shared" si="0"/>
        <v>29</v>
      </c>
      <c r="K32">
        <f t="shared" si="0"/>
        <v>55</v>
      </c>
      <c r="L32">
        <f t="shared" si="0"/>
        <v>26</v>
      </c>
      <c r="M32">
        <f t="shared" si="0"/>
        <v>25</v>
      </c>
      <c r="N32">
        <f t="shared" si="0"/>
        <v>37</v>
      </c>
      <c r="O32">
        <f t="shared" si="0"/>
        <v>35</v>
      </c>
      <c r="P32">
        <f t="shared" si="0"/>
        <v>19</v>
      </c>
      <c r="Q32">
        <f t="shared" si="0"/>
        <v>23</v>
      </c>
      <c r="R32">
        <f t="shared" si="0"/>
        <v>78</v>
      </c>
      <c r="S32">
        <f t="shared" si="0"/>
        <v>39</v>
      </c>
      <c r="T32">
        <f t="shared" si="0"/>
        <v>9</v>
      </c>
      <c r="U32">
        <f t="shared" si="0"/>
        <v>24</v>
      </c>
      <c r="V32">
        <f t="shared" si="1"/>
        <v>6</v>
      </c>
      <c r="W32">
        <f t="shared" si="1"/>
        <v>7</v>
      </c>
      <c r="X32">
        <f t="shared" si="1"/>
        <v>13</v>
      </c>
      <c r="Y32">
        <f t="shared" si="1"/>
        <v>16</v>
      </c>
      <c r="Z32">
        <f t="shared" si="1"/>
        <v>2</v>
      </c>
      <c r="AA32">
        <f t="shared" si="1"/>
        <v>17</v>
      </c>
      <c r="AB32">
        <f t="shared" si="1"/>
        <v>3</v>
      </c>
      <c r="AC32">
        <f t="shared" si="1"/>
        <v>4</v>
      </c>
      <c r="AD32">
        <f t="shared" si="1"/>
        <v>2</v>
      </c>
      <c r="AE32">
        <f t="shared" si="1"/>
        <v>2</v>
      </c>
      <c r="AF32">
        <f t="shared" si="1"/>
        <v>17</v>
      </c>
      <c r="AG32">
        <f t="shared" si="1"/>
        <v>4</v>
      </c>
      <c r="AH32">
        <f t="shared" si="1"/>
        <v>0</v>
      </c>
      <c r="AI32">
        <f t="shared" si="1"/>
        <v>0</v>
      </c>
      <c r="AJ32">
        <f t="shared" si="1"/>
        <v>3</v>
      </c>
      <c r="AK32">
        <f t="shared" si="1"/>
        <v>0</v>
      </c>
      <c r="AL32">
        <f t="shared" si="2"/>
        <v>0</v>
      </c>
      <c r="AM32">
        <f t="shared" si="2"/>
        <v>0</v>
      </c>
      <c r="AN32" s="20">
        <v>43861</v>
      </c>
      <c r="AO32" s="21">
        <v>9811</v>
      </c>
      <c r="AP32" s="27">
        <v>2639</v>
      </c>
      <c r="AQ32" s="23">
        <v>7172</v>
      </c>
      <c r="AR32" s="23">
        <v>4005</v>
      </c>
      <c r="AS32" s="27">
        <v>5806</v>
      </c>
      <c r="AT32" s="27">
        <v>436</v>
      </c>
      <c r="AU32" s="27">
        <v>538</v>
      </c>
      <c r="AV32" s="27">
        <v>352</v>
      </c>
      <c r="AW32" s="27">
        <v>211</v>
      </c>
      <c r="AX32" s="27">
        <v>332</v>
      </c>
      <c r="AY32" s="27">
        <v>184</v>
      </c>
      <c r="AZ32" s="27">
        <v>139</v>
      </c>
      <c r="BA32" s="27">
        <v>237</v>
      </c>
      <c r="BB32" s="27">
        <v>177</v>
      </c>
      <c r="BC32" s="27">
        <v>120</v>
      </c>
      <c r="BD32" s="27">
        <v>135</v>
      </c>
      <c r="BE32" s="27">
        <v>240</v>
      </c>
      <c r="BF32" s="27">
        <v>168</v>
      </c>
      <c r="BG32" s="27">
        <v>87</v>
      </c>
      <c r="BH32" s="27">
        <v>87</v>
      </c>
      <c r="BI32" s="27">
        <v>52</v>
      </c>
      <c r="BJ32" s="27">
        <v>48</v>
      </c>
      <c r="BK32" s="27">
        <v>83</v>
      </c>
      <c r="BL32" s="27">
        <v>59</v>
      </c>
      <c r="BM32" s="27">
        <v>32</v>
      </c>
      <c r="BN32" s="27">
        <v>82</v>
      </c>
      <c r="BO32" s="27">
        <v>29</v>
      </c>
      <c r="BP32" s="27">
        <v>39</v>
      </c>
      <c r="BQ32" s="27">
        <v>20</v>
      </c>
      <c r="BR32" s="27">
        <v>12</v>
      </c>
      <c r="BS32" s="27">
        <v>29</v>
      </c>
      <c r="BT32" s="27">
        <v>21</v>
      </c>
      <c r="BU32" s="27">
        <v>14</v>
      </c>
      <c r="BV32" s="27">
        <v>7</v>
      </c>
      <c r="BW32" s="27">
        <v>17</v>
      </c>
      <c r="BX32" s="27">
        <v>9</v>
      </c>
      <c r="BY32" s="27">
        <v>8</v>
      </c>
      <c r="BZ32" s="27">
        <v>1</v>
      </c>
    </row>
    <row r="33" spans="1:78">
      <c r="A33" s="1">
        <v>43862</v>
      </c>
      <c r="B33">
        <v>0.24</v>
      </c>
      <c r="C33">
        <f t="shared" si="3"/>
        <v>576</v>
      </c>
      <c r="D33">
        <f t="shared" si="3"/>
        <v>1503</v>
      </c>
      <c r="E33" s="24">
        <f t="shared" si="3"/>
        <v>732</v>
      </c>
      <c r="F33">
        <f t="shared" si="0"/>
        <v>1347</v>
      </c>
      <c r="G33">
        <f t="shared" si="0"/>
        <v>99</v>
      </c>
      <c r="H33">
        <f t="shared" si="0"/>
        <v>61</v>
      </c>
      <c r="I33">
        <f t="shared" si="0"/>
        <v>70</v>
      </c>
      <c r="J33">
        <f t="shared" si="0"/>
        <v>36</v>
      </c>
      <c r="K33">
        <f t="shared" si="0"/>
        <v>57</v>
      </c>
      <c r="L33">
        <f t="shared" si="0"/>
        <v>22</v>
      </c>
      <c r="M33">
        <f t="shared" si="0"/>
        <v>29</v>
      </c>
      <c r="N33">
        <f t="shared" si="0"/>
        <v>60</v>
      </c>
      <c r="O33">
        <f t="shared" si="0"/>
        <v>30</v>
      </c>
      <c r="P33">
        <f t="shared" si="0"/>
        <v>24</v>
      </c>
      <c r="Q33">
        <f t="shared" si="0"/>
        <v>34</v>
      </c>
      <c r="R33">
        <f t="shared" si="0"/>
        <v>46</v>
      </c>
      <c r="S33">
        <f t="shared" si="0"/>
        <v>34</v>
      </c>
      <c r="T33">
        <f t="shared" si="0"/>
        <v>13</v>
      </c>
      <c r="U33">
        <f t="shared" si="0"/>
        <v>14</v>
      </c>
      <c r="V33">
        <f t="shared" si="1"/>
        <v>10</v>
      </c>
      <c r="W33">
        <f t="shared" si="1"/>
        <v>15</v>
      </c>
      <c r="X33">
        <f t="shared" si="1"/>
        <v>8</v>
      </c>
      <c r="Y33">
        <f t="shared" si="1"/>
        <v>21</v>
      </c>
      <c r="Z33">
        <f t="shared" si="1"/>
        <v>6</v>
      </c>
      <c r="AA33">
        <f t="shared" si="1"/>
        <v>14</v>
      </c>
      <c r="AB33">
        <f t="shared" si="1"/>
        <v>6</v>
      </c>
      <c r="AC33">
        <f t="shared" si="1"/>
        <v>8</v>
      </c>
      <c r="AD33">
        <f t="shared" si="1"/>
        <v>3</v>
      </c>
      <c r="AE33">
        <f t="shared" si="1"/>
        <v>1</v>
      </c>
      <c r="AF33">
        <f t="shared" si="1"/>
        <v>0</v>
      </c>
      <c r="AG33">
        <f t="shared" si="1"/>
        <v>5</v>
      </c>
      <c r="AH33">
        <f t="shared" si="1"/>
        <v>3</v>
      </c>
      <c r="AI33">
        <f t="shared" si="1"/>
        <v>0</v>
      </c>
      <c r="AJ33">
        <f t="shared" si="2"/>
        <v>1</v>
      </c>
      <c r="AK33">
        <f t="shared" si="2"/>
        <v>1</v>
      </c>
      <c r="AL33">
        <f t="shared" si="2"/>
        <v>1</v>
      </c>
      <c r="AM33">
        <f t="shared" si="2"/>
        <v>0</v>
      </c>
      <c r="AN33" s="20">
        <v>43862</v>
      </c>
      <c r="AO33" s="21">
        <v>11890</v>
      </c>
      <c r="AP33" s="27">
        <v>3215</v>
      </c>
      <c r="AQ33" s="23">
        <v>8675</v>
      </c>
      <c r="AR33" s="23">
        <v>4737</v>
      </c>
      <c r="AS33" s="27">
        <v>7153</v>
      </c>
      <c r="AT33" s="27">
        <v>535</v>
      </c>
      <c r="AU33" s="27">
        <v>599</v>
      </c>
      <c r="AV33" s="27">
        <v>422</v>
      </c>
      <c r="AW33" s="27">
        <v>247</v>
      </c>
      <c r="AX33" s="27">
        <v>389</v>
      </c>
      <c r="AY33" s="27">
        <v>206</v>
      </c>
      <c r="AZ33" s="27">
        <v>168</v>
      </c>
      <c r="BA33" s="27">
        <v>297</v>
      </c>
      <c r="BB33" s="27">
        <v>207</v>
      </c>
      <c r="BC33" s="27">
        <v>144</v>
      </c>
      <c r="BD33" s="27">
        <v>169</v>
      </c>
      <c r="BE33" s="27">
        <v>286</v>
      </c>
      <c r="BF33" s="27">
        <v>202</v>
      </c>
      <c r="BG33" s="27">
        <v>100</v>
      </c>
      <c r="BH33" s="27">
        <v>101</v>
      </c>
      <c r="BI33" s="27">
        <v>62</v>
      </c>
      <c r="BJ33" s="27">
        <v>63</v>
      </c>
      <c r="BK33" s="27">
        <v>91</v>
      </c>
      <c r="BL33" s="27">
        <v>80</v>
      </c>
      <c r="BM33" s="27">
        <v>38</v>
      </c>
      <c r="BN33" s="27">
        <v>96</v>
      </c>
      <c r="BO33" s="27">
        <v>35</v>
      </c>
      <c r="BP33" s="27">
        <v>47</v>
      </c>
      <c r="BQ33" s="27">
        <v>23</v>
      </c>
      <c r="BR33" s="27">
        <v>13</v>
      </c>
      <c r="BS33" s="27">
        <v>29</v>
      </c>
      <c r="BT33" s="27">
        <v>26</v>
      </c>
      <c r="BU33" s="27">
        <v>17</v>
      </c>
      <c r="BV33" s="27">
        <v>7</v>
      </c>
      <c r="BW33" s="27">
        <v>18</v>
      </c>
      <c r="BX33" s="27">
        <v>10</v>
      </c>
      <c r="BY33" s="27">
        <v>9</v>
      </c>
      <c r="BZ33" s="27">
        <v>1</v>
      </c>
    </row>
    <row r="34" spans="1:78">
      <c r="A34" s="1">
        <v>43863</v>
      </c>
      <c r="B34">
        <v>0.46</v>
      </c>
      <c r="C34">
        <f t="shared" si="3"/>
        <v>894</v>
      </c>
      <c r="D34">
        <f t="shared" si="3"/>
        <v>1705</v>
      </c>
      <c r="E34" s="24">
        <f t="shared" si="3"/>
        <v>678</v>
      </c>
      <c r="F34">
        <f t="shared" si="0"/>
        <v>1921</v>
      </c>
      <c r="G34">
        <f t="shared" si="0"/>
        <v>97</v>
      </c>
      <c r="H34">
        <f t="shared" si="0"/>
        <v>62</v>
      </c>
      <c r="I34">
        <f t="shared" si="0"/>
        <v>71</v>
      </c>
      <c r="J34">
        <f t="shared" si="0"/>
        <v>28</v>
      </c>
      <c r="K34">
        <f t="shared" si="0"/>
        <v>74</v>
      </c>
      <c r="L34">
        <f t="shared" si="0"/>
        <v>24</v>
      </c>
      <c r="M34">
        <f t="shared" si="0"/>
        <v>23</v>
      </c>
      <c r="N34">
        <f t="shared" si="0"/>
        <v>43</v>
      </c>
      <c r="O34">
        <f t="shared" si="0"/>
        <v>24</v>
      </c>
      <c r="P34">
        <f t="shared" si="0"/>
        <v>15</v>
      </c>
      <c r="Q34">
        <f t="shared" si="0"/>
        <v>13</v>
      </c>
      <c r="R34">
        <f t="shared" si="0"/>
        <v>47</v>
      </c>
      <c r="S34">
        <f t="shared" si="0"/>
        <v>34</v>
      </c>
      <c r="T34">
        <f t="shared" si="0"/>
        <v>11</v>
      </c>
      <c r="U34">
        <f t="shared" si="0"/>
        <v>15</v>
      </c>
      <c r="V34">
        <f t="shared" si="1"/>
        <v>2</v>
      </c>
      <c r="W34">
        <f t="shared" si="1"/>
        <v>6</v>
      </c>
      <c r="X34">
        <f t="shared" si="1"/>
        <v>14</v>
      </c>
      <c r="Y34">
        <f t="shared" si="1"/>
        <v>15</v>
      </c>
      <c r="Z34">
        <f t="shared" si="1"/>
        <v>10</v>
      </c>
      <c r="AA34">
        <f t="shared" si="1"/>
        <v>8</v>
      </c>
      <c r="AB34">
        <f t="shared" si="1"/>
        <v>5</v>
      </c>
      <c r="AC34">
        <f t="shared" si="1"/>
        <v>9</v>
      </c>
      <c r="AD34">
        <f t="shared" si="1"/>
        <v>4</v>
      </c>
      <c r="AE34">
        <f t="shared" si="1"/>
        <v>1</v>
      </c>
      <c r="AF34">
        <f t="shared" si="1"/>
        <v>9</v>
      </c>
      <c r="AG34">
        <f t="shared" si="1"/>
        <v>2</v>
      </c>
      <c r="AH34">
        <f t="shared" si="1"/>
        <v>6</v>
      </c>
      <c r="AI34">
        <f t="shared" si="1"/>
        <v>1</v>
      </c>
      <c r="AJ34">
        <f t="shared" si="2"/>
        <v>3</v>
      </c>
      <c r="AK34">
        <f t="shared" si="2"/>
        <v>0</v>
      </c>
      <c r="AL34">
        <f t="shared" si="2"/>
        <v>2</v>
      </c>
      <c r="AM34">
        <f t="shared" si="2"/>
        <v>0</v>
      </c>
      <c r="AN34" s="20">
        <v>43863</v>
      </c>
      <c r="AO34" s="16">
        <v>14489</v>
      </c>
      <c r="AP34" s="16">
        <v>4109</v>
      </c>
      <c r="AQ34" s="16">
        <f>AO34-AP34</f>
        <v>10380</v>
      </c>
      <c r="AR34" s="16">
        <v>5415</v>
      </c>
      <c r="AS34" s="16">
        <v>9074</v>
      </c>
      <c r="AT34" s="16">
        <v>632</v>
      </c>
      <c r="AU34" s="16">
        <v>661</v>
      </c>
      <c r="AV34" s="16">
        <v>493</v>
      </c>
      <c r="AW34" s="16">
        <v>275</v>
      </c>
      <c r="AX34" s="16">
        <v>463</v>
      </c>
      <c r="AY34" s="16">
        <v>230</v>
      </c>
      <c r="AZ34" s="16">
        <v>191</v>
      </c>
      <c r="BA34" s="16">
        <v>340</v>
      </c>
      <c r="BB34" s="16">
        <v>231</v>
      </c>
      <c r="BC34" s="16">
        <v>159</v>
      </c>
      <c r="BD34" s="16">
        <v>182</v>
      </c>
      <c r="BE34" s="16">
        <v>333</v>
      </c>
      <c r="BF34" s="16">
        <v>236</v>
      </c>
      <c r="BG34" s="16">
        <v>111</v>
      </c>
      <c r="BH34" s="16">
        <v>116</v>
      </c>
      <c r="BI34" s="16">
        <v>64</v>
      </c>
      <c r="BJ34" s="16">
        <v>69</v>
      </c>
      <c r="BK34" s="16">
        <v>105</v>
      </c>
      <c r="BL34" s="16">
        <v>95</v>
      </c>
      <c r="BM34" s="16">
        <v>48</v>
      </c>
      <c r="BN34" s="16">
        <v>104</v>
      </c>
      <c r="BO34" s="16">
        <v>40</v>
      </c>
      <c r="BP34" s="16">
        <v>56</v>
      </c>
      <c r="BQ34" s="16">
        <v>27</v>
      </c>
      <c r="BR34" s="16">
        <v>14</v>
      </c>
      <c r="BS34" s="16">
        <v>38</v>
      </c>
      <c r="BT34" s="16">
        <v>28</v>
      </c>
      <c r="BU34" s="16">
        <v>23</v>
      </c>
      <c r="BV34" s="16">
        <v>8</v>
      </c>
      <c r="BW34" s="16">
        <v>21</v>
      </c>
      <c r="BX34" s="16">
        <v>10</v>
      </c>
      <c r="BY34" s="16">
        <v>11</v>
      </c>
      <c r="BZ34" s="16">
        <v>1</v>
      </c>
    </row>
    <row r="35" spans="1:78">
      <c r="A35" s="1">
        <v>43864</v>
      </c>
      <c r="B35">
        <v>0.21</v>
      </c>
      <c r="C35">
        <f t="shared" si="3"/>
        <v>1033</v>
      </c>
      <c r="D35">
        <f t="shared" si="3"/>
        <v>2533</v>
      </c>
      <c r="E35" s="24">
        <f t="shared" si="3"/>
        <v>743</v>
      </c>
      <c r="F35">
        <f t="shared" si="0"/>
        <v>2103</v>
      </c>
      <c r="G35">
        <f t="shared" si="0"/>
        <v>93</v>
      </c>
      <c r="H35">
        <f t="shared" si="0"/>
        <v>63</v>
      </c>
      <c r="I35">
        <f t="shared" si="0"/>
        <v>73</v>
      </c>
      <c r="J35">
        <f t="shared" si="0"/>
        <v>37</v>
      </c>
      <c r="K35">
        <f t="shared" si="0"/>
        <v>58</v>
      </c>
      <c r="L35">
        <f t="shared" si="0"/>
        <v>29</v>
      </c>
      <c r="M35">
        <f t="shared" si="0"/>
        <v>21</v>
      </c>
      <c r="N35">
        <f t="shared" si="0"/>
        <v>68</v>
      </c>
      <c r="O35">
        <f t="shared" si="0"/>
        <v>23</v>
      </c>
      <c r="P35">
        <f t="shared" si="0"/>
        <v>20</v>
      </c>
      <c r="Q35">
        <f t="shared" si="0"/>
        <v>21</v>
      </c>
      <c r="R35">
        <f t="shared" si="0"/>
        <v>58</v>
      </c>
      <c r="S35">
        <f t="shared" si="0"/>
        <v>35</v>
      </c>
      <c r="T35">
        <f t="shared" si="0"/>
        <v>16</v>
      </c>
      <c r="U35">
        <f t="shared" si="0"/>
        <v>12</v>
      </c>
      <c r="V35">
        <f t="shared" si="1"/>
        <v>7</v>
      </c>
      <c r="W35">
        <f t="shared" si="1"/>
        <v>4</v>
      </c>
      <c r="X35">
        <f t="shared" si="1"/>
        <v>9</v>
      </c>
      <c r="Y35">
        <f t="shared" si="1"/>
        <v>26</v>
      </c>
      <c r="Z35">
        <f t="shared" si="1"/>
        <v>8</v>
      </c>
      <c r="AA35">
        <f t="shared" si="1"/>
        <v>9</v>
      </c>
      <c r="AB35">
        <f t="shared" si="1"/>
        <v>11</v>
      </c>
      <c r="AC35">
        <f t="shared" si="1"/>
        <v>10</v>
      </c>
      <c r="AD35">
        <f t="shared" si="1"/>
        <v>7</v>
      </c>
      <c r="AE35">
        <f t="shared" si="1"/>
        <v>1</v>
      </c>
      <c r="AF35">
        <f t="shared" si="1"/>
        <v>8</v>
      </c>
      <c r="AG35">
        <f t="shared" si="1"/>
        <v>3</v>
      </c>
      <c r="AH35">
        <f t="shared" si="1"/>
        <v>8</v>
      </c>
      <c r="AI35">
        <f t="shared" si="1"/>
        <v>0</v>
      </c>
      <c r="AJ35">
        <f t="shared" si="2"/>
        <v>3</v>
      </c>
      <c r="AK35">
        <f t="shared" si="2"/>
        <v>0</v>
      </c>
      <c r="AL35">
        <f t="shared" si="2"/>
        <v>2</v>
      </c>
      <c r="AM35">
        <f t="shared" si="2"/>
        <v>0</v>
      </c>
      <c r="AN35" s="20">
        <v>43864</v>
      </c>
      <c r="AO35" s="30">
        <v>17335</v>
      </c>
      <c r="AP35" s="9">
        <v>5142</v>
      </c>
      <c r="AQ35" s="9">
        <v>12913</v>
      </c>
      <c r="AR35" s="9">
        <v>6158</v>
      </c>
      <c r="AS35" s="11">
        <v>11177</v>
      </c>
      <c r="AT35" s="11">
        <v>725</v>
      </c>
      <c r="AU35" s="11">
        <v>724</v>
      </c>
      <c r="AV35" s="11">
        <v>566</v>
      </c>
      <c r="AW35" s="11">
        <v>312</v>
      </c>
      <c r="AX35" s="11">
        <v>521</v>
      </c>
      <c r="AY35" s="11">
        <v>259</v>
      </c>
      <c r="AZ35" s="11">
        <v>212</v>
      </c>
      <c r="BA35" s="11">
        <v>408</v>
      </c>
      <c r="BB35" s="11">
        <v>254</v>
      </c>
      <c r="BC35" s="11">
        <v>179</v>
      </c>
      <c r="BD35" s="11">
        <v>203</v>
      </c>
      <c r="BE35" s="11">
        <v>391</v>
      </c>
      <c r="BF35" s="12">
        <v>271</v>
      </c>
      <c r="BG35" s="11">
        <v>127</v>
      </c>
      <c r="BH35" s="11">
        <v>128</v>
      </c>
      <c r="BI35" s="11">
        <v>71</v>
      </c>
      <c r="BJ35" s="11">
        <v>73</v>
      </c>
      <c r="BK35" s="11">
        <v>114</v>
      </c>
      <c r="BL35" s="11">
        <v>121</v>
      </c>
      <c r="BM35" s="11">
        <v>56</v>
      </c>
      <c r="BN35" s="11">
        <v>113</v>
      </c>
      <c r="BO35" s="11">
        <v>51</v>
      </c>
      <c r="BP35" s="11">
        <v>66</v>
      </c>
      <c r="BQ35" s="11">
        <v>34</v>
      </c>
      <c r="BR35" s="13">
        <v>15</v>
      </c>
      <c r="BS35" s="11">
        <v>46</v>
      </c>
      <c r="BT35" s="11">
        <v>31</v>
      </c>
      <c r="BU35" s="11">
        <v>31</v>
      </c>
      <c r="BV35" s="13">
        <v>8</v>
      </c>
      <c r="BW35" s="11">
        <v>24</v>
      </c>
      <c r="BX35" s="13">
        <v>10</v>
      </c>
      <c r="BY35" s="14">
        <v>13</v>
      </c>
      <c r="BZ35" s="15">
        <v>1</v>
      </c>
    </row>
    <row r="36" spans="1:78">
      <c r="A36" s="1">
        <v>43865</v>
      </c>
      <c r="B36">
        <v>0.23</v>
      </c>
      <c r="C36">
        <f t="shared" si="3"/>
        <v>1242</v>
      </c>
      <c r="D36">
        <f t="shared" si="3"/>
        <v>1225</v>
      </c>
      <c r="E36" s="24">
        <f t="shared" si="3"/>
        <v>842</v>
      </c>
      <c r="F36">
        <f t="shared" si="0"/>
        <v>2345</v>
      </c>
      <c r="G36">
        <f t="shared" si="0"/>
        <v>88</v>
      </c>
      <c r="H36">
        <f t="shared" si="0"/>
        <v>105</v>
      </c>
      <c r="I36">
        <f t="shared" si="0"/>
        <v>109</v>
      </c>
      <c r="J36">
        <f t="shared" si="0"/>
        <v>32</v>
      </c>
      <c r="K36">
        <f t="shared" si="0"/>
        <v>72</v>
      </c>
      <c r="L36">
        <f t="shared" si="0"/>
        <v>16</v>
      </c>
      <c r="M36">
        <f t="shared" si="0"/>
        <v>16</v>
      </c>
      <c r="N36">
        <f t="shared" si="0"/>
        <v>72</v>
      </c>
      <c r="O36">
        <f t="shared" si="0"/>
        <v>28</v>
      </c>
      <c r="P36">
        <f t="shared" si="0"/>
        <v>15</v>
      </c>
      <c r="Q36">
        <f t="shared" si="0"/>
        <v>16</v>
      </c>
      <c r="R36">
        <f t="shared" si="0"/>
        <v>85</v>
      </c>
      <c r="S36">
        <f t="shared" si="0"/>
        <v>37</v>
      </c>
      <c r="T36">
        <f t="shared" si="0"/>
        <v>12</v>
      </c>
      <c r="U36">
        <f t="shared" si="0"/>
        <v>14</v>
      </c>
      <c r="V36">
        <f t="shared" si="1"/>
        <v>9</v>
      </c>
      <c r="W36">
        <f t="shared" si="1"/>
        <v>4</v>
      </c>
      <c r="X36">
        <f t="shared" si="1"/>
        <v>5</v>
      </c>
      <c r="Y36">
        <f t="shared" si="1"/>
        <v>34</v>
      </c>
      <c r="Z36">
        <f t="shared" si="1"/>
        <v>10</v>
      </c>
      <c r="AA36">
        <f t="shared" si="1"/>
        <v>13</v>
      </c>
      <c r="AB36">
        <f t="shared" si="1"/>
        <v>4</v>
      </c>
      <c r="AC36">
        <f t="shared" si="1"/>
        <v>8</v>
      </c>
      <c r="AD36">
        <f t="shared" si="1"/>
        <v>1</v>
      </c>
      <c r="AE36">
        <f t="shared" si="1"/>
        <v>2</v>
      </c>
      <c r="AF36">
        <f t="shared" si="1"/>
        <v>12</v>
      </c>
      <c r="AG36">
        <f t="shared" si="1"/>
        <v>3</v>
      </c>
      <c r="AH36">
        <f t="shared" si="1"/>
        <v>11</v>
      </c>
      <c r="AI36">
        <f t="shared" si="1"/>
        <v>2</v>
      </c>
      <c r="AJ36">
        <f t="shared" si="2"/>
        <v>5</v>
      </c>
      <c r="AK36">
        <f t="shared" si="2"/>
        <v>0</v>
      </c>
      <c r="AL36">
        <f t="shared" si="2"/>
        <v>2</v>
      </c>
      <c r="AM36">
        <f t="shared" si="2"/>
        <v>0</v>
      </c>
      <c r="AN36" s="20">
        <v>43865</v>
      </c>
      <c r="AO36" s="30">
        <v>20522</v>
      </c>
      <c r="AP36" s="9">
        <v>6384</v>
      </c>
      <c r="AQ36" s="9">
        <v>14138</v>
      </c>
      <c r="AR36" s="9">
        <v>7000</v>
      </c>
      <c r="AS36" s="11">
        <v>13522</v>
      </c>
      <c r="AT36" s="11">
        <v>813</v>
      </c>
      <c r="AU36" s="11">
        <v>829</v>
      </c>
      <c r="AV36" s="11">
        <v>675</v>
      </c>
      <c r="AW36" s="11">
        <v>344</v>
      </c>
      <c r="AX36" s="11">
        <v>593</v>
      </c>
      <c r="AY36" s="11">
        <v>275</v>
      </c>
      <c r="AZ36" s="11">
        <v>228</v>
      </c>
      <c r="BA36" s="11">
        <v>480</v>
      </c>
      <c r="BB36" s="11">
        <v>282</v>
      </c>
      <c r="BC36" s="11">
        <v>194</v>
      </c>
      <c r="BD36" s="11">
        <v>219</v>
      </c>
      <c r="BE36" s="11">
        <v>476</v>
      </c>
      <c r="BF36" s="12">
        <v>308</v>
      </c>
      <c r="BG36" s="11">
        <v>139</v>
      </c>
      <c r="BH36" s="11">
        <v>142</v>
      </c>
      <c r="BI36" s="11">
        <v>80</v>
      </c>
      <c r="BJ36" s="11">
        <v>77</v>
      </c>
      <c r="BK36" s="11">
        <v>119</v>
      </c>
      <c r="BL36" s="11">
        <v>155</v>
      </c>
      <c r="BM36" s="11">
        <v>66</v>
      </c>
      <c r="BN36" s="11">
        <v>126</v>
      </c>
      <c r="BO36" s="11">
        <v>55</v>
      </c>
      <c r="BP36" s="11">
        <v>74</v>
      </c>
      <c r="BQ36" s="11">
        <v>35</v>
      </c>
      <c r="BR36" s="13">
        <v>17</v>
      </c>
      <c r="BS36" s="11">
        <v>58</v>
      </c>
      <c r="BT36" s="11">
        <v>34</v>
      </c>
      <c r="BU36" s="11">
        <v>42</v>
      </c>
      <c r="BV36" s="13">
        <v>10</v>
      </c>
      <c r="BW36" s="11">
        <v>29</v>
      </c>
      <c r="BX36" s="13">
        <v>10</v>
      </c>
      <c r="BY36" s="14">
        <v>15</v>
      </c>
      <c r="BZ36" s="15">
        <v>1</v>
      </c>
    </row>
    <row r="37" spans="1:78">
      <c r="A37" s="1">
        <v>43866</v>
      </c>
      <c r="B37">
        <v>0.28000000000000003</v>
      </c>
      <c r="C37">
        <f t="shared" si="3"/>
        <v>1967</v>
      </c>
      <c r="D37">
        <f t="shared" si="3"/>
        <v>1645</v>
      </c>
      <c r="E37" s="24">
        <f t="shared" si="3"/>
        <v>752</v>
      </c>
      <c r="F37">
        <f t="shared" si="0"/>
        <v>3156</v>
      </c>
      <c r="G37">
        <f t="shared" si="0"/>
        <v>82</v>
      </c>
      <c r="H37">
        <f t="shared" si="0"/>
        <v>66</v>
      </c>
      <c r="I37">
        <f t="shared" si="0"/>
        <v>89</v>
      </c>
      <c r="J37">
        <f t="shared" si="0"/>
        <v>32</v>
      </c>
      <c r="K37">
        <f t="shared" si="0"/>
        <v>68</v>
      </c>
      <c r="L37">
        <f t="shared" si="0"/>
        <v>32</v>
      </c>
      <c r="M37">
        <f t="shared" si="0"/>
        <v>25</v>
      </c>
      <c r="N37">
        <f t="shared" si="0"/>
        <v>50</v>
      </c>
      <c r="O37">
        <f t="shared" si="0"/>
        <v>19</v>
      </c>
      <c r="P37">
        <f t="shared" si="0"/>
        <v>11</v>
      </c>
      <c r="Q37">
        <f t="shared" si="0"/>
        <v>24</v>
      </c>
      <c r="R37">
        <f t="shared" si="0"/>
        <v>72</v>
      </c>
      <c r="S37">
        <f t="shared" si="0"/>
        <v>33</v>
      </c>
      <c r="T37">
        <f t="shared" si="0"/>
        <v>11</v>
      </c>
      <c r="U37">
        <f t="shared" si="0"/>
        <v>23</v>
      </c>
      <c r="V37">
        <f t="shared" si="1"/>
        <v>11</v>
      </c>
      <c r="W37">
        <f t="shared" si="1"/>
        <v>11</v>
      </c>
      <c r="X37">
        <f t="shared" si="1"/>
        <v>5</v>
      </c>
      <c r="Y37">
        <f t="shared" si="1"/>
        <v>35</v>
      </c>
      <c r="Z37">
        <f t="shared" si="1"/>
        <v>3</v>
      </c>
      <c r="AA37">
        <f t="shared" si="1"/>
        <v>9</v>
      </c>
      <c r="AB37">
        <f t="shared" si="1"/>
        <v>2</v>
      </c>
      <c r="AC37">
        <f t="shared" si="1"/>
        <v>7</v>
      </c>
      <c r="AD37">
        <f t="shared" si="1"/>
        <v>7</v>
      </c>
      <c r="AE37">
        <f t="shared" si="1"/>
        <v>1</v>
      </c>
      <c r="AF37">
        <f t="shared" si="1"/>
        <v>6</v>
      </c>
      <c r="AG37">
        <f t="shared" si="1"/>
        <v>0</v>
      </c>
      <c r="AH37">
        <f t="shared" si="1"/>
        <v>12</v>
      </c>
      <c r="AI37">
        <f t="shared" si="1"/>
        <v>0</v>
      </c>
      <c r="AJ37">
        <f t="shared" si="2"/>
        <v>3</v>
      </c>
      <c r="AK37">
        <f t="shared" si="2"/>
        <v>1</v>
      </c>
      <c r="AL37">
        <f t="shared" si="2"/>
        <v>2</v>
      </c>
      <c r="AM37">
        <f t="shared" si="2"/>
        <v>0</v>
      </c>
      <c r="AN37" s="20">
        <v>43866</v>
      </c>
      <c r="AO37" s="30">
        <v>24430</v>
      </c>
      <c r="AP37" s="9">
        <v>8351</v>
      </c>
      <c r="AQ37" s="9">
        <v>15783</v>
      </c>
      <c r="AR37" s="9">
        <v>7752</v>
      </c>
      <c r="AS37" s="11">
        <v>16678</v>
      </c>
      <c r="AT37" s="11">
        <v>895</v>
      </c>
      <c r="AU37" s="11">
        <v>895</v>
      </c>
      <c r="AV37" s="11">
        <v>764</v>
      </c>
      <c r="AW37" s="11">
        <v>376</v>
      </c>
      <c r="AX37" s="11">
        <v>661</v>
      </c>
      <c r="AY37" s="11">
        <v>307</v>
      </c>
      <c r="AZ37" s="11">
        <v>253</v>
      </c>
      <c r="BA37" s="11">
        <v>530</v>
      </c>
      <c r="BB37" s="11">
        <v>301</v>
      </c>
      <c r="BC37" s="11">
        <v>205</v>
      </c>
      <c r="BD37" s="11">
        <v>243</v>
      </c>
      <c r="BE37" s="11">
        <v>548</v>
      </c>
      <c r="BF37" s="12">
        <v>341</v>
      </c>
      <c r="BG37" s="11">
        <v>150</v>
      </c>
      <c r="BH37" s="11">
        <v>165</v>
      </c>
      <c r="BI37" s="11">
        <v>91</v>
      </c>
      <c r="BJ37" s="11">
        <v>88</v>
      </c>
      <c r="BK37" s="11">
        <v>124</v>
      </c>
      <c r="BL37" s="11">
        <v>190</v>
      </c>
      <c r="BM37" s="11">
        <v>69</v>
      </c>
      <c r="BN37" s="11">
        <v>135</v>
      </c>
      <c r="BO37" s="11">
        <v>57</v>
      </c>
      <c r="BP37" s="11">
        <v>81</v>
      </c>
      <c r="BQ37" s="11">
        <v>42</v>
      </c>
      <c r="BR37" s="13">
        <v>18</v>
      </c>
      <c r="BS37" s="11">
        <v>64</v>
      </c>
      <c r="BT37" s="11">
        <v>34</v>
      </c>
      <c r="BU37" s="11">
        <v>54</v>
      </c>
      <c r="BV37" s="13">
        <v>10</v>
      </c>
      <c r="BW37" s="11">
        <v>32</v>
      </c>
      <c r="BX37" s="13">
        <v>11</v>
      </c>
      <c r="BY37" s="14">
        <v>17</v>
      </c>
      <c r="BZ37" s="15">
        <v>1</v>
      </c>
    </row>
    <row r="38" spans="1:78">
      <c r="A38" s="1">
        <v>43867</v>
      </c>
      <c r="B38">
        <v>0.28000000000000003</v>
      </c>
      <c r="C38">
        <f t="shared" si="3"/>
        <v>1766</v>
      </c>
      <c r="D38">
        <f t="shared" si="3"/>
        <v>2229</v>
      </c>
      <c r="E38" s="24">
        <f t="shared" si="3"/>
        <v>712</v>
      </c>
      <c r="F38">
        <f t="shared" si="3"/>
        <v>2987</v>
      </c>
      <c r="G38">
        <f t="shared" si="3"/>
        <v>75</v>
      </c>
      <c r="H38">
        <f t="shared" si="3"/>
        <v>59</v>
      </c>
      <c r="I38">
        <f t="shared" si="3"/>
        <v>87</v>
      </c>
      <c r="J38">
        <f t="shared" si="3"/>
        <v>24</v>
      </c>
      <c r="K38">
        <f t="shared" si="3"/>
        <v>50</v>
      </c>
      <c r="L38">
        <f t="shared" si="3"/>
        <v>40</v>
      </c>
      <c r="M38">
        <f t="shared" si="3"/>
        <v>21</v>
      </c>
      <c r="N38">
        <f t="shared" si="3"/>
        <v>61</v>
      </c>
      <c r="O38">
        <f t="shared" si="3"/>
        <v>20</v>
      </c>
      <c r="P38">
        <f t="shared" si="3"/>
        <v>10</v>
      </c>
      <c r="Q38">
        <f t="shared" si="3"/>
        <v>14</v>
      </c>
      <c r="R38">
        <f t="shared" si="3"/>
        <v>52</v>
      </c>
      <c r="S38">
        <f t="shared" si="0"/>
        <v>32</v>
      </c>
      <c r="T38">
        <f t="shared" si="0"/>
        <v>18</v>
      </c>
      <c r="U38">
        <f t="shared" si="0"/>
        <v>8</v>
      </c>
      <c r="V38">
        <f t="shared" si="1"/>
        <v>15</v>
      </c>
      <c r="W38">
        <f t="shared" si="1"/>
        <v>3</v>
      </c>
      <c r="X38">
        <f t="shared" si="1"/>
        <v>9</v>
      </c>
      <c r="Y38">
        <f t="shared" si="1"/>
        <v>37</v>
      </c>
      <c r="Z38">
        <f t="shared" si="1"/>
        <v>9</v>
      </c>
      <c r="AA38">
        <f t="shared" si="1"/>
        <v>22</v>
      </c>
      <c r="AB38">
        <f t="shared" si="1"/>
        <v>5</v>
      </c>
      <c r="AC38">
        <f t="shared" si="1"/>
        <v>9</v>
      </c>
      <c r="AD38">
        <f t="shared" si="1"/>
        <v>4</v>
      </c>
      <c r="AE38">
        <f t="shared" si="1"/>
        <v>3</v>
      </c>
      <c r="AF38">
        <f t="shared" si="1"/>
        <v>7</v>
      </c>
      <c r="AG38">
        <f t="shared" si="1"/>
        <v>6</v>
      </c>
      <c r="AH38">
        <f t="shared" si="1"/>
        <v>5</v>
      </c>
      <c r="AI38">
        <f t="shared" si="1"/>
        <v>0</v>
      </c>
      <c r="AJ38">
        <f t="shared" si="1"/>
        <v>4</v>
      </c>
      <c r="AK38">
        <f t="shared" si="1"/>
        <v>2</v>
      </c>
      <c r="AL38">
        <f t="shared" si="2"/>
        <v>1</v>
      </c>
      <c r="AM38">
        <f t="shared" si="2"/>
        <v>0</v>
      </c>
      <c r="AN38" s="20">
        <v>43867</v>
      </c>
      <c r="AO38" s="30">
        <v>28129</v>
      </c>
      <c r="AP38" s="9">
        <v>10117</v>
      </c>
      <c r="AQ38" s="9">
        <v>18012</v>
      </c>
      <c r="AR38" s="9">
        <v>8464</v>
      </c>
      <c r="AS38" s="11">
        <v>19665</v>
      </c>
      <c r="AT38" s="11">
        <v>970</v>
      </c>
      <c r="AU38" s="11">
        <v>954</v>
      </c>
      <c r="AV38" s="11">
        <v>851</v>
      </c>
      <c r="AW38" s="11">
        <v>400</v>
      </c>
      <c r="AX38" s="11">
        <v>711</v>
      </c>
      <c r="AY38" s="11">
        <v>347</v>
      </c>
      <c r="AZ38" s="11">
        <v>274</v>
      </c>
      <c r="BA38" s="11">
        <v>591</v>
      </c>
      <c r="BB38" s="11">
        <v>321</v>
      </c>
      <c r="BC38" s="11">
        <v>215</v>
      </c>
      <c r="BD38" s="11">
        <v>257</v>
      </c>
      <c r="BE38" s="11">
        <v>600</v>
      </c>
      <c r="BF38" s="12">
        <v>373</v>
      </c>
      <c r="BG38" s="11">
        <v>168</v>
      </c>
      <c r="BH38" s="11">
        <v>173</v>
      </c>
      <c r="BI38" s="11">
        <v>106</v>
      </c>
      <c r="BJ38" s="11">
        <v>91</v>
      </c>
      <c r="BK38" s="11">
        <v>133</v>
      </c>
      <c r="BL38" s="11">
        <v>227</v>
      </c>
      <c r="BM38" s="11">
        <v>78</v>
      </c>
      <c r="BN38" s="11">
        <v>157</v>
      </c>
      <c r="BO38" s="11">
        <v>62</v>
      </c>
      <c r="BP38" s="11">
        <v>90</v>
      </c>
      <c r="BQ38" s="11">
        <v>46</v>
      </c>
      <c r="BR38" s="13">
        <v>21</v>
      </c>
      <c r="BS38" s="11">
        <v>71</v>
      </c>
      <c r="BT38" s="11">
        <v>40</v>
      </c>
      <c r="BU38" s="11">
        <v>59</v>
      </c>
      <c r="BV38" s="13">
        <v>10</v>
      </c>
      <c r="BW38" s="11">
        <v>36</v>
      </c>
      <c r="BX38" s="13">
        <v>13</v>
      </c>
      <c r="BY38" s="14">
        <v>18</v>
      </c>
      <c r="BZ38" s="15">
        <v>1</v>
      </c>
    </row>
    <row r="39" spans="1:78">
      <c r="A39" s="1">
        <v>43868</v>
      </c>
      <c r="B39">
        <v>0.27</v>
      </c>
      <c r="C39">
        <f t="shared" si="3"/>
        <v>1501</v>
      </c>
      <c r="D39">
        <f t="shared" si="3"/>
        <v>1631</v>
      </c>
      <c r="E39">
        <f t="shared" si="3"/>
        <v>685</v>
      </c>
      <c r="F39">
        <f t="shared" si="3"/>
        <v>2447</v>
      </c>
      <c r="G39">
        <f t="shared" si="3"/>
        <v>64</v>
      </c>
      <c r="H39">
        <f t="shared" si="3"/>
        <v>52</v>
      </c>
      <c r="I39">
        <f t="shared" si="3"/>
        <v>63</v>
      </c>
      <c r="J39">
        <f t="shared" si="3"/>
        <v>15</v>
      </c>
      <c r="K39">
        <f t="shared" si="3"/>
        <v>61</v>
      </c>
      <c r="L39">
        <f t="shared" si="3"/>
        <v>39</v>
      </c>
      <c r="M39">
        <f t="shared" si="3"/>
        <v>23</v>
      </c>
      <c r="N39">
        <f t="shared" si="3"/>
        <v>74</v>
      </c>
      <c r="O39">
        <f t="shared" si="3"/>
        <v>23</v>
      </c>
      <c r="P39">
        <f t="shared" si="3"/>
        <v>9</v>
      </c>
      <c r="Q39">
        <f t="shared" si="3"/>
        <v>20</v>
      </c>
      <c r="R39">
        <f t="shared" si="3"/>
        <v>61</v>
      </c>
      <c r="S39">
        <f t="shared" ref="S39:AH44" si="4">BF39-BF38</f>
        <v>35</v>
      </c>
      <c r="T39">
        <f t="shared" si="4"/>
        <v>4</v>
      </c>
      <c r="U39">
        <f t="shared" si="4"/>
        <v>11</v>
      </c>
      <c r="V39">
        <f t="shared" si="4"/>
        <v>11</v>
      </c>
      <c r="W39">
        <f t="shared" si="4"/>
        <v>5</v>
      </c>
      <c r="X39">
        <f t="shared" si="4"/>
        <v>3</v>
      </c>
      <c r="Y39">
        <f t="shared" si="4"/>
        <v>50</v>
      </c>
      <c r="Z39">
        <f t="shared" si="4"/>
        <v>3</v>
      </c>
      <c r="AA39">
        <f t="shared" si="4"/>
        <v>15</v>
      </c>
      <c r="AB39">
        <f t="shared" si="4"/>
        <v>5</v>
      </c>
      <c r="AC39">
        <f t="shared" si="4"/>
        <v>6</v>
      </c>
      <c r="AD39">
        <f t="shared" si="4"/>
        <v>4</v>
      </c>
      <c r="AE39">
        <f t="shared" si="4"/>
        <v>4</v>
      </c>
      <c r="AF39">
        <f t="shared" si="4"/>
        <v>10</v>
      </c>
      <c r="AG39">
        <f t="shared" si="4"/>
        <v>3</v>
      </c>
      <c r="AH39">
        <f t="shared" si="4"/>
        <v>6</v>
      </c>
      <c r="AI39">
        <f t="shared" ref="AE39:AM44" si="5">BV39-BV38</f>
        <v>0</v>
      </c>
      <c r="AJ39">
        <f t="shared" si="5"/>
        <v>3</v>
      </c>
      <c r="AK39">
        <f t="shared" si="5"/>
        <v>3</v>
      </c>
      <c r="AL39">
        <f t="shared" si="5"/>
        <v>0</v>
      </c>
      <c r="AM39">
        <f t="shared" si="5"/>
        <v>0</v>
      </c>
      <c r="AN39" s="20">
        <v>43868</v>
      </c>
      <c r="AO39" s="16">
        <v>31261</v>
      </c>
      <c r="AP39" s="16">
        <v>11618</v>
      </c>
      <c r="AQ39" s="16">
        <v>19643</v>
      </c>
      <c r="AR39" s="16">
        <v>9149</v>
      </c>
      <c r="AS39" s="16">
        <v>22112</v>
      </c>
      <c r="AT39" s="16">
        <v>1034</v>
      </c>
      <c r="AU39" s="16">
        <v>1006</v>
      </c>
      <c r="AV39" s="16">
        <v>914</v>
      </c>
      <c r="AW39" s="16">
        <v>415</v>
      </c>
      <c r="AX39" s="16">
        <v>772</v>
      </c>
      <c r="AY39" s="16">
        <v>386</v>
      </c>
      <c r="AZ39" s="16">
        <v>297</v>
      </c>
      <c r="BA39" s="16">
        <v>665</v>
      </c>
      <c r="BB39" s="16">
        <v>344</v>
      </c>
      <c r="BC39" s="16">
        <v>224</v>
      </c>
      <c r="BD39" s="16">
        <v>277</v>
      </c>
      <c r="BE39" s="16">
        <v>661</v>
      </c>
      <c r="BF39" s="16">
        <v>408</v>
      </c>
      <c r="BG39" s="16">
        <v>172</v>
      </c>
      <c r="BH39" s="16">
        <v>184</v>
      </c>
      <c r="BI39" s="16">
        <v>117</v>
      </c>
      <c r="BJ39" s="16">
        <v>96</v>
      </c>
      <c r="BK39" s="16">
        <v>136</v>
      </c>
      <c r="BL39" s="16">
        <v>277</v>
      </c>
      <c r="BM39" s="16">
        <v>81</v>
      </c>
      <c r="BN39" s="16">
        <v>172</v>
      </c>
      <c r="BO39" s="16">
        <v>67</v>
      </c>
      <c r="BP39" s="16">
        <v>96</v>
      </c>
      <c r="BQ39" s="16">
        <v>50</v>
      </c>
      <c r="BR39" s="16">
        <v>25</v>
      </c>
      <c r="BS39" s="16">
        <v>81</v>
      </c>
      <c r="BT39" s="16">
        <v>43</v>
      </c>
      <c r="BU39" s="16">
        <v>65</v>
      </c>
      <c r="BV39" s="16">
        <v>10</v>
      </c>
      <c r="BW39" s="16">
        <v>39</v>
      </c>
      <c r="BX39" s="16">
        <v>16</v>
      </c>
      <c r="BY39" s="16">
        <v>18</v>
      </c>
      <c r="BZ39" s="16">
        <v>1</v>
      </c>
    </row>
    <row r="40" spans="1:78">
      <c r="A40" s="1">
        <v>43869</v>
      </c>
      <c r="B40">
        <v>0.28000000000000003</v>
      </c>
      <c r="C40">
        <f t="shared" ref="C40:R44" si="6">AP40-AP39</f>
        <v>1985</v>
      </c>
      <c r="D40">
        <f t="shared" si="6"/>
        <v>1418</v>
      </c>
      <c r="E40">
        <f t="shared" si="6"/>
        <v>562</v>
      </c>
      <c r="F40">
        <f t="shared" si="6"/>
        <v>2841</v>
      </c>
      <c r="G40">
        <f t="shared" si="6"/>
        <v>61</v>
      </c>
      <c r="H40">
        <f t="shared" si="6"/>
        <v>42</v>
      </c>
      <c r="I40">
        <f t="shared" si="6"/>
        <v>67</v>
      </c>
      <c r="J40">
        <f t="shared" si="6"/>
        <v>13</v>
      </c>
      <c r="K40">
        <f t="shared" si="6"/>
        <v>31</v>
      </c>
      <c r="L40">
        <f t="shared" si="6"/>
        <v>30</v>
      </c>
      <c r="M40">
        <f t="shared" si="6"/>
        <v>18</v>
      </c>
      <c r="N40">
        <f t="shared" si="6"/>
        <v>68</v>
      </c>
      <c r="O40">
        <f t="shared" si="6"/>
        <v>19</v>
      </c>
      <c r="P40">
        <f t="shared" si="6"/>
        <v>15</v>
      </c>
      <c r="Q40">
        <f t="shared" si="6"/>
        <v>9</v>
      </c>
      <c r="R40">
        <f t="shared" si="6"/>
        <v>37</v>
      </c>
      <c r="S40">
        <f t="shared" si="4"/>
        <v>31</v>
      </c>
      <c r="T40">
        <f t="shared" si="4"/>
        <v>11</v>
      </c>
      <c r="U40">
        <f t="shared" si="4"/>
        <v>11</v>
      </c>
      <c r="V40">
        <f t="shared" si="4"/>
        <v>7</v>
      </c>
      <c r="W40">
        <f t="shared" si="4"/>
        <v>9</v>
      </c>
      <c r="X40">
        <f t="shared" si="4"/>
        <v>2</v>
      </c>
      <c r="Y40">
        <f t="shared" si="4"/>
        <v>18</v>
      </c>
      <c r="Z40">
        <f t="shared" si="4"/>
        <v>7</v>
      </c>
      <c r="AA40">
        <f t="shared" si="4"/>
        <v>23</v>
      </c>
      <c r="AB40">
        <f t="shared" si="4"/>
        <v>4</v>
      </c>
      <c r="AC40">
        <f t="shared" si="4"/>
        <v>8</v>
      </c>
      <c r="AD40">
        <f t="shared" si="4"/>
        <v>2</v>
      </c>
      <c r="AE40">
        <f t="shared" si="5"/>
        <v>1</v>
      </c>
      <c r="AF40">
        <f t="shared" si="5"/>
        <v>8</v>
      </c>
      <c r="AG40">
        <f t="shared" si="5"/>
        <v>2</v>
      </c>
      <c r="AH40">
        <f t="shared" si="5"/>
        <v>4</v>
      </c>
      <c r="AI40">
        <f t="shared" si="5"/>
        <v>0</v>
      </c>
      <c r="AJ40">
        <f t="shared" si="5"/>
        <v>3</v>
      </c>
      <c r="AK40">
        <f t="shared" si="5"/>
        <v>1</v>
      </c>
      <c r="AL40">
        <f t="shared" si="5"/>
        <v>0</v>
      </c>
      <c r="AM40">
        <f t="shared" si="5"/>
        <v>0</v>
      </c>
      <c r="AN40" s="20">
        <v>43869</v>
      </c>
      <c r="AO40" s="16">
        <v>34664</v>
      </c>
      <c r="AP40" s="16">
        <v>13603</v>
      </c>
      <c r="AQ40" s="16">
        <v>21061</v>
      </c>
      <c r="AR40" s="16">
        <v>9711</v>
      </c>
      <c r="AS40" s="16">
        <v>24953</v>
      </c>
      <c r="AT40" s="16">
        <v>1095</v>
      </c>
      <c r="AU40" s="16">
        <v>1048</v>
      </c>
      <c r="AV40" s="16">
        <v>981</v>
      </c>
      <c r="AW40" s="16">
        <v>428</v>
      </c>
      <c r="AX40" s="16">
        <v>803</v>
      </c>
      <c r="AY40" s="16">
        <v>416</v>
      </c>
      <c r="AZ40" s="16">
        <v>315</v>
      </c>
      <c r="BA40" s="16">
        <v>733</v>
      </c>
      <c r="BB40" s="16">
        <v>363</v>
      </c>
      <c r="BC40" s="16">
        <v>239</v>
      </c>
      <c r="BD40" s="16">
        <v>286</v>
      </c>
      <c r="BE40" s="16">
        <v>698</v>
      </c>
      <c r="BF40" s="16">
        <v>439</v>
      </c>
      <c r="BG40" s="16">
        <v>183</v>
      </c>
      <c r="BH40" s="16">
        <v>195</v>
      </c>
      <c r="BI40" s="16">
        <v>124</v>
      </c>
      <c r="BJ40" s="16">
        <v>105</v>
      </c>
      <c r="BK40" s="16">
        <v>138</v>
      </c>
      <c r="BL40" s="16">
        <v>295</v>
      </c>
      <c r="BM40" s="16">
        <v>88</v>
      </c>
      <c r="BN40" s="16">
        <v>195</v>
      </c>
      <c r="BO40" s="16">
        <v>71</v>
      </c>
      <c r="BP40" s="16">
        <v>104</v>
      </c>
      <c r="BQ40" s="16">
        <v>52</v>
      </c>
      <c r="BR40" s="16">
        <v>26</v>
      </c>
      <c r="BS40" s="16">
        <v>89</v>
      </c>
      <c r="BT40" s="16">
        <v>45</v>
      </c>
      <c r="BU40" s="16">
        <v>69</v>
      </c>
      <c r="BV40" s="16">
        <v>10</v>
      </c>
      <c r="BW40" s="16">
        <v>42</v>
      </c>
      <c r="BX40" s="16">
        <v>17</v>
      </c>
      <c r="BY40" s="16">
        <v>18</v>
      </c>
      <c r="BZ40" s="16">
        <v>1</v>
      </c>
    </row>
    <row r="41" spans="1:78">
      <c r="A41" s="1">
        <v>43870</v>
      </c>
      <c r="B41">
        <v>0.28999999999999998</v>
      </c>
      <c r="C41">
        <f t="shared" si="6"/>
        <v>1379</v>
      </c>
      <c r="D41">
        <f t="shared" si="6"/>
        <v>1244</v>
      </c>
      <c r="E41">
        <f t="shared" si="6"/>
        <v>476</v>
      </c>
      <c r="F41">
        <f t="shared" si="6"/>
        <v>2147</v>
      </c>
      <c r="G41">
        <f t="shared" si="6"/>
        <v>36</v>
      </c>
      <c r="H41">
        <f t="shared" si="6"/>
        <v>27</v>
      </c>
      <c r="I41">
        <f t="shared" si="6"/>
        <v>52</v>
      </c>
      <c r="J41">
        <f t="shared" si="6"/>
        <v>22</v>
      </c>
      <c r="K41">
        <f t="shared" si="6"/>
        <v>35</v>
      </c>
      <c r="L41">
        <f t="shared" si="6"/>
        <v>28</v>
      </c>
      <c r="M41">
        <f t="shared" si="6"/>
        <v>11</v>
      </c>
      <c r="N41">
        <f t="shared" si="6"/>
        <v>46</v>
      </c>
      <c r="O41">
        <f t="shared" si="6"/>
        <v>23</v>
      </c>
      <c r="P41">
        <f t="shared" si="6"/>
        <v>11</v>
      </c>
      <c r="Q41">
        <f t="shared" si="6"/>
        <v>7</v>
      </c>
      <c r="R41">
        <f t="shared" si="6"/>
        <v>42</v>
      </c>
      <c r="S41">
        <f t="shared" si="4"/>
        <v>29</v>
      </c>
      <c r="T41">
        <f t="shared" si="4"/>
        <v>12</v>
      </c>
      <c r="U41">
        <f t="shared" si="4"/>
        <v>13</v>
      </c>
      <c r="V41">
        <f t="shared" si="4"/>
        <v>6</v>
      </c>
      <c r="W41">
        <f t="shared" si="4"/>
        <v>1</v>
      </c>
      <c r="X41">
        <f t="shared" si="4"/>
        <v>3</v>
      </c>
      <c r="Y41">
        <f t="shared" si="4"/>
        <v>12</v>
      </c>
      <c r="Z41">
        <f t="shared" si="4"/>
        <v>2</v>
      </c>
      <c r="AA41">
        <f t="shared" si="4"/>
        <v>11</v>
      </c>
      <c r="AB41">
        <f t="shared" si="4"/>
        <v>8</v>
      </c>
      <c r="AC41">
        <f t="shared" si="4"/>
        <v>11</v>
      </c>
      <c r="AD41">
        <f t="shared" si="4"/>
        <v>2</v>
      </c>
      <c r="AE41">
        <f t="shared" si="5"/>
        <v>3</v>
      </c>
      <c r="AF41">
        <f t="shared" si="5"/>
        <v>10</v>
      </c>
      <c r="AG41">
        <f t="shared" si="5"/>
        <v>0</v>
      </c>
      <c r="AH41">
        <f t="shared" si="5"/>
        <v>9</v>
      </c>
      <c r="AI41">
        <f t="shared" si="5"/>
        <v>0</v>
      </c>
      <c r="AJ41">
        <f t="shared" si="5"/>
        <v>3</v>
      </c>
      <c r="AK41">
        <f t="shared" si="5"/>
        <v>1</v>
      </c>
      <c r="AL41">
        <f t="shared" si="5"/>
        <v>0</v>
      </c>
      <c r="AM41">
        <f t="shared" si="5"/>
        <v>0</v>
      </c>
      <c r="AN41" s="20">
        <v>43870</v>
      </c>
      <c r="AO41" s="16">
        <v>37287</v>
      </c>
      <c r="AP41" s="16">
        <v>14982</v>
      </c>
      <c r="AQ41" s="16">
        <v>22305</v>
      </c>
      <c r="AR41" s="16">
        <v>10187</v>
      </c>
      <c r="AS41" s="16">
        <v>27100</v>
      </c>
      <c r="AT41" s="16">
        <v>1131</v>
      </c>
      <c r="AU41" s="16">
        <v>1075</v>
      </c>
      <c r="AV41" s="16">
        <v>1033</v>
      </c>
      <c r="AW41" s="16">
        <v>450</v>
      </c>
      <c r="AX41" s="16">
        <v>838</v>
      </c>
      <c r="AY41" s="16">
        <v>444</v>
      </c>
      <c r="AZ41" s="16">
        <v>326</v>
      </c>
      <c r="BA41" s="16">
        <v>779</v>
      </c>
      <c r="BB41" s="16">
        <v>386</v>
      </c>
      <c r="BC41" s="16">
        <v>250</v>
      </c>
      <c r="BD41" s="16">
        <v>293</v>
      </c>
      <c r="BE41" s="16">
        <v>740</v>
      </c>
      <c r="BF41" s="16">
        <v>468</v>
      </c>
      <c r="BG41" s="16">
        <v>195</v>
      </c>
      <c r="BH41" s="16">
        <v>208</v>
      </c>
      <c r="BI41" s="16">
        <v>130</v>
      </c>
      <c r="BJ41" s="16">
        <v>106</v>
      </c>
      <c r="BK41" s="16">
        <v>141</v>
      </c>
      <c r="BL41" s="16">
        <v>307</v>
      </c>
      <c r="BM41" s="16">
        <v>90</v>
      </c>
      <c r="BN41" s="16">
        <v>206</v>
      </c>
      <c r="BO41" s="16">
        <v>79</v>
      </c>
      <c r="BP41" s="16">
        <v>115</v>
      </c>
      <c r="BQ41" s="16">
        <v>54</v>
      </c>
      <c r="BR41" s="16">
        <v>29</v>
      </c>
      <c r="BS41" s="16">
        <v>99</v>
      </c>
      <c r="BT41" s="16">
        <v>45</v>
      </c>
      <c r="BU41" s="16">
        <v>78</v>
      </c>
      <c r="BV41" s="16">
        <v>10</v>
      </c>
      <c r="BW41" s="16">
        <v>45</v>
      </c>
      <c r="BX41" s="16">
        <v>18</v>
      </c>
      <c r="BY41" s="16">
        <v>18</v>
      </c>
      <c r="BZ41" s="16">
        <v>1</v>
      </c>
    </row>
    <row r="42" spans="1:78">
      <c r="A42" s="1">
        <v>43871</v>
      </c>
      <c r="B42">
        <v>0.27</v>
      </c>
      <c r="C42">
        <f t="shared" si="6"/>
        <v>1920</v>
      </c>
      <c r="D42">
        <f t="shared" si="6"/>
        <v>1054</v>
      </c>
      <c r="E42">
        <f t="shared" si="6"/>
        <v>443</v>
      </c>
      <c r="F42">
        <f t="shared" si="6"/>
        <v>2531</v>
      </c>
      <c r="G42">
        <f t="shared" si="6"/>
        <v>28</v>
      </c>
      <c r="H42">
        <f t="shared" si="6"/>
        <v>17</v>
      </c>
      <c r="I42">
        <f t="shared" si="6"/>
        <v>40</v>
      </c>
      <c r="J42">
        <f t="shared" si="6"/>
        <v>23</v>
      </c>
      <c r="K42">
        <f t="shared" si="6"/>
        <v>41</v>
      </c>
      <c r="L42">
        <f t="shared" si="6"/>
        <v>22</v>
      </c>
      <c r="M42">
        <f t="shared" si="6"/>
        <v>11</v>
      </c>
      <c r="N42">
        <f t="shared" si="6"/>
        <v>51</v>
      </c>
      <c r="O42">
        <f t="shared" si="6"/>
        <v>19</v>
      </c>
      <c r="P42">
        <f t="shared" si="6"/>
        <v>11</v>
      </c>
      <c r="Q42">
        <f t="shared" si="6"/>
        <v>6</v>
      </c>
      <c r="R42">
        <f t="shared" si="6"/>
        <v>31</v>
      </c>
      <c r="S42">
        <f t="shared" si="4"/>
        <v>24</v>
      </c>
      <c r="T42">
        <f t="shared" si="4"/>
        <v>15</v>
      </c>
      <c r="U42">
        <f t="shared" si="4"/>
        <v>5</v>
      </c>
      <c r="V42">
        <f t="shared" si="4"/>
        <v>8</v>
      </c>
      <c r="W42">
        <f t="shared" si="4"/>
        <v>2</v>
      </c>
      <c r="X42">
        <f t="shared" si="4"/>
        <v>8</v>
      </c>
      <c r="Y42">
        <f t="shared" si="4"/>
        <v>24</v>
      </c>
      <c r="Z42">
        <f t="shared" si="4"/>
        <v>4</v>
      </c>
      <c r="AA42">
        <f t="shared" si="4"/>
        <v>12</v>
      </c>
      <c r="AB42">
        <f t="shared" si="4"/>
        <v>4</v>
      </c>
      <c r="AC42">
        <f t="shared" si="4"/>
        <v>4</v>
      </c>
      <c r="AD42">
        <f t="shared" si="4"/>
        <v>4</v>
      </c>
      <c r="AE42">
        <f t="shared" si="5"/>
        <v>9</v>
      </c>
      <c r="AF42">
        <f t="shared" si="5"/>
        <v>10</v>
      </c>
      <c r="AG42">
        <f t="shared" si="5"/>
        <v>4</v>
      </c>
      <c r="AH42">
        <f t="shared" si="5"/>
        <v>2</v>
      </c>
      <c r="AI42">
        <f t="shared" si="5"/>
        <v>0</v>
      </c>
      <c r="AJ42">
        <f t="shared" si="5"/>
        <v>4</v>
      </c>
      <c r="AK42">
        <f t="shared" si="5"/>
        <v>0</v>
      </c>
      <c r="AL42">
        <f t="shared" si="5"/>
        <v>0</v>
      </c>
      <c r="AM42">
        <f t="shared" si="5"/>
        <v>0</v>
      </c>
      <c r="AN42" s="20">
        <v>43871</v>
      </c>
      <c r="AO42" s="16">
        <v>40261</v>
      </c>
      <c r="AP42" s="16">
        <v>16902</v>
      </c>
      <c r="AQ42" s="16">
        <v>23359</v>
      </c>
      <c r="AR42" s="16">
        <v>10630</v>
      </c>
      <c r="AS42" s="16">
        <v>29631</v>
      </c>
      <c r="AT42" s="16">
        <v>1159</v>
      </c>
      <c r="AU42" s="16">
        <v>1092</v>
      </c>
      <c r="AV42" s="16">
        <v>1073</v>
      </c>
      <c r="AW42" s="16">
        <v>473</v>
      </c>
      <c r="AX42" s="16">
        <v>879</v>
      </c>
      <c r="AY42" s="16">
        <v>466</v>
      </c>
      <c r="AZ42" s="16">
        <v>337</v>
      </c>
      <c r="BA42" s="16">
        <v>830</v>
      </c>
      <c r="BB42" s="16">
        <v>405</v>
      </c>
      <c r="BC42" s="16">
        <v>261</v>
      </c>
      <c r="BD42" s="16">
        <v>299</v>
      </c>
      <c r="BE42" s="16">
        <v>771</v>
      </c>
      <c r="BF42" s="16">
        <v>492</v>
      </c>
      <c r="BG42" s="16">
        <v>210</v>
      </c>
      <c r="BH42" s="16">
        <v>213</v>
      </c>
      <c r="BI42" s="16">
        <v>138</v>
      </c>
      <c r="BJ42" s="16">
        <v>108</v>
      </c>
      <c r="BK42" s="16">
        <v>149</v>
      </c>
      <c r="BL42" s="16">
        <v>331</v>
      </c>
      <c r="BM42" s="16">
        <v>94</v>
      </c>
      <c r="BN42" s="16">
        <v>218</v>
      </c>
      <c r="BO42" s="16">
        <v>83</v>
      </c>
      <c r="BP42" s="16">
        <v>119</v>
      </c>
      <c r="BQ42" s="16">
        <v>58</v>
      </c>
      <c r="BR42" s="16">
        <v>38</v>
      </c>
      <c r="BS42" s="16">
        <v>109</v>
      </c>
      <c r="BT42" s="16">
        <v>49</v>
      </c>
      <c r="BU42" s="16">
        <v>80</v>
      </c>
      <c r="BV42" s="16">
        <v>10</v>
      </c>
      <c r="BW42" s="16">
        <v>49</v>
      </c>
      <c r="BX42" s="16">
        <v>18</v>
      </c>
      <c r="BY42" s="16">
        <v>18</v>
      </c>
      <c r="BZ42" s="16">
        <v>1</v>
      </c>
    </row>
    <row r="43" spans="1:78">
      <c r="A43" s="1">
        <v>43872</v>
      </c>
      <c r="B43">
        <v>0.27</v>
      </c>
      <c r="C43">
        <f t="shared" si="6"/>
        <v>1552</v>
      </c>
      <c r="D43">
        <f t="shared" si="6"/>
        <v>931</v>
      </c>
      <c r="E43">
        <f t="shared" si="6"/>
        <v>386</v>
      </c>
      <c r="F43">
        <f t="shared" si="6"/>
        <v>2097</v>
      </c>
      <c r="G43">
        <f t="shared" si="6"/>
        <v>18</v>
      </c>
      <c r="H43">
        <f t="shared" si="6"/>
        <v>25</v>
      </c>
      <c r="I43">
        <f t="shared" si="6"/>
        <v>32</v>
      </c>
      <c r="J43">
        <f t="shared" si="6"/>
        <v>16</v>
      </c>
      <c r="K43">
        <f t="shared" si="6"/>
        <v>33</v>
      </c>
      <c r="L43">
        <f t="shared" si="6"/>
        <v>21</v>
      </c>
      <c r="M43">
        <f t="shared" si="6"/>
        <v>5</v>
      </c>
      <c r="N43">
        <f t="shared" si="6"/>
        <v>30</v>
      </c>
      <c r="O43">
        <f t="shared" si="6"/>
        <v>12</v>
      </c>
      <c r="P43">
        <f t="shared" si="6"/>
        <v>6</v>
      </c>
      <c r="Q43">
        <f t="shared" si="6"/>
        <v>4</v>
      </c>
      <c r="R43">
        <f t="shared" si="6"/>
        <v>33</v>
      </c>
      <c r="S43">
        <f t="shared" si="4"/>
        <v>23</v>
      </c>
      <c r="T43">
        <f t="shared" si="4"/>
        <v>5</v>
      </c>
      <c r="U43">
        <f t="shared" si="4"/>
        <v>6</v>
      </c>
      <c r="V43">
        <f t="shared" si="4"/>
        <v>4</v>
      </c>
      <c r="W43">
        <f t="shared" si="4"/>
        <v>3</v>
      </c>
      <c r="X43">
        <f t="shared" si="4"/>
        <v>4</v>
      </c>
      <c r="Y43">
        <f t="shared" si="4"/>
        <v>29</v>
      </c>
      <c r="Z43">
        <f t="shared" si="4"/>
        <v>10</v>
      </c>
      <c r="AA43">
        <f t="shared" si="4"/>
        <v>21</v>
      </c>
      <c r="AB43">
        <f t="shared" si="4"/>
        <v>3</v>
      </c>
      <c r="AC43">
        <f t="shared" si="4"/>
        <v>3</v>
      </c>
      <c r="AD43">
        <f t="shared" si="4"/>
        <v>0</v>
      </c>
      <c r="AE43">
        <f t="shared" si="5"/>
        <v>11</v>
      </c>
      <c r="AF43">
        <f t="shared" si="5"/>
        <v>18</v>
      </c>
      <c r="AG43">
        <f t="shared" si="5"/>
        <v>4</v>
      </c>
      <c r="AH43">
        <f t="shared" si="5"/>
        <v>1</v>
      </c>
      <c r="AI43">
        <f t="shared" si="5"/>
        <v>0</v>
      </c>
      <c r="AJ43">
        <f t="shared" si="5"/>
        <v>6</v>
      </c>
      <c r="AK43">
        <f t="shared" si="5"/>
        <v>0</v>
      </c>
      <c r="AL43">
        <f t="shared" si="5"/>
        <v>0</v>
      </c>
      <c r="AM43">
        <f t="shared" si="5"/>
        <v>0</v>
      </c>
      <c r="AN43" s="20">
        <v>43872</v>
      </c>
      <c r="AO43" s="16">
        <v>42744</v>
      </c>
      <c r="AP43" s="16">
        <v>18454</v>
      </c>
      <c r="AQ43" s="16">
        <v>24290</v>
      </c>
      <c r="AR43" s="16">
        <v>11016</v>
      </c>
      <c r="AS43" s="16">
        <v>31728</v>
      </c>
      <c r="AT43" s="16">
        <v>1177</v>
      </c>
      <c r="AU43" s="16">
        <v>1117</v>
      </c>
      <c r="AV43" s="16">
        <v>1105</v>
      </c>
      <c r="AW43" s="16">
        <v>489</v>
      </c>
      <c r="AX43" s="16">
        <v>912</v>
      </c>
      <c r="AY43" s="16">
        <v>487</v>
      </c>
      <c r="AZ43" s="16">
        <v>342</v>
      </c>
      <c r="BA43" s="16">
        <v>860</v>
      </c>
      <c r="BB43" s="16">
        <v>417</v>
      </c>
      <c r="BC43" s="16">
        <v>267</v>
      </c>
      <c r="BD43" s="16">
        <v>303</v>
      </c>
      <c r="BE43" s="16">
        <v>804</v>
      </c>
      <c r="BF43" s="16">
        <v>515</v>
      </c>
      <c r="BG43" s="16">
        <v>215</v>
      </c>
      <c r="BH43" s="16">
        <v>219</v>
      </c>
      <c r="BI43" s="16">
        <v>142</v>
      </c>
      <c r="BJ43" s="16">
        <v>111</v>
      </c>
      <c r="BK43" s="16">
        <v>153</v>
      </c>
      <c r="BL43" s="16">
        <v>360</v>
      </c>
      <c r="BM43" s="16">
        <v>104</v>
      </c>
      <c r="BN43" s="16">
        <v>239</v>
      </c>
      <c r="BO43" s="16">
        <v>86</v>
      </c>
      <c r="BP43" s="16">
        <v>122</v>
      </c>
      <c r="BQ43" s="16">
        <v>58</v>
      </c>
      <c r="BR43" s="16">
        <v>49</v>
      </c>
      <c r="BS43" s="16">
        <v>127</v>
      </c>
      <c r="BT43" s="16">
        <v>53</v>
      </c>
      <c r="BU43" s="16">
        <v>81</v>
      </c>
      <c r="BV43" s="16">
        <v>10</v>
      </c>
      <c r="BW43" s="16">
        <v>55</v>
      </c>
      <c r="BX43" s="16">
        <v>18</v>
      </c>
      <c r="BY43" s="16">
        <v>18</v>
      </c>
      <c r="BZ43" s="16">
        <v>1</v>
      </c>
    </row>
    <row r="44" spans="1:78">
      <c r="A44" s="1">
        <v>43873</v>
      </c>
      <c r="B44">
        <v>0.28999999999999998</v>
      </c>
      <c r="C44">
        <f t="shared" si="6"/>
        <v>1104</v>
      </c>
      <c r="D44">
        <f t="shared" si="6"/>
        <v>915</v>
      </c>
      <c r="E44">
        <f t="shared" si="6"/>
        <v>381</v>
      </c>
      <c r="F44">
        <f t="shared" si="6"/>
        <v>1638</v>
      </c>
      <c r="G44">
        <f t="shared" si="6"/>
        <v>42</v>
      </c>
      <c r="H44">
        <f t="shared" si="6"/>
        <v>14</v>
      </c>
      <c r="I44">
        <f t="shared" si="6"/>
        <v>30</v>
      </c>
      <c r="J44">
        <f t="shared" si="6"/>
        <v>20</v>
      </c>
      <c r="K44">
        <f t="shared" si="6"/>
        <v>34</v>
      </c>
      <c r="L44">
        <f t="shared" si="6"/>
        <v>10</v>
      </c>
      <c r="M44">
        <f t="shared" si="6"/>
        <v>10</v>
      </c>
      <c r="N44">
        <f t="shared" si="6"/>
        <v>29</v>
      </c>
      <c r="O44">
        <f t="shared" si="6"/>
        <v>19</v>
      </c>
      <c r="P44">
        <f t="shared" si="6"/>
        <v>5</v>
      </c>
      <c r="Q44">
        <f t="shared" si="6"/>
        <v>8</v>
      </c>
      <c r="R44">
        <f t="shared" si="6"/>
        <v>40</v>
      </c>
      <c r="S44">
        <f t="shared" si="4"/>
        <v>28</v>
      </c>
      <c r="T44">
        <f t="shared" si="4"/>
        <v>7</v>
      </c>
      <c r="U44">
        <f t="shared" si="4"/>
        <v>6</v>
      </c>
      <c r="V44">
        <f t="shared" si="4"/>
        <v>15</v>
      </c>
      <c r="W44">
        <f t="shared" si="4"/>
        <v>5</v>
      </c>
      <c r="X44">
        <f t="shared" si="4"/>
        <v>1</v>
      </c>
      <c r="Y44">
        <f t="shared" si="4"/>
        <v>18</v>
      </c>
      <c r="Z44">
        <f t="shared" si="4"/>
        <v>6</v>
      </c>
      <c r="AA44">
        <f t="shared" si="4"/>
        <v>12</v>
      </c>
      <c r="AB44">
        <f t="shared" si="4"/>
        <v>0</v>
      </c>
      <c r="AC44">
        <f t="shared" si="4"/>
        <v>2</v>
      </c>
      <c r="AD44">
        <f t="shared" si="4"/>
        <v>2</v>
      </c>
      <c r="AE44">
        <f t="shared" si="5"/>
        <v>1</v>
      </c>
      <c r="AF44">
        <f t="shared" si="5"/>
        <v>6</v>
      </c>
      <c r="AG44">
        <f t="shared" si="5"/>
        <v>5</v>
      </c>
      <c r="AH44">
        <f t="shared" si="5"/>
        <v>2</v>
      </c>
      <c r="AI44">
        <f t="shared" si="5"/>
        <v>0</v>
      </c>
      <c r="AJ44">
        <f t="shared" si="5"/>
        <v>4</v>
      </c>
      <c r="AK44">
        <f t="shared" si="5"/>
        <v>0</v>
      </c>
      <c r="AL44">
        <f t="shared" si="5"/>
        <v>0</v>
      </c>
      <c r="AM44">
        <f t="shared" si="5"/>
        <v>0</v>
      </c>
      <c r="AN44" s="20">
        <v>43873</v>
      </c>
      <c r="AO44" s="16">
        <v>44763</v>
      </c>
      <c r="AP44" s="16">
        <v>19558</v>
      </c>
      <c r="AQ44" s="16">
        <v>25205</v>
      </c>
      <c r="AR44" s="16">
        <v>11397</v>
      </c>
      <c r="AS44" s="16">
        <v>33366</v>
      </c>
      <c r="AT44" s="16">
        <v>1219</v>
      </c>
      <c r="AU44" s="16">
        <v>1131</v>
      </c>
      <c r="AV44" s="16">
        <v>1135</v>
      </c>
      <c r="AW44" s="16">
        <v>509</v>
      </c>
      <c r="AX44" s="16">
        <v>946</v>
      </c>
      <c r="AY44" s="16">
        <v>497</v>
      </c>
      <c r="AZ44" s="16">
        <v>352</v>
      </c>
      <c r="BA44" s="16">
        <v>889</v>
      </c>
      <c r="BB44" s="16">
        <v>436</v>
      </c>
      <c r="BC44" s="16">
        <v>272</v>
      </c>
      <c r="BD44" s="16">
        <v>311</v>
      </c>
      <c r="BE44" s="16">
        <v>844</v>
      </c>
      <c r="BF44" s="16">
        <v>543</v>
      </c>
      <c r="BG44" s="16">
        <v>222</v>
      </c>
      <c r="BH44" s="16">
        <v>225</v>
      </c>
      <c r="BI44" s="16">
        <v>157</v>
      </c>
      <c r="BJ44" s="16">
        <v>116</v>
      </c>
      <c r="BK44" s="16">
        <v>154</v>
      </c>
      <c r="BL44" s="16">
        <v>378</v>
      </c>
      <c r="BM44" s="16">
        <v>110</v>
      </c>
      <c r="BN44" s="16">
        <v>251</v>
      </c>
      <c r="BO44" s="16">
        <v>86</v>
      </c>
      <c r="BP44" s="16">
        <v>124</v>
      </c>
      <c r="BQ44" s="16">
        <v>60</v>
      </c>
      <c r="BR44" s="16">
        <v>50</v>
      </c>
      <c r="BS44" s="16">
        <v>133</v>
      </c>
      <c r="BT44" s="16">
        <v>58</v>
      </c>
      <c r="BU44" s="16">
        <v>83</v>
      </c>
      <c r="BV44" s="16">
        <v>10</v>
      </c>
      <c r="BW44" s="16">
        <v>59</v>
      </c>
      <c r="BX44" s="16">
        <v>18</v>
      </c>
      <c r="BY44" s="16">
        <v>18</v>
      </c>
      <c r="BZ44" s="16">
        <v>1</v>
      </c>
    </row>
    <row r="45" spans="1:78">
      <c r="AN45" s="20"/>
    </row>
    <row r="46" spans="1:78">
      <c r="AN46" s="20"/>
    </row>
    <row r="47" spans="1:78">
      <c r="AN47" s="20"/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opLeftCell="A49" workbookViewId="0">
      <selection activeCell="G18" sqref="G18"/>
    </sheetView>
  </sheetViews>
  <sheetFormatPr defaultRowHeight="13.5"/>
  <cols>
    <col min="1" max="1" width="9" style="1"/>
    <col min="2" max="2" width="16.125" style="28" customWidth="1"/>
    <col min="3" max="3" width="15.875" style="28" customWidth="1"/>
    <col min="4" max="4" width="19.5" customWidth="1"/>
  </cols>
  <sheetData>
    <row r="1" spans="1:4" ht="54" customHeight="1">
      <c r="B1" s="36" t="s">
        <v>78</v>
      </c>
      <c r="C1" s="36" t="s">
        <v>76</v>
      </c>
      <c r="D1" s="36" t="s">
        <v>77</v>
      </c>
    </row>
    <row r="2" spans="1:4">
      <c r="A2" s="1">
        <v>43831</v>
      </c>
      <c r="B2" s="28">
        <v>2.56</v>
      </c>
    </row>
    <row r="3" spans="1:4">
      <c r="A3" s="1">
        <v>43832</v>
      </c>
      <c r="B3" s="28">
        <v>3.13</v>
      </c>
    </row>
    <row r="4" spans="1:4">
      <c r="A4" s="1">
        <v>43833</v>
      </c>
      <c r="B4" s="28">
        <v>4.26</v>
      </c>
    </row>
    <row r="5" spans="1:4">
      <c r="A5" s="1">
        <v>43834</v>
      </c>
      <c r="B5" s="28">
        <v>4.88</v>
      </c>
    </row>
    <row r="6" spans="1:4">
      <c r="A6" s="1">
        <v>43835</v>
      </c>
      <c r="B6" s="28">
        <v>4.58</v>
      </c>
    </row>
    <row r="7" spans="1:4">
      <c r="A7" s="1">
        <v>43836</v>
      </c>
      <c r="B7" s="28">
        <v>4.67</v>
      </c>
    </row>
    <row r="8" spans="1:4">
      <c r="A8" s="1">
        <v>43837</v>
      </c>
      <c r="B8" s="28">
        <v>5.1100000000000003</v>
      </c>
    </row>
    <row r="9" spans="1:4">
      <c r="A9" s="1">
        <v>43838</v>
      </c>
      <c r="B9" s="28">
        <v>5.77</v>
      </c>
    </row>
    <row r="10" spans="1:4">
      <c r="A10" s="1">
        <v>43839</v>
      </c>
      <c r="B10" s="28">
        <v>6.32</v>
      </c>
    </row>
    <row r="11" spans="1:4">
      <c r="A11" s="1">
        <v>43840</v>
      </c>
      <c r="B11" s="28">
        <v>5.3</v>
      </c>
    </row>
    <row r="12" spans="1:4">
      <c r="A12" s="1">
        <v>43841</v>
      </c>
      <c r="B12" s="28">
        <v>5.16</v>
      </c>
    </row>
    <row r="13" spans="1:4">
      <c r="A13" s="1">
        <v>43842</v>
      </c>
      <c r="B13" s="28">
        <v>4.6900000000000004</v>
      </c>
      <c r="C13">
        <v>41</v>
      </c>
    </row>
    <row r="14" spans="1:4">
      <c r="A14" s="1">
        <v>43843</v>
      </c>
      <c r="B14" s="28">
        <v>4.6900000000000004</v>
      </c>
      <c r="C14">
        <v>0</v>
      </c>
    </row>
    <row r="15" spans="1:4">
      <c r="A15" s="1">
        <v>43844</v>
      </c>
      <c r="B15" s="28">
        <v>4.5999999999999996</v>
      </c>
      <c r="C15">
        <v>0</v>
      </c>
    </row>
    <row r="16" spans="1:4">
      <c r="A16" s="1">
        <v>43845</v>
      </c>
      <c r="B16" s="28">
        <v>4.8600000000000003</v>
      </c>
      <c r="C16">
        <v>0</v>
      </c>
    </row>
    <row r="17" spans="1:4">
      <c r="A17" s="1">
        <v>43846</v>
      </c>
      <c r="B17" s="28">
        <v>4.8499999999999996</v>
      </c>
      <c r="C17">
        <v>0</v>
      </c>
    </row>
    <row r="18" spans="1:4">
      <c r="A18" s="1">
        <v>43847</v>
      </c>
      <c r="B18" s="28">
        <v>5.0999999999999996</v>
      </c>
      <c r="C18">
        <v>4</v>
      </c>
    </row>
    <row r="19" spans="1:4">
      <c r="A19" s="1">
        <v>43848</v>
      </c>
      <c r="B19" s="28">
        <v>5.42</v>
      </c>
      <c r="C19" s="29">
        <v>17</v>
      </c>
    </row>
    <row r="20" spans="1:4">
      <c r="A20" s="1">
        <v>43849</v>
      </c>
      <c r="B20" s="28">
        <v>5.49</v>
      </c>
      <c r="C20" s="29">
        <v>59</v>
      </c>
    </row>
    <row r="21" spans="1:4">
      <c r="A21" s="1">
        <v>43850</v>
      </c>
      <c r="B21" s="28">
        <v>6.03</v>
      </c>
      <c r="C21" s="29">
        <v>77</v>
      </c>
      <c r="D21">
        <v>21</v>
      </c>
    </row>
    <row r="22" spans="1:4">
      <c r="A22" s="1">
        <v>43851</v>
      </c>
      <c r="B22" s="28">
        <v>7.21</v>
      </c>
      <c r="C22" s="29">
        <v>60</v>
      </c>
      <c r="D22">
        <v>65</v>
      </c>
    </row>
    <row r="23" spans="1:4">
      <c r="A23" s="1">
        <v>43852</v>
      </c>
      <c r="B23" s="28">
        <v>6.8</v>
      </c>
      <c r="C23">
        <v>105</v>
      </c>
      <c r="D23">
        <v>33</v>
      </c>
    </row>
    <row r="24" spans="1:4">
      <c r="A24" s="1">
        <v>43853</v>
      </c>
      <c r="B24" s="28">
        <v>6.21</v>
      </c>
      <c r="C24">
        <v>69</v>
      </c>
      <c r="D24">
        <v>92</v>
      </c>
    </row>
    <row r="25" spans="1:4">
      <c r="A25" s="1">
        <v>43854</v>
      </c>
      <c r="B25" s="28">
        <v>4.59</v>
      </c>
      <c r="C25">
        <v>105</v>
      </c>
      <c r="D25">
        <v>148</v>
      </c>
    </row>
    <row r="26" spans="1:4">
      <c r="A26" s="1">
        <v>43855</v>
      </c>
      <c r="B26" s="28">
        <v>4.3899999999999997</v>
      </c>
      <c r="C26">
        <v>180</v>
      </c>
      <c r="D26">
        <v>302</v>
      </c>
    </row>
    <row r="27" spans="1:4">
      <c r="A27" s="1">
        <v>43856</v>
      </c>
      <c r="B27" s="28">
        <v>5.2</v>
      </c>
      <c r="C27">
        <v>329</v>
      </c>
      <c r="D27">
        <v>357</v>
      </c>
    </row>
    <row r="28" spans="1:4">
      <c r="A28" s="1">
        <v>43857</v>
      </c>
      <c r="B28" s="28">
        <v>1.98</v>
      </c>
      <c r="C28">
        <v>365</v>
      </c>
      <c r="D28">
        <v>420</v>
      </c>
    </row>
    <row r="29" spans="1:4">
      <c r="A29" s="1">
        <v>43858</v>
      </c>
      <c r="B29" s="28">
        <v>0.87</v>
      </c>
      <c r="C29">
        <v>1291</v>
      </c>
      <c r="D29">
        <v>498</v>
      </c>
    </row>
    <row r="30" spans="1:4">
      <c r="A30" s="1">
        <v>43859</v>
      </c>
      <c r="B30" s="28">
        <v>0.54</v>
      </c>
      <c r="C30">
        <v>840</v>
      </c>
      <c r="D30">
        <v>528</v>
      </c>
    </row>
    <row r="31" spans="1:4">
      <c r="A31" s="1">
        <v>43860</v>
      </c>
      <c r="B31" s="28">
        <v>0.4</v>
      </c>
      <c r="C31">
        <v>1032</v>
      </c>
      <c r="D31">
        <v>801</v>
      </c>
    </row>
    <row r="32" spans="1:4">
      <c r="A32" s="1">
        <v>43861</v>
      </c>
      <c r="B32" s="28">
        <v>0.37</v>
      </c>
      <c r="C32">
        <v>1220</v>
      </c>
      <c r="D32">
        <v>761</v>
      </c>
    </row>
    <row r="33" spans="1:4">
      <c r="A33" s="1">
        <v>43862</v>
      </c>
      <c r="B33" s="28">
        <v>0.33</v>
      </c>
      <c r="C33">
        <v>1347</v>
      </c>
      <c r="D33">
        <v>732</v>
      </c>
    </row>
    <row r="34" spans="1:4">
      <c r="A34" s="1">
        <v>43863</v>
      </c>
      <c r="B34" s="28">
        <v>0.48</v>
      </c>
      <c r="C34">
        <v>1921</v>
      </c>
      <c r="D34">
        <v>678</v>
      </c>
    </row>
    <row r="35" spans="1:4">
      <c r="A35" s="1">
        <v>43864</v>
      </c>
      <c r="B35" s="28">
        <v>0.34</v>
      </c>
      <c r="C35">
        <v>2103</v>
      </c>
      <c r="D35">
        <v>743</v>
      </c>
    </row>
    <row r="36" spans="1:4">
      <c r="A36" s="1">
        <v>43865</v>
      </c>
      <c r="B36" s="28">
        <v>0.32</v>
      </c>
      <c r="C36">
        <v>2345</v>
      </c>
      <c r="D36">
        <v>842</v>
      </c>
    </row>
    <row r="37" spans="1:4">
      <c r="A37" s="1">
        <v>43866</v>
      </c>
      <c r="B37" s="28">
        <v>0.31</v>
      </c>
      <c r="C37">
        <v>3156</v>
      </c>
      <c r="D37">
        <v>752</v>
      </c>
    </row>
    <row r="38" spans="1:4">
      <c r="A38" s="1">
        <v>43867</v>
      </c>
      <c r="B38" s="28">
        <v>0.31</v>
      </c>
      <c r="C38">
        <v>2987</v>
      </c>
      <c r="D38">
        <v>712</v>
      </c>
    </row>
    <row r="39" spans="1:4">
      <c r="A39" s="1">
        <v>43868</v>
      </c>
      <c r="B39" s="28">
        <v>0.3</v>
      </c>
      <c r="C39" s="29">
        <v>2447</v>
      </c>
      <c r="D39">
        <v>685</v>
      </c>
    </row>
    <row r="40" spans="1:4">
      <c r="A40" s="1">
        <v>43869</v>
      </c>
      <c r="B40" s="28">
        <v>0.31</v>
      </c>
      <c r="C40" s="29">
        <v>2841</v>
      </c>
      <c r="D40">
        <v>562</v>
      </c>
    </row>
    <row r="41" spans="1:4">
      <c r="A41" s="1">
        <v>43870</v>
      </c>
      <c r="B41" s="28">
        <v>0.32</v>
      </c>
      <c r="C41" s="29">
        <v>2147</v>
      </c>
      <c r="D41">
        <v>476</v>
      </c>
    </row>
    <row r="42" spans="1:4">
      <c r="A42" s="1">
        <v>43871</v>
      </c>
      <c r="B42" s="28">
        <v>0.33</v>
      </c>
      <c r="C42" s="29">
        <v>2531</v>
      </c>
      <c r="D42">
        <v>443</v>
      </c>
    </row>
    <row r="43" spans="1:4">
      <c r="A43" s="1">
        <v>43872</v>
      </c>
      <c r="B43" s="28">
        <v>0.32</v>
      </c>
      <c r="C43" s="29">
        <v>2097</v>
      </c>
      <c r="D43">
        <v>386</v>
      </c>
    </row>
    <row r="44" spans="1:4">
      <c r="A44" s="1">
        <v>43873</v>
      </c>
      <c r="B44" s="28">
        <v>0.34</v>
      </c>
      <c r="C44" s="29">
        <v>1638</v>
      </c>
      <c r="D44">
        <v>381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Worksheet1</vt:lpstr>
      <vt:lpstr>Worksheet2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2020-03-17T01:04:53Z</dcterms:modified>
</cp:coreProperties>
</file>