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rik\Dropbox\Danskjävlar\Acta Neuropsychiatrica\"/>
    </mc:Choice>
  </mc:AlternateContent>
  <bookViews>
    <workbookView xWindow="120" yWindow="45" windowWidth="28620" windowHeight="12915" activeTab="1"/>
  </bookViews>
  <sheets>
    <sheet name="Original" sheetId="1" r:id="rId1"/>
    <sheet name="Changelog" sheetId="2" r:id="rId2"/>
    <sheet name="Analysis set" sheetId="3" r:id="rId3"/>
  </sheets>
  <calcPr calcId="152511"/>
</workbook>
</file>

<file path=xl/calcChain.xml><?xml version="1.0" encoding="utf-8"?>
<calcChain xmlns="http://schemas.openxmlformats.org/spreadsheetml/2006/main">
  <c r="D62" i="1" l="1"/>
  <c r="E62" i="1"/>
  <c r="F62" i="1"/>
  <c r="C62" i="1"/>
  <c r="D61" i="2" l="1"/>
  <c r="E61" i="2"/>
  <c r="F61" i="2"/>
  <c r="C61" i="2"/>
  <c r="I61" i="2"/>
  <c r="J61" i="2"/>
  <c r="K61" i="2"/>
  <c r="H61" i="2"/>
  <c r="D60" i="1"/>
  <c r="E60" i="1"/>
  <c r="F60" i="1"/>
  <c r="C60" i="1"/>
  <c r="E50" i="3"/>
  <c r="C50" i="3"/>
  <c r="D50" i="3"/>
  <c r="F50" i="3"/>
</calcChain>
</file>

<file path=xl/sharedStrings.xml><?xml version="1.0" encoding="utf-8"?>
<sst xmlns="http://schemas.openxmlformats.org/spreadsheetml/2006/main" count="273" uniqueCount="103">
  <si>
    <t>Trial</t>
  </si>
  <si>
    <t>Bose et al., 2008</t>
  </si>
  <si>
    <t>Ball et al., 2014</t>
  </si>
  <si>
    <t>Andreoli et al., 2002</t>
  </si>
  <si>
    <t>Kasper et al., 2011</t>
  </si>
  <si>
    <t>Kasper et al. (A), 2005</t>
  </si>
  <si>
    <t>Ravindran et al., 1995</t>
  </si>
  <si>
    <t>March et al., 1990</t>
  </si>
  <si>
    <t>Rapaport et al., 2009</t>
  </si>
  <si>
    <t>Higuchi et al., 2011</t>
  </si>
  <si>
    <t>Schneider et al., 2003</t>
  </si>
  <si>
    <t>Sheehan et al., 2009</t>
  </si>
  <si>
    <t>Nemroff et al., 2005</t>
  </si>
  <si>
    <t>Fabre et al., 1996</t>
  </si>
  <si>
    <t>Feighner et al., 1999</t>
  </si>
  <si>
    <t>SCT-MD 01 (B), 2002</t>
  </si>
  <si>
    <t>SCT-MD 01 (C), 2002</t>
  </si>
  <si>
    <t>SCT-MD 02 (A), 2002</t>
  </si>
  <si>
    <t>SCT-MD 02 (B), 2002</t>
  </si>
  <si>
    <t>Pettinati et al., 2010</t>
  </si>
  <si>
    <t>Dube et al., 2010</t>
  </si>
  <si>
    <t>Learned et al., 2012</t>
  </si>
  <si>
    <t>Ratti et al., 2011</t>
  </si>
  <si>
    <t>Wang et al., 2014</t>
  </si>
  <si>
    <t>Detke et al., 2004</t>
  </si>
  <si>
    <t>Mancino et al., 2014</t>
  </si>
  <si>
    <t>DeRubeis et al., 2005</t>
  </si>
  <si>
    <t>29060-785 (A), 2005</t>
  </si>
  <si>
    <t>29060-785 (B), 2005</t>
  </si>
  <si>
    <t>29060-785 (C), 2005</t>
  </si>
  <si>
    <t>29060-785 (D), 2005</t>
  </si>
  <si>
    <t>SCT-MD 27 (A), 2005</t>
  </si>
  <si>
    <t>SCT-MD 27 (B), 2005</t>
  </si>
  <si>
    <t>SCT-MD 35, 2007</t>
  </si>
  <si>
    <t>SCT-MD 26, 2005</t>
  </si>
  <si>
    <t>MY-1043/BRL-029060/115 (A), 2005</t>
  </si>
  <si>
    <t>MY-1043/BRL-029060/115 (B)</t>
  </si>
  <si>
    <t>MY-1045/BRL-029060/1, (A), 2005</t>
  </si>
  <si>
    <t>MY-1045/BRL-029060/1, 2005</t>
  </si>
  <si>
    <t>29060/448 (A), 2005</t>
  </si>
  <si>
    <t>29060/448 (B), 2005</t>
  </si>
  <si>
    <t>29060/449 (A), 2005</t>
  </si>
  <si>
    <t>29060/449 (B), 2005</t>
  </si>
  <si>
    <t>PAR 29060.07.001, 2008</t>
  </si>
  <si>
    <t>Nyth et al., 1992</t>
  </si>
  <si>
    <t>Perahia et al., 2006</t>
  </si>
  <si>
    <t>Mendels et al., 1999</t>
  </si>
  <si>
    <t>NCT00668525 (A), 2010</t>
  </si>
  <si>
    <t>NCT00668525 (B), 2010</t>
  </si>
  <si>
    <t>Nierenberg et al., 2007</t>
  </si>
  <si>
    <t>WELL AK130926, 2007</t>
  </si>
  <si>
    <t>WELL AK130927, 2007</t>
  </si>
  <si>
    <t>NCT01473381, 2014</t>
  </si>
  <si>
    <t>Adamson et al., 2015</t>
  </si>
  <si>
    <t>CIT-MD-03, 2005</t>
  </si>
  <si>
    <t>29060/810 (A), 2005</t>
  </si>
  <si>
    <t>29060/810 (B), 2005</t>
  </si>
  <si>
    <t>Elderly</t>
  </si>
  <si>
    <t>OC -&gt; ITT</t>
  </si>
  <si>
    <t>Comment</t>
  </si>
  <si>
    <t>Adjusted</t>
  </si>
  <si>
    <t>Excluded due to not reporting SAEs.</t>
  </si>
  <si>
    <t>No changes.</t>
  </si>
  <si>
    <t>Arms combined.</t>
  </si>
  <si>
    <t>SCT-MD 01, 2002</t>
  </si>
  <si>
    <t>SCT-MD 02, 2002</t>
  </si>
  <si>
    <t>MY-1043/BRL-029060/115, 2005</t>
  </si>
  <si>
    <t>29060/448, 2005</t>
  </si>
  <si>
    <t>29060/449, 2005</t>
  </si>
  <si>
    <t>Lundbeck 99001</t>
  </si>
  <si>
    <t>Loo 2002</t>
  </si>
  <si>
    <t>From fig. 11</t>
  </si>
  <si>
    <t>Total</t>
  </si>
  <si>
    <t>From Table 2</t>
  </si>
  <si>
    <t>https://assets.contentful.com/hadumfdtzsru/4Y4CmsyeTYK8mcMSs8UO0K/53985d89c9366687f2db81ea51e5b57c/Duloxetine-F1J-US-HMCR.pdf</t>
  </si>
  <si>
    <t>EXCLUDED</t>
  </si>
  <si>
    <t>Total w/o untabulated</t>
  </si>
  <si>
    <t>n SSRI</t>
  </si>
  <si>
    <t>AE SSRI</t>
  </si>
  <si>
    <t>AE PLA</t>
  </si>
  <si>
    <t>n PLA</t>
  </si>
  <si>
    <t>OC -&gt; ITT.</t>
  </si>
  <si>
    <t>One SAE removed (placebo) due to it occuring prior to randomization.</t>
  </si>
  <si>
    <t>Report not available online.</t>
  </si>
  <si>
    <t>Excluded due to no placebo arm.</t>
  </si>
  <si>
    <t>Minor change to number of randomized patients for paroxetine.</t>
  </si>
  <si>
    <t>Likely that one event is counted twice by Jakobsen et al based on the writing in the published article. The study report by Lilly (HMCR) seems to confirm this.</t>
  </si>
  <si>
    <t>Minor change to total number of escitalopram patients. Numbers from GSK study report.</t>
  </si>
  <si>
    <t>Minor change to total number of escitalopram patients. Numbers from clinicaltrials.gov</t>
  </si>
  <si>
    <t>Minor change to total number of citalopram patients due to the two citalopram patients with SAEs having been deducted from the totals.</t>
  </si>
  <si>
    <t>OC -&gt; ITT. Additional SAEs included from the study report. Missing arm (fluoxetine) included.</t>
  </si>
  <si>
    <t>OC -&gt; ITT. Likely SAE(s) in the placebo group based on the writing in the published article. By having access to AE-data for this trial we could confirm that there was one SAE (suicidal ideation) in the placebo group.</t>
  </si>
  <si>
    <t xml:space="preserve">OC -&gt; ITT. Missing arm (escitalopram 10mg) included. Arms combined. </t>
  </si>
  <si>
    <t>OC -&gt; ITT. Arms combined.</t>
  </si>
  <si>
    <t>Report not available online. Arms combined.</t>
  </si>
  <si>
    <t>Arms combined. Minor change to number of patients  (modified ITT -&gt; ITT.)</t>
  </si>
  <si>
    <t>Arms combined. Patients at risk numbers from clinicaltrials.gov.</t>
  </si>
  <si>
    <t>Arms combined. Female-specific SAEs included.</t>
  </si>
  <si>
    <t>Data from Lundbeck study report.</t>
  </si>
  <si>
    <t>Data from published article. The article does not give SAEs but rather suicides and suicide attempts. Unclear whether events are counted multiple times.</t>
  </si>
  <si>
    <t>Excluded due to SAEs related to alcoholism and thus not representative.</t>
  </si>
  <si>
    <t>Arms combined. NB this is study GSK/128 not GSK/1.</t>
  </si>
  <si>
    <t>Arms combined. One SAE removed (paroxetine 25mg) due to it not being present in the study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</si>
</sst>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1" workbookViewId="0">
      <selection activeCell="C62" sqref="C62:F62"/>
    </sheetView>
  </sheetViews>
  <sheetFormatPr defaultRowHeight="15" x14ac:dyDescent="0.25"/>
  <cols>
    <col min="1" max="1" width="11.28515625" style="1" bestFit="1" customWidth="1"/>
    <col min="2" max="2" width="31.85546875" bestFit="1" customWidth="1"/>
  </cols>
  <sheetData>
    <row r="1" spans="1:6" s="1" customFormat="1" x14ac:dyDescent="0.25">
      <c r="B1" s="1" t="s">
        <v>0</v>
      </c>
      <c r="C1" s="1" t="s">
        <v>78</v>
      </c>
      <c r="D1" s="1" t="s">
        <v>77</v>
      </c>
      <c r="E1" s="1" t="s">
        <v>79</v>
      </c>
      <c r="F1" s="1" t="s">
        <v>80</v>
      </c>
    </row>
    <row r="2" spans="1:6" x14ac:dyDescent="0.25">
      <c r="A2" s="1" t="s">
        <v>57</v>
      </c>
      <c r="B2" t="s">
        <v>1</v>
      </c>
      <c r="C2">
        <v>5</v>
      </c>
      <c r="D2">
        <v>96</v>
      </c>
      <c r="E2">
        <v>1</v>
      </c>
      <c r="F2">
        <v>109</v>
      </c>
    </row>
    <row r="3" spans="1:6" x14ac:dyDescent="0.25">
      <c r="A3" s="1" t="s">
        <v>57</v>
      </c>
      <c r="B3" t="s">
        <v>5</v>
      </c>
      <c r="C3">
        <v>1</v>
      </c>
      <c r="D3">
        <v>173</v>
      </c>
      <c r="E3">
        <v>1</v>
      </c>
      <c r="F3">
        <v>160</v>
      </c>
    </row>
    <row r="4" spans="1:6" x14ac:dyDescent="0.25">
      <c r="A4" s="1" t="s">
        <v>57</v>
      </c>
      <c r="B4" t="s">
        <v>8</v>
      </c>
      <c r="C4">
        <v>10</v>
      </c>
      <c r="D4">
        <v>267</v>
      </c>
      <c r="E4">
        <v>2</v>
      </c>
      <c r="F4">
        <v>127</v>
      </c>
    </row>
    <row r="5" spans="1:6" x14ac:dyDescent="0.25">
      <c r="A5" s="1" t="s">
        <v>57</v>
      </c>
      <c r="B5" t="s">
        <v>10</v>
      </c>
      <c r="C5">
        <v>17</v>
      </c>
      <c r="D5">
        <v>284</v>
      </c>
      <c r="E5">
        <v>11</v>
      </c>
      <c r="F5">
        <v>311</v>
      </c>
    </row>
    <row r="6" spans="1:6" x14ac:dyDescent="0.25">
      <c r="A6" s="1" t="s">
        <v>57</v>
      </c>
      <c r="B6" t="s">
        <v>44</v>
      </c>
      <c r="C6">
        <v>1</v>
      </c>
      <c r="D6">
        <v>98</v>
      </c>
      <c r="E6">
        <v>1</v>
      </c>
      <c r="F6">
        <v>51</v>
      </c>
    </row>
    <row r="7" spans="1:6" x14ac:dyDescent="0.25">
      <c r="A7" s="1" t="s">
        <v>57</v>
      </c>
      <c r="B7" t="s">
        <v>54</v>
      </c>
      <c r="C7">
        <v>4</v>
      </c>
      <c r="D7">
        <v>84</v>
      </c>
      <c r="E7">
        <v>2</v>
      </c>
      <c r="F7">
        <v>90</v>
      </c>
    </row>
    <row r="8" spans="1:6" x14ac:dyDescent="0.25">
      <c r="B8" t="s">
        <v>2</v>
      </c>
      <c r="C8">
        <v>0</v>
      </c>
      <c r="D8">
        <v>74</v>
      </c>
      <c r="E8">
        <v>1</v>
      </c>
      <c r="F8">
        <v>78</v>
      </c>
    </row>
    <row r="9" spans="1:6" x14ac:dyDescent="0.25">
      <c r="B9" t="s">
        <v>3</v>
      </c>
      <c r="C9">
        <v>0</v>
      </c>
      <c r="D9">
        <v>97</v>
      </c>
      <c r="E9">
        <v>1</v>
      </c>
      <c r="F9">
        <v>76</v>
      </c>
    </row>
    <row r="10" spans="1:6" x14ac:dyDescent="0.25">
      <c r="B10" t="s">
        <v>4</v>
      </c>
      <c r="C10">
        <v>0</v>
      </c>
      <c r="D10">
        <v>128</v>
      </c>
      <c r="E10">
        <v>1</v>
      </c>
      <c r="F10">
        <v>50</v>
      </c>
    </row>
    <row r="11" spans="1:6" x14ac:dyDescent="0.25">
      <c r="B11" t="s">
        <v>6</v>
      </c>
      <c r="C11">
        <v>4</v>
      </c>
      <c r="D11">
        <v>25</v>
      </c>
      <c r="E11">
        <v>2</v>
      </c>
      <c r="F11">
        <v>13</v>
      </c>
    </row>
    <row r="12" spans="1:6" x14ac:dyDescent="0.25">
      <c r="B12" t="s">
        <v>7</v>
      </c>
      <c r="C12">
        <v>1</v>
      </c>
      <c r="D12">
        <v>13</v>
      </c>
      <c r="E12">
        <v>1</v>
      </c>
      <c r="F12">
        <v>12</v>
      </c>
    </row>
    <row r="13" spans="1:6" x14ac:dyDescent="0.25">
      <c r="B13" t="s">
        <v>9</v>
      </c>
      <c r="C13">
        <v>9</v>
      </c>
      <c r="D13">
        <v>213</v>
      </c>
      <c r="E13">
        <v>1</v>
      </c>
      <c r="F13">
        <v>139</v>
      </c>
    </row>
    <row r="14" spans="1:6" x14ac:dyDescent="0.25">
      <c r="B14" t="s">
        <v>11</v>
      </c>
      <c r="C14">
        <v>8</v>
      </c>
      <c r="D14">
        <v>76</v>
      </c>
      <c r="E14">
        <v>6</v>
      </c>
      <c r="F14">
        <v>67</v>
      </c>
    </row>
    <row r="15" spans="1:6" x14ac:dyDescent="0.25">
      <c r="B15" t="s">
        <v>12</v>
      </c>
      <c r="C15">
        <v>1</v>
      </c>
      <c r="D15">
        <v>86</v>
      </c>
      <c r="E15">
        <v>1</v>
      </c>
      <c r="F15">
        <v>78</v>
      </c>
    </row>
    <row r="16" spans="1:6" x14ac:dyDescent="0.25">
      <c r="B16" t="s">
        <v>13</v>
      </c>
      <c r="C16">
        <v>1</v>
      </c>
      <c r="D16">
        <v>22</v>
      </c>
      <c r="E16">
        <v>2</v>
      </c>
      <c r="F16">
        <v>19</v>
      </c>
    </row>
    <row r="17" spans="2:6" x14ac:dyDescent="0.25">
      <c r="B17" t="s">
        <v>14</v>
      </c>
      <c r="C17">
        <v>8</v>
      </c>
      <c r="D17">
        <v>349</v>
      </c>
      <c r="E17">
        <v>0</v>
      </c>
      <c r="F17">
        <v>86</v>
      </c>
    </row>
    <row r="18" spans="2:6" x14ac:dyDescent="0.25">
      <c r="B18" t="s">
        <v>15</v>
      </c>
      <c r="C18">
        <v>2</v>
      </c>
      <c r="D18">
        <v>94</v>
      </c>
      <c r="E18">
        <v>1</v>
      </c>
      <c r="F18">
        <v>46</v>
      </c>
    </row>
    <row r="19" spans="2:6" x14ac:dyDescent="0.25">
      <c r="B19" t="s">
        <v>16</v>
      </c>
      <c r="C19">
        <v>2</v>
      </c>
      <c r="D19">
        <v>93</v>
      </c>
      <c r="E19">
        <v>1</v>
      </c>
      <c r="F19">
        <v>45</v>
      </c>
    </row>
    <row r="20" spans="2:6" x14ac:dyDescent="0.25">
      <c r="B20" t="s">
        <v>17</v>
      </c>
      <c r="C20">
        <v>2</v>
      </c>
      <c r="D20">
        <v>96</v>
      </c>
      <c r="E20">
        <v>0</v>
      </c>
      <c r="F20">
        <v>53</v>
      </c>
    </row>
    <row r="21" spans="2:6" x14ac:dyDescent="0.25">
      <c r="B21" t="s">
        <v>18</v>
      </c>
      <c r="C21">
        <v>1</v>
      </c>
      <c r="D21">
        <v>99</v>
      </c>
      <c r="E21">
        <v>0</v>
      </c>
      <c r="F21">
        <v>52</v>
      </c>
    </row>
    <row r="22" spans="2:6" x14ac:dyDescent="0.25">
      <c r="B22" t="s">
        <v>19</v>
      </c>
      <c r="C22">
        <v>15</v>
      </c>
      <c r="D22">
        <v>40</v>
      </c>
      <c r="E22">
        <v>11</v>
      </c>
      <c r="F22">
        <v>39</v>
      </c>
    </row>
    <row r="23" spans="2:6" x14ac:dyDescent="0.25">
      <c r="B23" t="s">
        <v>20</v>
      </c>
      <c r="C23">
        <v>2</v>
      </c>
      <c r="D23">
        <v>54</v>
      </c>
      <c r="E23">
        <v>2</v>
      </c>
      <c r="F23">
        <v>122</v>
      </c>
    </row>
    <row r="24" spans="2:6" x14ac:dyDescent="0.25">
      <c r="B24" t="s">
        <v>21</v>
      </c>
      <c r="C24">
        <v>3</v>
      </c>
      <c r="D24">
        <v>166</v>
      </c>
      <c r="E24">
        <v>2</v>
      </c>
      <c r="F24">
        <v>156</v>
      </c>
    </row>
    <row r="25" spans="2:6" x14ac:dyDescent="0.25">
      <c r="B25" t="s">
        <v>22</v>
      </c>
      <c r="C25">
        <v>1</v>
      </c>
      <c r="D25">
        <v>109</v>
      </c>
      <c r="E25">
        <v>1</v>
      </c>
      <c r="F25">
        <v>123</v>
      </c>
    </row>
    <row r="26" spans="2:6" x14ac:dyDescent="0.25">
      <c r="B26" t="s">
        <v>23</v>
      </c>
      <c r="C26">
        <v>3</v>
      </c>
      <c r="D26">
        <v>114</v>
      </c>
      <c r="E26">
        <v>1</v>
      </c>
      <c r="F26">
        <v>115</v>
      </c>
    </row>
    <row r="27" spans="2:6" x14ac:dyDescent="0.25">
      <c r="B27" t="s">
        <v>24</v>
      </c>
      <c r="C27">
        <v>1</v>
      </c>
      <c r="D27">
        <v>85</v>
      </c>
      <c r="E27">
        <v>0</v>
      </c>
      <c r="F27">
        <v>93</v>
      </c>
    </row>
    <row r="28" spans="2:6" x14ac:dyDescent="0.25">
      <c r="B28" t="s">
        <v>25</v>
      </c>
      <c r="C28">
        <v>1</v>
      </c>
      <c r="D28">
        <v>23</v>
      </c>
      <c r="E28">
        <v>0</v>
      </c>
      <c r="F28">
        <v>27</v>
      </c>
    </row>
    <row r="29" spans="2:6" x14ac:dyDescent="0.25">
      <c r="B29" t="s">
        <v>26</v>
      </c>
      <c r="C29">
        <v>1</v>
      </c>
      <c r="D29">
        <v>120</v>
      </c>
      <c r="E29">
        <v>0</v>
      </c>
      <c r="F29">
        <v>60</v>
      </c>
    </row>
    <row r="30" spans="2:6" x14ac:dyDescent="0.25">
      <c r="B30" t="s">
        <v>27</v>
      </c>
      <c r="C30">
        <v>4</v>
      </c>
      <c r="D30">
        <v>98</v>
      </c>
      <c r="E30">
        <v>2</v>
      </c>
      <c r="F30">
        <v>26</v>
      </c>
    </row>
    <row r="31" spans="2:6" x14ac:dyDescent="0.25">
      <c r="B31" t="s">
        <v>28</v>
      </c>
      <c r="C31">
        <v>1</v>
      </c>
      <c r="D31">
        <v>94</v>
      </c>
      <c r="E31">
        <v>2</v>
      </c>
      <c r="F31">
        <v>26</v>
      </c>
    </row>
    <row r="32" spans="2:6" x14ac:dyDescent="0.25">
      <c r="B32" t="s">
        <v>29</v>
      </c>
      <c r="C32">
        <v>6</v>
      </c>
      <c r="D32">
        <v>105</v>
      </c>
      <c r="E32">
        <v>2</v>
      </c>
      <c r="F32">
        <v>25</v>
      </c>
    </row>
    <row r="33" spans="2:6" x14ac:dyDescent="0.25">
      <c r="B33" t="s">
        <v>30</v>
      </c>
      <c r="C33">
        <v>2</v>
      </c>
      <c r="D33">
        <v>97</v>
      </c>
      <c r="E33">
        <v>1</v>
      </c>
      <c r="F33">
        <v>25</v>
      </c>
    </row>
    <row r="34" spans="2:6" x14ac:dyDescent="0.25">
      <c r="B34" t="s">
        <v>31</v>
      </c>
      <c r="C34">
        <v>3</v>
      </c>
      <c r="D34">
        <v>131</v>
      </c>
      <c r="E34">
        <v>1</v>
      </c>
      <c r="F34">
        <v>66</v>
      </c>
    </row>
    <row r="35" spans="2:6" x14ac:dyDescent="0.25">
      <c r="B35" t="s">
        <v>32</v>
      </c>
      <c r="C35">
        <v>1</v>
      </c>
      <c r="D35">
        <v>135</v>
      </c>
      <c r="E35">
        <v>0</v>
      </c>
      <c r="F35">
        <v>66</v>
      </c>
    </row>
    <row r="36" spans="2:6" x14ac:dyDescent="0.25">
      <c r="B36" t="s">
        <v>33</v>
      </c>
      <c r="C36">
        <v>1</v>
      </c>
      <c r="D36">
        <v>131</v>
      </c>
      <c r="E36">
        <v>4</v>
      </c>
      <c r="F36">
        <v>130</v>
      </c>
    </row>
    <row r="37" spans="2:6" x14ac:dyDescent="0.25">
      <c r="B37" t="s">
        <v>34</v>
      </c>
      <c r="C37">
        <v>1</v>
      </c>
      <c r="D37">
        <v>143</v>
      </c>
      <c r="E37">
        <v>0</v>
      </c>
      <c r="F37">
        <v>151</v>
      </c>
    </row>
    <row r="38" spans="2:6" x14ac:dyDescent="0.25">
      <c r="B38" t="s">
        <v>35</v>
      </c>
      <c r="C38">
        <v>11</v>
      </c>
      <c r="D38">
        <v>272</v>
      </c>
      <c r="E38">
        <v>3</v>
      </c>
      <c r="F38">
        <v>57</v>
      </c>
    </row>
    <row r="39" spans="2:6" x14ac:dyDescent="0.25">
      <c r="B39" t="s">
        <v>36</v>
      </c>
      <c r="C39">
        <v>9</v>
      </c>
      <c r="D39">
        <v>278</v>
      </c>
      <c r="E39">
        <v>3</v>
      </c>
      <c r="F39">
        <v>56</v>
      </c>
    </row>
    <row r="40" spans="2:6" x14ac:dyDescent="0.25">
      <c r="B40" t="s">
        <v>37</v>
      </c>
      <c r="C40">
        <v>9</v>
      </c>
      <c r="D40">
        <v>357</v>
      </c>
      <c r="E40">
        <v>2</v>
      </c>
      <c r="F40">
        <v>70</v>
      </c>
    </row>
    <row r="41" spans="2:6" x14ac:dyDescent="0.25">
      <c r="B41" t="s">
        <v>38</v>
      </c>
      <c r="C41">
        <v>7</v>
      </c>
      <c r="D41">
        <v>351</v>
      </c>
      <c r="E41">
        <v>2</v>
      </c>
      <c r="F41">
        <v>70</v>
      </c>
    </row>
    <row r="42" spans="2:6" x14ac:dyDescent="0.25">
      <c r="B42" t="s">
        <v>39</v>
      </c>
      <c r="C42">
        <v>2</v>
      </c>
      <c r="D42">
        <v>104</v>
      </c>
      <c r="E42">
        <v>2</v>
      </c>
      <c r="F42">
        <v>50</v>
      </c>
    </row>
    <row r="43" spans="2:6" x14ac:dyDescent="0.25">
      <c r="B43" t="s">
        <v>40</v>
      </c>
      <c r="C43">
        <v>6</v>
      </c>
      <c r="D43">
        <v>102</v>
      </c>
      <c r="E43">
        <v>2</v>
      </c>
      <c r="F43">
        <v>51</v>
      </c>
    </row>
    <row r="44" spans="2:6" x14ac:dyDescent="0.25">
      <c r="B44" t="s">
        <v>41</v>
      </c>
      <c r="C44">
        <v>3</v>
      </c>
      <c r="D44">
        <v>112</v>
      </c>
      <c r="E44">
        <v>0</v>
      </c>
      <c r="F44">
        <v>55</v>
      </c>
    </row>
    <row r="45" spans="2:6" x14ac:dyDescent="0.25">
      <c r="B45" t="s">
        <v>42</v>
      </c>
      <c r="C45">
        <v>2</v>
      </c>
      <c r="D45">
        <v>108</v>
      </c>
      <c r="E45">
        <v>0</v>
      </c>
      <c r="F45">
        <v>55</v>
      </c>
    </row>
    <row r="46" spans="2:6" x14ac:dyDescent="0.25">
      <c r="B46" t="s">
        <v>43</v>
      </c>
      <c r="C46">
        <v>2</v>
      </c>
      <c r="D46">
        <v>13</v>
      </c>
      <c r="E46">
        <v>0</v>
      </c>
      <c r="F46">
        <v>12</v>
      </c>
    </row>
    <row r="47" spans="2:6" x14ac:dyDescent="0.25">
      <c r="B47" t="s">
        <v>45</v>
      </c>
      <c r="C47">
        <v>2</v>
      </c>
      <c r="D47">
        <v>97</v>
      </c>
      <c r="E47">
        <v>0</v>
      </c>
      <c r="F47">
        <v>99</v>
      </c>
    </row>
    <row r="48" spans="2:6" x14ac:dyDescent="0.25">
      <c r="B48" t="s">
        <v>46</v>
      </c>
      <c r="C48">
        <v>2</v>
      </c>
      <c r="D48">
        <v>89</v>
      </c>
      <c r="E48">
        <v>1</v>
      </c>
      <c r="F48">
        <v>91</v>
      </c>
    </row>
    <row r="49" spans="1:6" x14ac:dyDescent="0.25">
      <c r="B49" t="s">
        <v>47</v>
      </c>
      <c r="C49">
        <v>3</v>
      </c>
      <c r="D49">
        <v>319</v>
      </c>
      <c r="E49">
        <v>2</v>
      </c>
      <c r="F49">
        <v>108</v>
      </c>
    </row>
    <row r="50" spans="1:6" x14ac:dyDescent="0.25">
      <c r="B50" t="s">
        <v>48</v>
      </c>
      <c r="C50">
        <v>7</v>
      </c>
      <c r="D50">
        <v>318</v>
      </c>
      <c r="E50">
        <v>2</v>
      </c>
      <c r="F50">
        <v>107</v>
      </c>
    </row>
    <row r="51" spans="1:6" x14ac:dyDescent="0.25">
      <c r="B51" t="s">
        <v>49</v>
      </c>
      <c r="C51">
        <v>4</v>
      </c>
      <c r="D51">
        <v>274</v>
      </c>
      <c r="E51">
        <v>2</v>
      </c>
      <c r="F51">
        <v>137</v>
      </c>
    </row>
    <row r="52" spans="1:6" x14ac:dyDescent="0.25">
      <c r="B52" t="s">
        <v>50</v>
      </c>
      <c r="C52">
        <v>1</v>
      </c>
      <c r="D52">
        <v>144</v>
      </c>
      <c r="E52">
        <v>0</v>
      </c>
      <c r="F52">
        <v>132</v>
      </c>
    </row>
    <row r="53" spans="1:6" x14ac:dyDescent="0.25">
      <c r="B53" t="s">
        <v>51</v>
      </c>
      <c r="C53">
        <v>3</v>
      </c>
      <c r="D53">
        <v>138</v>
      </c>
      <c r="E53">
        <v>2</v>
      </c>
      <c r="F53">
        <v>141</v>
      </c>
    </row>
    <row r="54" spans="1:6" x14ac:dyDescent="0.25">
      <c r="B54" t="s">
        <v>52</v>
      </c>
      <c r="C54">
        <v>6</v>
      </c>
      <c r="D54">
        <v>280</v>
      </c>
      <c r="E54">
        <v>3</v>
      </c>
      <c r="F54">
        <v>281</v>
      </c>
    </row>
    <row r="55" spans="1:6" x14ac:dyDescent="0.25">
      <c r="B55" t="s">
        <v>53</v>
      </c>
      <c r="C55">
        <v>2</v>
      </c>
      <c r="D55">
        <v>73</v>
      </c>
      <c r="E55">
        <v>0</v>
      </c>
      <c r="F55">
        <v>65</v>
      </c>
    </row>
    <row r="56" spans="1:6" x14ac:dyDescent="0.25">
      <c r="B56" t="s">
        <v>55</v>
      </c>
      <c r="C56">
        <v>3</v>
      </c>
      <c r="D56">
        <v>153</v>
      </c>
      <c r="E56">
        <v>1</v>
      </c>
      <c r="F56">
        <v>73</v>
      </c>
    </row>
    <row r="57" spans="1:6" x14ac:dyDescent="0.25">
      <c r="B57" t="s">
        <v>56</v>
      </c>
      <c r="C57">
        <v>4</v>
      </c>
      <c r="D57">
        <v>148</v>
      </c>
      <c r="E57">
        <v>2</v>
      </c>
      <c r="F57">
        <v>73</v>
      </c>
    </row>
    <row r="58" spans="1:6" x14ac:dyDescent="0.25">
      <c r="A58" s="1" t="s">
        <v>71</v>
      </c>
      <c r="B58" t="s">
        <v>69</v>
      </c>
      <c r="C58">
        <v>2</v>
      </c>
      <c r="D58">
        <v>191</v>
      </c>
      <c r="E58">
        <v>5</v>
      </c>
      <c r="F58">
        <v>189</v>
      </c>
    </row>
    <row r="59" spans="1:6" x14ac:dyDescent="0.25">
      <c r="A59" s="1" t="s">
        <v>71</v>
      </c>
      <c r="B59" t="s">
        <v>70</v>
      </c>
      <c r="C59">
        <v>3</v>
      </c>
      <c r="D59">
        <v>147</v>
      </c>
      <c r="E59">
        <v>0</v>
      </c>
      <c r="F59">
        <v>139</v>
      </c>
    </row>
    <row r="60" spans="1:6" x14ac:dyDescent="0.25">
      <c r="A60" s="1" t="s">
        <v>72</v>
      </c>
      <c r="C60">
        <f>SUM(C2:C59)</f>
        <v>216</v>
      </c>
      <c r="D60">
        <f t="shared" ref="D60:F60" si="0">SUM(D2:D59)</f>
        <v>8180</v>
      </c>
      <c r="E60">
        <f t="shared" si="0"/>
        <v>99</v>
      </c>
      <c r="F60">
        <f t="shared" si="0"/>
        <v>5023</v>
      </c>
    </row>
    <row r="62" spans="1:6" x14ac:dyDescent="0.25">
      <c r="A62" s="1" t="s">
        <v>76</v>
      </c>
      <c r="C62">
        <f>SUM(C2:C57)</f>
        <v>211</v>
      </c>
      <c r="D62">
        <f t="shared" ref="D62:F62" si="1">SUM(D2:D57)</f>
        <v>7842</v>
      </c>
      <c r="E62">
        <f t="shared" si="1"/>
        <v>94</v>
      </c>
      <c r="F62">
        <f t="shared" si="1"/>
        <v>4695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topLeftCell="A9" workbookViewId="0">
      <selection activeCell="M31" sqref="M31"/>
    </sheetView>
  </sheetViews>
  <sheetFormatPr defaultRowHeight="15" x14ac:dyDescent="0.25"/>
  <cols>
    <col min="1" max="1" width="9.140625" style="1"/>
    <col min="2" max="2" width="31.85546875" bestFit="1" customWidth="1"/>
  </cols>
  <sheetData>
    <row r="1" spans="1:13" x14ac:dyDescent="0.25">
      <c r="B1" s="1" t="s">
        <v>0</v>
      </c>
      <c r="C1" s="1" t="s">
        <v>73</v>
      </c>
      <c r="H1" s="1" t="s">
        <v>60</v>
      </c>
      <c r="M1" s="1" t="s">
        <v>59</v>
      </c>
    </row>
    <row r="2" spans="1:13" x14ac:dyDescent="0.25">
      <c r="B2" s="1"/>
      <c r="C2" s="1" t="s">
        <v>78</v>
      </c>
      <c r="D2" s="1" t="s">
        <v>77</v>
      </c>
      <c r="E2" s="1" t="s">
        <v>79</v>
      </c>
      <c r="F2" s="1" t="s">
        <v>80</v>
      </c>
      <c r="G2" s="1"/>
      <c r="H2" s="1" t="s">
        <v>78</v>
      </c>
      <c r="I2" s="1" t="s">
        <v>77</v>
      </c>
      <c r="J2" s="1" t="s">
        <v>79</v>
      </c>
      <c r="K2" s="1" t="s">
        <v>80</v>
      </c>
      <c r="M2" s="1"/>
    </row>
    <row r="3" spans="1:13" x14ac:dyDescent="0.25">
      <c r="A3" s="1" t="s">
        <v>57</v>
      </c>
      <c r="B3" t="s">
        <v>1</v>
      </c>
      <c r="C3">
        <v>5</v>
      </c>
      <c r="D3">
        <v>96</v>
      </c>
      <c r="E3">
        <v>1</v>
      </c>
      <c r="F3">
        <v>109</v>
      </c>
      <c r="H3">
        <v>5</v>
      </c>
      <c r="I3">
        <v>130</v>
      </c>
      <c r="J3">
        <v>1</v>
      </c>
      <c r="K3">
        <v>134</v>
      </c>
      <c r="M3" t="s">
        <v>81</v>
      </c>
    </row>
    <row r="4" spans="1:13" x14ac:dyDescent="0.25">
      <c r="A4" s="1" t="s">
        <v>57</v>
      </c>
      <c r="B4" t="s">
        <v>5</v>
      </c>
      <c r="C4">
        <v>1</v>
      </c>
      <c r="D4">
        <v>173</v>
      </c>
      <c r="E4">
        <v>1</v>
      </c>
      <c r="F4">
        <v>160</v>
      </c>
      <c r="H4">
        <v>21</v>
      </c>
      <c r="I4">
        <v>337</v>
      </c>
      <c r="J4">
        <v>7</v>
      </c>
      <c r="K4">
        <v>180</v>
      </c>
      <c r="M4" t="s">
        <v>90</v>
      </c>
    </row>
    <row r="5" spans="1:13" x14ac:dyDescent="0.25">
      <c r="A5" s="1" t="s">
        <v>57</v>
      </c>
      <c r="B5" t="s">
        <v>8</v>
      </c>
      <c r="C5">
        <v>10</v>
      </c>
      <c r="D5">
        <v>267</v>
      </c>
      <c r="E5">
        <v>2</v>
      </c>
      <c r="F5">
        <v>127</v>
      </c>
      <c r="H5">
        <v>10</v>
      </c>
      <c r="I5">
        <v>337</v>
      </c>
      <c r="J5">
        <v>2</v>
      </c>
      <c r="K5">
        <v>179</v>
      </c>
      <c r="M5" t="s">
        <v>81</v>
      </c>
    </row>
    <row r="6" spans="1:13" x14ac:dyDescent="0.25">
      <c r="A6" s="1" t="s">
        <v>57</v>
      </c>
      <c r="B6" t="s">
        <v>10</v>
      </c>
      <c r="C6">
        <v>17</v>
      </c>
      <c r="D6">
        <v>284</v>
      </c>
      <c r="E6">
        <v>11</v>
      </c>
      <c r="F6">
        <v>311</v>
      </c>
      <c r="H6">
        <v>17</v>
      </c>
      <c r="I6">
        <v>371</v>
      </c>
      <c r="J6">
        <v>11</v>
      </c>
      <c r="K6">
        <v>376</v>
      </c>
      <c r="M6" t="s">
        <v>81</v>
      </c>
    </row>
    <row r="7" spans="1:13" x14ac:dyDescent="0.25">
      <c r="A7" s="1" t="s">
        <v>57</v>
      </c>
      <c r="B7" t="s">
        <v>44</v>
      </c>
      <c r="C7">
        <v>1</v>
      </c>
      <c r="D7">
        <v>98</v>
      </c>
      <c r="E7">
        <v>1</v>
      </c>
      <c r="F7">
        <v>51</v>
      </c>
      <c r="H7">
        <v>1</v>
      </c>
      <c r="I7">
        <v>98</v>
      </c>
      <c r="J7">
        <v>0</v>
      </c>
      <c r="K7">
        <v>51</v>
      </c>
      <c r="M7" t="s">
        <v>82</v>
      </c>
    </row>
    <row r="8" spans="1:13" x14ac:dyDescent="0.25">
      <c r="A8" s="1" t="s">
        <v>57</v>
      </c>
      <c r="B8" t="s">
        <v>54</v>
      </c>
      <c r="C8">
        <v>4</v>
      </c>
      <c r="D8">
        <v>84</v>
      </c>
      <c r="E8">
        <v>2</v>
      </c>
      <c r="F8">
        <v>90</v>
      </c>
      <c r="H8">
        <v>4</v>
      </c>
      <c r="I8">
        <v>84</v>
      </c>
      <c r="J8">
        <v>2</v>
      </c>
      <c r="K8">
        <v>90</v>
      </c>
      <c r="M8" s="2" t="s">
        <v>83</v>
      </c>
    </row>
    <row r="9" spans="1:13" x14ac:dyDescent="0.25">
      <c r="B9" t="s">
        <v>2</v>
      </c>
      <c r="C9">
        <v>0</v>
      </c>
      <c r="D9">
        <v>74</v>
      </c>
      <c r="E9">
        <v>1</v>
      </c>
      <c r="F9">
        <v>78</v>
      </c>
      <c r="M9" t="s">
        <v>84</v>
      </c>
    </row>
    <row r="10" spans="1:13" x14ac:dyDescent="0.25">
      <c r="B10" t="s">
        <v>3</v>
      </c>
      <c r="C10">
        <v>0</v>
      </c>
      <c r="D10">
        <v>97</v>
      </c>
      <c r="E10">
        <v>1</v>
      </c>
      <c r="F10">
        <v>76</v>
      </c>
      <c r="H10">
        <v>0</v>
      </c>
      <c r="I10">
        <v>127</v>
      </c>
      <c r="J10">
        <v>1</v>
      </c>
      <c r="K10">
        <v>128</v>
      </c>
      <c r="M10" t="s">
        <v>81</v>
      </c>
    </row>
    <row r="11" spans="1:13" x14ac:dyDescent="0.25">
      <c r="B11" t="s">
        <v>4</v>
      </c>
      <c r="C11">
        <v>0</v>
      </c>
      <c r="D11">
        <v>128</v>
      </c>
      <c r="E11">
        <v>1</v>
      </c>
      <c r="F11">
        <v>50</v>
      </c>
      <c r="H11">
        <v>0</v>
      </c>
      <c r="I11">
        <v>140</v>
      </c>
      <c r="J11">
        <v>1</v>
      </c>
      <c r="K11">
        <v>71</v>
      </c>
      <c r="M11" t="s">
        <v>81</v>
      </c>
    </row>
    <row r="12" spans="1:13" x14ac:dyDescent="0.25">
      <c r="B12" t="s">
        <v>6</v>
      </c>
      <c r="C12">
        <v>4</v>
      </c>
      <c r="D12">
        <v>25</v>
      </c>
      <c r="E12">
        <v>2</v>
      </c>
      <c r="F12">
        <v>13</v>
      </c>
      <c r="M12" t="s">
        <v>61</v>
      </c>
    </row>
    <row r="13" spans="1:13" x14ac:dyDescent="0.25">
      <c r="B13" t="s">
        <v>7</v>
      </c>
      <c r="C13">
        <v>1</v>
      </c>
      <c r="D13">
        <v>13</v>
      </c>
      <c r="E13">
        <v>1</v>
      </c>
      <c r="F13">
        <v>12</v>
      </c>
      <c r="H13">
        <v>1</v>
      </c>
      <c r="I13">
        <v>18</v>
      </c>
      <c r="J13">
        <v>1</v>
      </c>
      <c r="K13">
        <v>18</v>
      </c>
      <c r="M13" t="s">
        <v>81</v>
      </c>
    </row>
    <row r="14" spans="1:13" x14ac:dyDescent="0.25">
      <c r="B14" t="s">
        <v>9</v>
      </c>
      <c r="C14">
        <v>9</v>
      </c>
      <c r="D14">
        <v>213</v>
      </c>
      <c r="E14">
        <v>1</v>
      </c>
      <c r="F14">
        <v>139</v>
      </c>
      <c r="H14">
        <v>9</v>
      </c>
      <c r="I14">
        <v>241</v>
      </c>
      <c r="J14">
        <v>1</v>
      </c>
      <c r="K14">
        <v>171</v>
      </c>
      <c r="M14" t="s">
        <v>81</v>
      </c>
    </row>
    <row r="15" spans="1:13" x14ac:dyDescent="0.25">
      <c r="B15" t="s">
        <v>11</v>
      </c>
      <c r="C15">
        <v>8</v>
      </c>
      <c r="D15">
        <v>76</v>
      </c>
      <c r="E15">
        <v>6</v>
      </c>
      <c r="F15">
        <v>67</v>
      </c>
      <c r="H15">
        <v>8</v>
      </c>
      <c r="I15">
        <v>99</v>
      </c>
      <c r="J15">
        <v>6</v>
      </c>
      <c r="K15">
        <v>95</v>
      </c>
      <c r="M15" t="s">
        <v>81</v>
      </c>
    </row>
    <row r="16" spans="1:13" x14ac:dyDescent="0.25">
      <c r="B16" t="s">
        <v>12</v>
      </c>
      <c r="C16">
        <v>1</v>
      </c>
      <c r="D16">
        <v>86</v>
      </c>
      <c r="E16">
        <v>1</v>
      </c>
      <c r="F16">
        <v>78</v>
      </c>
      <c r="H16">
        <v>1</v>
      </c>
      <c r="I16">
        <v>104</v>
      </c>
      <c r="J16">
        <v>1</v>
      </c>
      <c r="K16">
        <v>102</v>
      </c>
      <c r="M16" t="s">
        <v>81</v>
      </c>
    </row>
    <row r="17" spans="2:13" x14ac:dyDescent="0.25">
      <c r="B17" t="s">
        <v>13</v>
      </c>
      <c r="C17">
        <v>1</v>
      </c>
      <c r="D17">
        <v>22</v>
      </c>
      <c r="E17">
        <v>2</v>
      </c>
      <c r="F17">
        <v>19</v>
      </c>
      <c r="H17">
        <v>1</v>
      </c>
      <c r="I17">
        <v>46</v>
      </c>
      <c r="J17">
        <v>2</v>
      </c>
      <c r="K17">
        <v>44</v>
      </c>
      <c r="M17" s="2" t="s">
        <v>81</v>
      </c>
    </row>
    <row r="18" spans="2:13" x14ac:dyDescent="0.25">
      <c r="B18" t="s">
        <v>14</v>
      </c>
      <c r="C18">
        <v>8</v>
      </c>
      <c r="D18">
        <v>349</v>
      </c>
      <c r="E18">
        <v>0</v>
      </c>
      <c r="F18">
        <v>86</v>
      </c>
      <c r="H18">
        <v>8</v>
      </c>
      <c r="I18">
        <v>521</v>
      </c>
      <c r="J18">
        <v>1</v>
      </c>
      <c r="K18">
        <v>129</v>
      </c>
      <c r="M18" t="s">
        <v>91</v>
      </c>
    </row>
    <row r="19" spans="2:13" x14ac:dyDescent="0.25">
      <c r="B19" t="s">
        <v>64</v>
      </c>
      <c r="C19">
        <v>2</v>
      </c>
      <c r="D19">
        <v>94</v>
      </c>
      <c r="E19">
        <v>1</v>
      </c>
      <c r="F19">
        <v>46</v>
      </c>
      <c r="H19">
        <v>4</v>
      </c>
      <c r="I19">
        <v>363</v>
      </c>
      <c r="J19">
        <v>2</v>
      </c>
      <c r="K19">
        <v>122</v>
      </c>
      <c r="M19" s="2" t="s">
        <v>92</v>
      </c>
    </row>
    <row r="20" spans="2:13" x14ac:dyDescent="0.25">
      <c r="B20" t="s">
        <v>16</v>
      </c>
      <c r="C20">
        <v>2</v>
      </c>
      <c r="D20">
        <v>93</v>
      </c>
      <c r="E20">
        <v>1</v>
      </c>
      <c r="F20">
        <v>45</v>
      </c>
      <c r="M20" t="s">
        <v>63</v>
      </c>
    </row>
    <row r="21" spans="2:13" x14ac:dyDescent="0.25">
      <c r="B21" t="s">
        <v>65</v>
      </c>
      <c r="C21">
        <v>2</v>
      </c>
      <c r="D21">
        <v>96</v>
      </c>
      <c r="E21">
        <v>0</v>
      </c>
      <c r="F21">
        <v>53</v>
      </c>
      <c r="H21">
        <v>3</v>
      </c>
      <c r="I21">
        <v>248</v>
      </c>
      <c r="J21">
        <v>0</v>
      </c>
      <c r="K21">
        <v>127</v>
      </c>
      <c r="M21" t="s">
        <v>93</v>
      </c>
    </row>
    <row r="22" spans="2:13" x14ac:dyDescent="0.25">
      <c r="B22" t="s">
        <v>18</v>
      </c>
      <c r="C22">
        <v>1</v>
      </c>
      <c r="D22">
        <v>99</v>
      </c>
      <c r="E22">
        <v>0</v>
      </c>
      <c r="F22">
        <v>52</v>
      </c>
      <c r="M22" t="s">
        <v>63</v>
      </c>
    </row>
    <row r="23" spans="2:13" x14ac:dyDescent="0.25">
      <c r="B23" t="s">
        <v>19</v>
      </c>
      <c r="C23">
        <v>15</v>
      </c>
      <c r="D23">
        <v>40</v>
      </c>
      <c r="E23">
        <v>11</v>
      </c>
      <c r="F23">
        <v>39</v>
      </c>
      <c r="M23" t="s">
        <v>100</v>
      </c>
    </row>
    <row r="24" spans="2:13" x14ac:dyDescent="0.25">
      <c r="B24" t="s">
        <v>20</v>
      </c>
      <c r="C24">
        <v>2</v>
      </c>
      <c r="D24">
        <v>54</v>
      </c>
      <c r="E24">
        <v>2</v>
      </c>
      <c r="F24">
        <v>122</v>
      </c>
      <c r="H24">
        <v>2</v>
      </c>
      <c r="I24">
        <v>62</v>
      </c>
      <c r="J24">
        <v>2</v>
      </c>
      <c r="K24">
        <v>138</v>
      </c>
      <c r="M24" t="s">
        <v>58</v>
      </c>
    </row>
    <row r="25" spans="2:13" x14ac:dyDescent="0.25">
      <c r="B25" t="s">
        <v>21</v>
      </c>
      <c r="C25">
        <v>3</v>
      </c>
      <c r="D25">
        <v>166</v>
      </c>
      <c r="E25">
        <v>2</v>
      </c>
      <c r="F25">
        <v>156</v>
      </c>
      <c r="H25">
        <v>3</v>
      </c>
      <c r="I25">
        <v>166</v>
      </c>
      <c r="J25">
        <v>2</v>
      </c>
      <c r="K25">
        <v>156</v>
      </c>
      <c r="M25" t="s">
        <v>62</v>
      </c>
    </row>
    <row r="26" spans="2:13" x14ac:dyDescent="0.25">
      <c r="B26" t="s">
        <v>22</v>
      </c>
      <c r="C26">
        <v>1</v>
      </c>
      <c r="D26">
        <v>109</v>
      </c>
      <c r="E26">
        <v>1</v>
      </c>
      <c r="F26">
        <v>123</v>
      </c>
      <c r="H26">
        <v>1</v>
      </c>
      <c r="I26">
        <v>109</v>
      </c>
      <c r="J26">
        <v>1</v>
      </c>
      <c r="K26">
        <v>123</v>
      </c>
      <c r="M26" t="s">
        <v>62</v>
      </c>
    </row>
    <row r="27" spans="2:13" x14ac:dyDescent="0.25">
      <c r="B27" t="s">
        <v>23</v>
      </c>
      <c r="C27">
        <v>3</v>
      </c>
      <c r="D27">
        <v>114</v>
      </c>
      <c r="E27">
        <v>1</v>
      </c>
      <c r="F27">
        <v>115</v>
      </c>
      <c r="H27">
        <v>3</v>
      </c>
      <c r="I27">
        <v>156</v>
      </c>
      <c r="J27">
        <v>1</v>
      </c>
      <c r="K27">
        <v>155</v>
      </c>
      <c r="M27" t="s">
        <v>58</v>
      </c>
    </row>
    <row r="28" spans="2:13" x14ac:dyDescent="0.25">
      <c r="B28" t="s">
        <v>24</v>
      </c>
      <c r="C28">
        <v>1</v>
      </c>
      <c r="D28">
        <v>85</v>
      </c>
      <c r="E28">
        <v>0</v>
      </c>
      <c r="F28">
        <v>93</v>
      </c>
      <c r="H28">
        <v>1</v>
      </c>
      <c r="I28">
        <v>86</v>
      </c>
      <c r="J28">
        <v>0</v>
      </c>
      <c r="K28">
        <v>93</v>
      </c>
      <c r="M28" t="s">
        <v>85</v>
      </c>
    </row>
    <row r="29" spans="2:13" x14ac:dyDescent="0.25">
      <c r="B29" t="s">
        <v>25</v>
      </c>
      <c r="C29">
        <v>1</v>
      </c>
      <c r="D29">
        <v>23</v>
      </c>
      <c r="E29">
        <v>0</v>
      </c>
      <c r="F29">
        <v>27</v>
      </c>
      <c r="H29">
        <v>1</v>
      </c>
      <c r="I29">
        <v>33</v>
      </c>
      <c r="J29">
        <v>0</v>
      </c>
      <c r="K29">
        <v>36</v>
      </c>
      <c r="M29" t="s">
        <v>81</v>
      </c>
    </row>
    <row r="30" spans="2:13" x14ac:dyDescent="0.25">
      <c r="B30" t="s">
        <v>26</v>
      </c>
      <c r="C30">
        <v>1</v>
      </c>
      <c r="D30">
        <v>120</v>
      </c>
      <c r="E30">
        <v>0</v>
      </c>
      <c r="F30">
        <v>60</v>
      </c>
      <c r="H30">
        <v>1</v>
      </c>
      <c r="I30">
        <v>120</v>
      </c>
      <c r="J30">
        <v>0</v>
      </c>
      <c r="K30">
        <v>60</v>
      </c>
      <c r="M30" t="s">
        <v>62</v>
      </c>
    </row>
    <row r="31" spans="2:13" x14ac:dyDescent="0.25">
      <c r="B31" t="s">
        <v>27</v>
      </c>
      <c r="C31">
        <v>4</v>
      </c>
      <c r="D31">
        <v>98</v>
      </c>
      <c r="E31">
        <v>2</v>
      </c>
      <c r="F31">
        <v>26</v>
      </c>
      <c r="H31">
        <v>12</v>
      </c>
      <c r="I31">
        <v>394</v>
      </c>
      <c r="J31">
        <v>7</v>
      </c>
      <c r="K31">
        <v>102</v>
      </c>
      <c r="M31" t="s">
        <v>102</v>
      </c>
    </row>
    <row r="32" spans="2:13" x14ac:dyDescent="0.25">
      <c r="B32" t="s">
        <v>28</v>
      </c>
      <c r="C32">
        <v>1</v>
      </c>
      <c r="D32">
        <v>94</v>
      </c>
      <c r="E32">
        <v>2</v>
      </c>
      <c r="F32">
        <v>26</v>
      </c>
      <c r="M32" t="s">
        <v>63</v>
      </c>
    </row>
    <row r="33" spans="2:13" x14ac:dyDescent="0.25">
      <c r="B33" t="s">
        <v>29</v>
      </c>
      <c r="C33">
        <v>6</v>
      </c>
      <c r="D33">
        <v>105</v>
      </c>
      <c r="E33">
        <v>2</v>
      </c>
      <c r="F33">
        <v>25</v>
      </c>
      <c r="M33" t="s">
        <v>63</v>
      </c>
    </row>
    <row r="34" spans="2:13" x14ac:dyDescent="0.25">
      <c r="B34" t="s">
        <v>30</v>
      </c>
      <c r="C34">
        <v>2</v>
      </c>
      <c r="D34">
        <v>97</v>
      </c>
      <c r="E34">
        <v>1</v>
      </c>
      <c r="F34">
        <v>25</v>
      </c>
      <c r="M34" t="s">
        <v>63</v>
      </c>
    </row>
    <row r="35" spans="2:13" x14ac:dyDescent="0.25">
      <c r="B35" t="s">
        <v>31</v>
      </c>
      <c r="C35">
        <v>3</v>
      </c>
      <c r="D35">
        <v>131</v>
      </c>
      <c r="E35">
        <v>1</v>
      </c>
      <c r="F35">
        <v>66</v>
      </c>
      <c r="H35">
        <v>4</v>
      </c>
      <c r="I35">
        <v>266</v>
      </c>
      <c r="J35">
        <v>1</v>
      </c>
      <c r="K35">
        <v>132</v>
      </c>
      <c r="M35" t="s">
        <v>94</v>
      </c>
    </row>
    <row r="36" spans="2:13" x14ac:dyDescent="0.25">
      <c r="B36" t="s">
        <v>32</v>
      </c>
      <c r="C36">
        <v>1</v>
      </c>
      <c r="D36">
        <v>135</v>
      </c>
      <c r="E36">
        <v>0</v>
      </c>
      <c r="F36">
        <v>66</v>
      </c>
      <c r="M36" t="s">
        <v>63</v>
      </c>
    </row>
    <row r="37" spans="2:13" x14ac:dyDescent="0.25">
      <c r="B37" t="s">
        <v>33</v>
      </c>
      <c r="C37">
        <v>1</v>
      </c>
      <c r="D37">
        <v>131</v>
      </c>
      <c r="E37">
        <v>4</v>
      </c>
      <c r="F37">
        <v>130</v>
      </c>
      <c r="H37">
        <v>1</v>
      </c>
      <c r="I37">
        <v>131</v>
      </c>
      <c r="J37">
        <v>4</v>
      </c>
      <c r="K37">
        <v>130</v>
      </c>
      <c r="M37" t="s">
        <v>83</v>
      </c>
    </row>
    <row r="38" spans="2:13" x14ac:dyDescent="0.25">
      <c r="B38" t="s">
        <v>34</v>
      </c>
      <c r="C38">
        <v>1</v>
      </c>
      <c r="D38">
        <v>143</v>
      </c>
      <c r="E38">
        <v>0</v>
      </c>
      <c r="F38">
        <v>151</v>
      </c>
      <c r="H38">
        <v>1</v>
      </c>
      <c r="I38">
        <v>143</v>
      </c>
      <c r="J38">
        <v>0</v>
      </c>
      <c r="K38">
        <v>151</v>
      </c>
      <c r="M38" t="s">
        <v>83</v>
      </c>
    </row>
    <row r="39" spans="2:13" x14ac:dyDescent="0.25">
      <c r="B39" t="s">
        <v>66</v>
      </c>
      <c r="C39">
        <v>11</v>
      </c>
      <c r="D39">
        <v>272</v>
      </c>
      <c r="E39">
        <v>3</v>
      </c>
      <c r="F39">
        <v>57</v>
      </c>
      <c r="H39">
        <v>20</v>
      </c>
      <c r="I39">
        <v>573</v>
      </c>
      <c r="J39">
        <v>6</v>
      </c>
      <c r="K39">
        <v>118</v>
      </c>
      <c r="M39" t="s">
        <v>95</v>
      </c>
    </row>
    <row r="40" spans="2:13" x14ac:dyDescent="0.25">
      <c r="B40" t="s">
        <v>36</v>
      </c>
      <c r="C40">
        <v>9</v>
      </c>
      <c r="D40">
        <v>278</v>
      </c>
      <c r="E40">
        <v>3</v>
      </c>
      <c r="F40">
        <v>56</v>
      </c>
      <c r="M40" t="s">
        <v>63</v>
      </c>
    </row>
    <row r="41" spans="2:13" x14ac:dyDescent="0.25">
      <c r="B41" t="s">
        <v>38</v>
      </c>
      <c r="C41">
        <v>9</v>
      </c>
      <c r="D41">
        <v>357</v>
      </c>
      <c r="E41">
        <v>2</v>
      </c>
      <c r="F41">
        <v>70</v>
      </c>
      <c r="H41">
        <v>16</v>
      </c>
      <c r="I41">
        <v>708</v>
      </c>
      <c r="J41">
        <v>4</v>
      </c>
      <c r="K41">
        <v>140</v>
      </c>
      <c r="M41" t="s">
        <v>101</v>
      </c>
    </row>
    <row r="42" spans="2:13" x14ac:dyDescent="0.25">
      <c r="B42" t="s">
        <v>38</v>
      </c>
      <c r="C42">
        <v>7</v>
      </c>
      <c r="D42">
        <v>351</v>
      </c>
      <c r="E42">
        <v>2</v>
      </c>
      <c r="F42">
        <v>70</v>
      </c>
      <c r="M42" t="s">
        <v>63</v>
      </c>
    </row>
    <row r="43" spans="2:13" x14ac:dyDescent="0.25">
      <c r="B43" t="s">
        <v>67</v>
      </c>
      <c r="C43">
        <v>2</v>
      </c>
      <c r="D43">
        <v>104</v>
      </c>
      <c r="E43">
        <v>2</v>
      </c>
      <c r="F43">
        <v>50</v>
      </c>
      <c r="H43">
        <v>8</v>
      </c>
      <c r="I43">
        <v>209</v>
      </c>
      <c r="J43">
        <v>4</v>
      </c>
      <c r="K43">
        <v>101</v>
      </c>
      <c r="M43" t="s">
        <v>63</v>
      </c>
    </row>
    <row r="44" spans="2:13" x14ac:dyDescent="0.25">
      <c r="B44" t="s">
        <v>40</v>
      </c>
      <c r="C44">
        <v>6</v>
      </c>
      <c r="D44">
        <v>102</v>
      </c>
      <c r="E44">
        <v>2</v>
      </c>
      <c r="F44">
        <v>51</v>
      </c>
      <c r="M44" t="s">
        <v>63</v>
      </c>
    </row>
    <row r="45" spans="2:13" x14ac:dyDescent="0.25">
      <c r="B45" t="s">
        <v>68</v>
      </c>
      <c r="C45">
        <v>3</v>
      </c>
      <c r="D45">
        <v>112</v>
      </c>
      <c r="E45">
        <v>0</v>
      </c>
      <c r="F45">
        <v>55</v>
      </c>
      <c r="H45">
        <v>5</v>
      </c>
      <c r="I45">
        <v>210</v>
      </c>
      <c r="J45">
        <v>0</v>
      </c>
      <c r="K45">
        <v>110</v>
      </c>
      <c r="M45" t="s">
        <v>63</v>
      </c>
    </row>
    <row r="46" spans="2:13" x14ac:dyDescent="0.25">
      <c r="B46" t="s">
        <v>42</v>
      </c>
      <c r="C46">
        <v>2</v>
      </c>
      <c r="D46">
        <v>108</v>
      </c>
      <c r="E46">
        <v>0</v>
      </c>
      <c r="F46">
        <v>55</v>
      </c>
      <c r="M46" t="s">
        <v>63</v>
      </c>
    </row>
    <row r="47" spans="2:13" x14ac:dyDescent="0.25">
      <c r="B47" t="s">
        <v>43</v>
      </c>
      <c r="C47">
        <v>2</v>
      </c>
      <c r="D47">
        <v>13</v>
      </c>
      <c r="E47">
        <v>0</v>
      </c>
      <c r="F47">
        <v>12</v>
      </c>
      <c r="H47">
        <v>2</v>
      </c>
      <c r="I47">
        <v>13</v>
      </c>
      <c r="J47">
        <v>0</v>
      </c>
      <c r="K47">
        <v>12</v>
      </c>
      <c r="M47" t="s">
        <v>62</v>
      </c>
    </row>
    <row r="48" spans="2:13" x14ac:dyDescent="0.25">
      <c r="B48" t="s">
        <v>45</v>
      </c>
      <c r="C48">
        <v>2</v>
      </c>
      <c r="D48">
        <v>97</v>
      </c>
      <c r="E48">
        <v>0</v>
      </c>
      <c r="F48">
        <v>99</v>
      </c>
      <c r="H48">
        <v>2</v>
      </c>
      <c r="I48">
        <v>97</v>
      </c>
      <c r="J48">
        <v>0</v>
      </c>
      <c r="K48">
        <v>99</v>
      </c>
      <c r="M48" t="s">
        <v>62</v>
      </c>
    </row>
    <row r="49" spans="1:15" x14ac:dyDescent="0.25">
      <c r="B49" t="s">
        <v>46</v>
      </c>
      <c r="C49">
        <v>2</v>
      </c>
      <c r="D49">
        <v>89</v>
      </c>
      <c r="E49">
        <v>1</v>
      </c>
      <c r="F49">
        <v>91</v>
      </c>
      <c r="H49">
        <v>2</v>
      </c>
      <c r="I49">
        <v>89</v>
      </c>
      <c r="J49">
        <v>1</v>
      </c>
      <c r="K49">
        <v>91</v>
      </c>
      <c r="M49" t="s">
        <v>62</v>
      </c>
    </row>
    <row r="50" spans="1:15" x14ac:dyDescent="0.25">
      <c r="B50" t="s">
        <v>47</v>
      </c>
      <c r="C50">
        <v>3</v>
      </c>
      <c r="D50">
        <v>319</v>
      </c>
      <c r="E50">
        <v>2</v>
      </c>
      <c r="F50">
        <v>108</v>
      </c>
      <c r="H50">
        <v>10</v>
      </c>
      <c r="I50">
        <v>646</v>
      </c>
      <c r="J50">
        <v>4</v>
      </c>
      <c r="K50">
        <v>218</v>
      </c>
      <c r="M50" t="s">
        <v>96</v>
      </c>
    </row>
    <row r="51" spans="1:15" x14ac:dyDescent="0.25">
      <c r="B51" t="s">
        <v>48</v>
      </c>
      <c r="C51">
        <v>7</v>
      </c>
      <c r="D51">
        <v>318</v>
      </c>
      <c r="E51">
        <v>2</v>
      </c>
      <c r="F51">
        <v>107</v>
      </c>
      <c r="M51" t="s">
        <v>63</v>
      </c>
    </row>
    <row r="52" spans="1:15" x14ac:dyDescent="0.25">
      <c r="B52" t="s">
        <v>49</v>
      </c>
      <c r="C52">
        <v>4</v>
      </c>
      <c r="D52">
        <v>274</v>
      </c>
      <c r="E52">
        <v>2</v>
      </c>
      <c r="F52">
        <v>137</v>
      </c>
      <c r="H52">
        <v>3</v>
      </c>
      <c r="I52">
        <v>274</v>
      </c>
      <c r="J52">
        <v>2</v>
      </c>
      <c r="K52">
        <v>137</v>
      </c>
      <c r="M52" t="s">
        <v>86</v>
      </c>
      <c r="O52" t="s">
        <v>74</v>
      </c>
    </row>
    <row r="53" spans="1:15" x14ac:dyDescent="0.25">
      <c r="B53" t="s">
        <v>50</v>
      </c>
      <c r="C53">
        <v>1</v>
      </c>
      <c r="D53">
        <v>144</v>
      </c>
      <c r="E53">
        <v>0</v>
      </c>
      <c r="F53">
        <v>132</v>
      </c>
      <c r="H53">
        <v>1</v>
      </c>
      <c r="I53">
        <v>143</v>
      </c>
      <c r="J53">
        <v>0</v>
      </c>
      <c r="K53">
        <v>132</v>
      </c>
      <c r="M53" t="s">
        <v>87</v>
      </c>
    </row>
    <row r="54" spans="1:15" x14ac:dyDescent="0.25">
      <c r="B54" t="s">
        <v>51</v>
      </c>
      <c r="C54">
        <v>3</v>
      </c>
      <c r="D54">
        <v>138</v>
      </c>
      <c r="E54">
        <v>2</v>
      </c>
      <c r="F54">
        <v>141</v>
      </c>
      <c r="H54">
        <v>3</v>
      </c>
      <c r="I54">
        <v>138</v>
      </c>
      <c r="J54">
        <v>2</v>
      </c>
      <c r="K54">
        <v>141</v>
      </c>
      <c r="M54" t="s">
        <v>62</v>
      </c>
    </row>
    <row r="55" spans="1:15" x14ac:dyDescent="0.25">
      <c r="B55" t="s">
        <v>52</v>
      </c>
      <c r="C55">
        <v>6</v>
      </c>
      <c r="D55">
        <v>280</v>
      </c>
      <c r="E55">
        <v>3</v>
      </c>
      <c r="F55">
        <v>281</v>
      </c>
      <c r="H55">
        <v>6</v>
      </c>
      <c r="I55">
        <v>282</v>
      </c>
      <c r="J55">
        <v>3</v>
      </c>
      <c r="K55">
        <v>281</v>
      </c>
      <c r="M55" t="s">
        <v>88</v>
      </c>
    </row>
    <row r="56" spans="1:15" x14ac:dyDescent="0.25">
      <c r="B56" t="s">
        <v>53</v>
      </c>
      <c r="C56">
        <v>2</v>
      </c>
      <c r="D56">
        <v>73</v>
      </c>
      <c r="E56">
        <v>0</v>
      </c>
      <c r="F56">
        <v>65</v>
      </c>
      <c r="H56">
        <v>2</v>
      </c>
      <c r="I56">
        <v>75</v>
      </c>
      <c r="J56">
        <v>0</v>
      </c>
      <c r="K56">
        <v>65</v>
      </c>
      <c r="M56" t="s">
        <v>89</v>
      </c>
    </row>
    <row r="57" spans="1:15" x14ac:dyDescent="0.25">
      <c r="B57" t="s">
        <v>55</v>
      </c>
      <c r="C57">
        <v>3</v>
      </c>
      <c r="D57">
        <v>153</v>
      </c>
      <c r="E57">
        <v>1</v>
      </c>
      <c r="F57">
        <v>73</v>
      </c>
      <c r="H57">
        <v>8</v>
      </c>
      <c r="I57">
        <v>301</v>
      </c>
      <c r="J57">
        <v>5</v>
      </c>
      <c r="K57">
        <v>148</v>
      </c>
      <c r="M57" t="s">
        <v>97</v>
      </c>
    </row>
    <row r="58" spans="1:15" x14ac:dyDescent="0.25">
      <c r="B58" t="s">
        <v>56</v>
      </c>
      <c r="C58">
        <v>4</v>
      </c>
      <c r="D58">
        <v>148</v>
      </c>
      <c r="E58">
        <v>2</v>
      </c>
      <c r="F58">
        <v>73</v>
      </c>
      <c r="M58" t="s">
        <v>63</v>
      </c>
    </row>
    <row r="59" spans="1:15" x14ac:dyDescent="0.25">
      <c r="A59" s="1" t="s">
        <v>71</v>
      </c>
      <c r="B59" t="s">
        <v>69</v>
      </c>
      <c r="C59">
        <v>2</v>
      </c>
      <c r="D59">
        <v>191</v>
      </c>
      <c r="E59">
        <v>5</v>
      </c>
      <c r="F59">
        <v>189</v>
      </c>
      <c r="H59">
        <v>2</v>
      </c>
      <c r="I59">
        <v>191</v>
      </c>
      <c r="J59">
        <v>5</v>
      </c>
      <c r="K59">
        <v>189</v>
      </c>
      <c r="M59" t="s">
        <v>98</v>
      </c>
    </row>
    <row r="60" spans="1:15" x14ac:dyDescent="0.25">
      <c r="A60" s="1" t="s">
        <v>71</v>
      </c>
      <c r="B60" t="s">
        <v>70</v>
      </c>
      <c r="C60">
        <v>3</v>
      </c>
      <c r="D60">
        <v>147</v>
      </c>
      <c r="E60">
        <v>0</v>
      </c>
      <c r="F60">
        <v>139</v>
      </c>
      <c r="H60">
        <v>3</v>
      </c>
      <c r="I60">
        <v>147</v>
      </c>
      <c r="J60">
        <v>0</v>
      </c>
      <c r="K60">
        <v>139</v>
      </c>
      <c r="M60" t="s">
        <v>99</v>
      </c>
    </row>
    <row r="61" spans="1:15" x14ac:dyDescent="0.25">
      <c r="B61" s="1"/>
      <c r="C61">
        <f>SUM(C3:C60)</f>
        <v>216</v>
      </c>
      <c r="D61">
        <f t="shared" ref="D61:F61" si="0">SUM(D3:D60)</f>
        <v>8180</v>
      </c>
      <c r="E61">
        <f t="shared" si="0"/>
        <v>99</v>
      </c>
      <c r="F61">
        <f t="shared" si="0"/>
        <v>5023</v>
      </c>
      <c r="H61">
        <f>SUM(H3:H60)</f>
        <v>216</v>
      </c>
      <c r="I61">
        <f t="shared" ref="I61:K61" si="1">SUM(I3:I60)</f>
        <v>9026</v>
      </c>
      <c r="J61">
        <f t="shared" si="1"/>
        <v>93</v>
      </c>
      <c r="K61">
        <f t="shared" si="1"/>
        <v>5414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selection activeCell="I41" sqref="I41"/>
    </sheetView>
  </sheetViews>
  <sheetFormatPr defaultRowHeight="15" x14ac:dyDescent="0.25"/>
  <cols>
    <col min="1" max="1" width="11.28515625" style="1" bestFit="1" customWidth="1"/>
    <col min="2" max="2" width="31.85546875" bestFit="1" customWidth="1"/>
  </cols>
  <sheetData>
    <row r="1" spans="1:6" x14ac:dyDescent="0.25">
      <c r="B1" s="1" t="s">
        <v>0</v>
      </c>
      <c r="C1" s="1" t="s">
        <v>60</v>
      </c>
    </row>
    <row r="2" spans="1:6" x14ac:dyDescent="0.25">
      <c r="B2" s="1"/>
      <c r="C2" s="1" t="s">
        <v>78</v>
      </c>
      <c r="D2" s="1" t="s">
        <v>77</v>
      </c>
      <c r="E2" s="1" t="s">
        <v>79</v>
      </c>
      <c r="F2" s="1" t="s">
        <v>80</v>
      </c>
    </row>
    <row r="3" spans="1:6" x14ac:dyDescent="0.25">
      <c r="A3" s="1" t="s">
        <v>57</v>
      </c>
      <c r="B3" t="s">
        <v>1</v>
      </c>
      <c r="C3">
        <v>5</v>
      </c>
      <c r="D3">
        <v>130</v>
      </c>
      <c r="E3">
        <v>1</v>
      </c>
      <c r="F3">
        <v>134</v>
      </c>
    </row>
    <row r="4" spans="1:6" x14ac:dyDescent="0.25">
      <c r="A4" s="1" t="s">
        <v>57</v>
      </c>
      <c r="B4" t="s">
        <v>5</v>
      </c>
      <c r="C4">
        <v>21</v>
      </c>
      <c r="D4">
        <v>337</v>
      </c>
      <c r="E4">
        <v>7</v>
      </c>
      <c r="F4">
        <v>180</v>
      </c>
    </row>
    <row r="5" spans="1:6" x14ac:dyDescent="0.25">
      <c r="A5" s="1" t="s">
        <v>57</v>
      </c>
      <c r="B5" t="s">
        <v>8</v>
      </c>
      <c r="C5">
        <v>10</v>
      </c>
      <c r="D5">
        <v>337</v>
      </c>
      <c r="E5">
        <v>2</v>
      </c>
      <c r="F5">
        <v>179</v>
      </c>
    </row>
    <row r="6" spans="1:6" x14ac:dyDescent="0.25">
      <c r="A6" s="1" t="s">
        <v>57</v>
      </c>
      <c r="B6" t="s">
        <v>10</v>
      </c>
      <c r="C6">
        <v>17</v>
      </c>
      <c r="D6">
        <v>371</v>
      </c>
      <c r="E6">
        <v>11</v>
      </c>
      <c r="F6">
        <v>376</v>
      </c>
    </row>
    <row r="7" spans="1:6" x14ac:dyDescent="0.25">
      <c r="A7" s="1" t="s">
        <v>57</v>
      </c>
      <c r="B7" t="s">
        <v>44</v>
      </c>
      <c r="C7">
        <v>1</v>
      </c>
      <c r="D7">
        <v>98</v>
      </c>
      <c r="E7">
        <v>0</v>
      </c>
      <c r="F7">
        <v>51</v>
      </c>
    </row>
    <row r="8" spans="1:6" x14ac:dyDescent="0.25">
      <c r="A8" s="1" t="s">
        <v>57</v>
      </c>
      <c r="B8" t="s">
        <v>54</v>
      </c>
      <c r="C8">
        <v>4</v>
      </c>
      <c r="D8">
        <v>84</v>
      </c>
      <c r="E8">
        <v>2</v>
      </c>
      <c r="F8">
        <v>90</v>
      </c>
    </row>
    <row r="9" spans="1:6" x14ac:dyDescent="0.25">
      <c r="B9" t="s">
        <v>2</v>
      </c>
      <c r="C9" t="s">
        <v>75</v>
      </c>
    </row>
    <row r="10" spans="1:6" x14ac:dyDescent="0.25">
      <c r="B10" t="s">
        <v>3</v>
      </c>
      <c r="C10">
        <v>0</v>
      </c>
      <c r="D10">
        <v>127</v>
      </c>
      <c r="E10">
        <v>1</v>
      </c>
      <c r="F10">
        <v>128</v>
      </c>
    </row>
    <row r="11" spans="1:6" x14ac:dyDescent="0.25">
      <c r="B11" t="s">
        <v>4</v>
      </c>
      <c r="C11">
        <v>0</v>
      </c>
      <c r="D11">
        <v>140</v>
      </c>
      <c r="E11">
        <v>1</v>
      </c>
      <c r="F11">
        <v>71</v>
      </c>
    </row>
    <row r="12" spans="1:6" x14ac:dyDescent="0.25">
      <c r="B12" t="s">
        <v>6</v>
      </c>
      <c r="C12" t="s">
        <v>75</v>
      </c>
    </row>
    <row r="13" spans="1:6" x14ac:dyDescent="0.25">
      <c r="B13" t="s">
        <v>7</v>
      </c>
      <c r="C13">
        <v>1</v>
      </c>
      <c r="D13">
        <v>18</v>
      </c>
      <c r="E13">
        <v>1</v>
      </c>
      <c r="F13">
        <v>18</v>
      </c>
    </row>
    <row r="14" spans="1:6" x14ac:dyDescent="0.25">
      <c r="B14" t="s">
        <v>9</v>
      </c>
      <c r="C14">
        <v>9</v>
      </c>
      <c r="D14">
        <v>241</v>
      </c>
      <c r="E14">
        <v>1</v>
      </c>
      <c r="F14">
        <v>171</v>
      </c>
    </row>
    <row r="15" spans="1:6" x14ac:dyDescent="0.25">
      <c r="B15" t="s">
        <v>11</v>
      </c>
      <c r="C15">
        <v>8</v>
      </c>
      <c r="D15">
        <v>99</v>
      </c>
      <c r="E15">
        <v>6</v>
      </c>
      <c r="F15">
        <v>95</v>
      </c>
    </row>
    <row r="16" spans="1:6" x14ac:dyDescent="0.25">
      <c r="B16" t="s">
        <v>12</v>
      </c>
      <c r="C16">
        <v>1</v>
      </c>
      <c r="D16">
        <v>104</v>
      </c>
      <c r="E16">
        <v>1</v>
      </c>
      <c r="F16">
        <v>102</v>
      </c>
    </row>
    <row r="17" spans="2:6" x14ac:dyDescent="0.25">
      <c r="B17" t="s">
        <v>13</v>
      </c>
      <c r="C17">
        <v>1</v>
      </c>
      <c r="D17">
        <v>46</v>
      </c>
      <c r="E17">
        <v>2</v>
      </c>
      <c r="F17">
        <v>44</v>
      </c>
    </row>
    <row r="18" spans="2:6" x14ac:dyDescent="0.25">
      <c r="B18" t="s">
        <v>14</v>
      </c>
      <c r="C18">
        <v>8</v>
      </c>
      <c r="D18">
        <v>521</v>
      </c>
      <c r="E18">
        <v>1</v>
      </c>
      <c r="F18">
        <v>129</v>
      </c>
    </row>
    <row r="19" spans="2:6" x14ac:dyDescent="0.25">
      <c r="B19" t="s">
        <v>64</v>
      </c>
      <c r="C19">
        <v>4</v>
      </c>
      <c r="D19">
        <v>363</v>
      </c>
      <c r="E19">
        <v>2</v>
      </c>
      <c r="F19">
        <v>122</v>
      </c>
    </row>
    <row r="20" spans="2:6" x14ac:dyDescent="0.25">
      <c r="B20" t="s">
        <v>65</v>
      </c>
      <c r="C20">
        <v>3</v>
      </c>
      <c r="D20">
        <v>248</v>
      </c>
      <c r="E20">
        <v>0</v>
      </c>
      <c r="F20">
        <v>127</v>
      </c>
    </row>
    <row r="21" spans="2:6" x14ac:dyDescent="0.25">
      <c r="B21" t="s">
        <v>19</v>
      </c>
      <c r="C21" t="s">
        <v>75</v>
      </c>
    </row>
    <row r="22" spans="2:6" x14ac:dyDescent="0.25">
      <c r="B22" t="s">
        <v>20</v>
      </c>
      <c r="C22">
        <v>2</v>
      </c>
      <c r="D22">
        <v>62</v>
      </c>
      <c r="E22">
        <v>2</v>
      </c>
      <c r="F22">
        <v>138</v>
      </c>
    </row>
    <row r="23" spans="2:6" x14ac:dyDescent="0.25">
      <c r="B23" t="s">
        <v>21</v>
      </c>
      <c r="C23">
        <v>3</v>
      </c>
      <c r="D23">
        <v>166</v>
      </c>
      <c r="E23">
        <v>2</v>
      </c>
      <c r="F23">
        <v>156</v>
      </c>
    </row>
    <row r="24" spans="2:6" x14ac:dyDescent="0.25">
      <c r="B24" t="s">
        <v>22</v>
      </c>
      <c r="C24">
        <v>1</v>
      </c>
      <c r="D24">
        <v>109</v>
      </c>
      <c r="E24">
        <v>1</v>
      </c>
      <c r="F24">
        <v>123</v>
      </c>
    </row>
    <row r="25" spans="2:6" x14ac:dyDescent="0.25">
      <c r="B25" t="s">
        <v>23</v>
      </c>
      <c r="C25">
        <v>3</v>
      </c>
      <c r="D25">
        <v>156</v>
      </c>
      <c r="E25">
        <v>1</v>
      </c>
      <c r="F25">
        <v>155</v>
      </c>
    </row>
    <row r="26" spans="2:6" x14ac:dyDescent="0.25">
      <c r="B26" t="s">
        <v>24</v>
      </c>
      <c r="C26">
        <v>1</v>
      </c>
      <c r="D26">
        <v>86</v>
      </c>
      <c r="E26">
        <v>0</v>
      </c>
      <c r="F26">
        <v>93</v>
      </c>
    </row>
    <row r="27" spans="2:6" x14ac:dyDescent="0.25">
      <c r="B27" t="s">
        <v>25</v>
      </c>
      <c r="C27">
        <v>1</v>
      </c>
      <c r="D27">
        <v>33</v>
      </c>
      <c r="E27">
        <v>0</v>
      </c>
      <c r="F27">
        <v>36</v>
      </c>
    </row>
    <row r="28" spans="2:6" x14ac:dyDescent="0.25">
      <c r="B28" t="s">
        <v>26</v>
      </c>
      <c r="C28">
        <v>1</v>
      </c>
      <c r="D28">
        <v>120</v>
      </c>
      <c r="E28">
        <v>0</v>
      </c>
      <c r="F28">
        <v>60</v>
      </c>
    </row>
    <row r="29" spans="2:6" x14ac:dyDescent="0.25">
      <c r="B29" t="s">
        <v>27</v>
      </c>
      <c r="C29">
        <v>12</v>
      </c>
      <c r="D29">
        <v>394</v>
      </c>
      <c r="E29">
        <v>7</v>
      </c>
      <c r="F29">
        <v>102</v>
      </c>
    </row>
    <row r="30" spans="2:6" x14ac:dyDescent="0.25">
      <c r="B30" t="s">
        <v>31</v>
      </c>
      <c r="C30">
        <v>4</v>
      </c>
      <c r="D30">
        <v>266</v>
      </c>
      <c r="E30">
        <v>1</v>
      </c>
      <c r="F30">
        <v>132</v>
      </c>
    </row>
    <row r="31" spans="2:6" x14ac:dyDescent="0.25">
      <c r="B31" t="s">
        <v>33</v>
      </c>
      <c r="C31">
        <v>1</v>
      </c>
      <c r="D31">
        <v>131</v>
      </c>
      <c r="E31">
        <v>4</v>
      </c>
      <c r="F31">
        <v>130</v>
      </c>
    </row>
    <row r="32" spans="2:6" x14ac:dyDescent="0.25">
      <c r="B32" t="s">
        <v>34</v>
      </c>
      <c r="C32">
        <v>1</v>
      </c>
      <c r="D32">
        <v>143</v>
      </c>
      <c r="E32">
        <v>0</v>
      </c>
      <c r="F32">
        <v>151</v>
      </c>
    </row>
    <row r="33" spans="1:6" x14ac:dyDescent="0.25">
      <c r="B33" t="s">
        <v>66</v>
      </c>
      <c r="C33">
        <v>20</v>
      </c>
      <c r="D33">
        <v>573</v>
      </c>
      <c r="E33">
        <v>6</v>
      </c>
      <c r="F33">
        <v>118</v>
      </c>
    </row>
    <row r="34" spans="1:6" x14ac:dyDescent="0.25">
      <c r="B34" t="s">
        <v>38</v>
      </c>
      <c r="C34">
        <v>16</v>
      </c>
      <c r="D34">
        <v>708</v>
      </c>
      <c r="E34">
        <v>4</v>
      </c>
      <c r="F34">
        <v>140</v>
      </c>
    </row>
    <row r="35" spans="1:6" x14ac:dyDescent="0.25">
      <c r="B35" t="s">
        <v>67</v>
      </c>
      <c r="C35">
        <v>8</v>
      </c>
      <c r="D35">
        <v>209</v>
      </c>
      <c r="E35">
        <v>4</v>
      </c>
      <c r="F35">
        <v>101</v>
      </c>
    </row>
    <row r="36" spans="1:6" x14ac:dyDescent="0.25">
      <c r="B36" t="s">
        <v>68</v>
      </c>
      <c r="C36">
        <v>5</v>
      </c>
      <c r="D36">
        <v>210</v>
      </c>
      <c r="E36">
        <v>0</v>
      </c>
      <c r="F36">
        <v>110</v>
      </c>
    </row>
    <row r="37" spans="1:6" x14ac:dyDescent="0.25">
      <c r="B37" t="s">
        <v>43</v>
      </c>
      <c r="C37">
        <v>2</v>
      </c>
      <c r="D37">
        <v>13</v>
      </c>
      <c r="E37">
        <v>0</v>
      </c>
      <c r="F37">
        <v>12</v>
      </c>
    </row>
    <row r="38" spans="1:6" x14ac:dyDescent="0.25">
      <c r="B38" t="s">
        <v>45</v>
      </c>
      <c r="C38">
        <v>2</v>
      </c>
      <c r="D38">
        <v>97</v>
      </c>
      <c r="E38">
        <v>0</v>
      </c>
      <c r="F38">
        <v>99</v>
      </c>
    </row>
    <row r="39" spans="1:6" x14ac:dyDescent="0.25">
      <c r="B39" t="s">
        <v>46</v>
      </c>
      <c r="C39">
        <v>2</v>
      </c>
      <c r="D39">
        <v>89</v>
      </c>
      <c r="E39">
        <v>1</v>
      </c>
      <c r="F39">
        <v>91</v>
      </c>
    </row>
    <row r="40" spans="1:6" x14ac:dyDescent="0.25">
      <c r="B40" t="s">
        <v>47</v>
      </c>
      <c r="C40">
        <v>10</v>
      </c>
      <c r="D40">
        <v>646</v>
      </c>
      <c r="E40">
        <v>4</v>
      </c>
      <c r="F40">
        <v>218</v>
      </c>
    </row>
    <row r="41" spans="1:6" x14ac:dyDescent="0.25">
      <c r="B41" t="s">
        <v>49</v>
      </c>
      <c r="C41">
        <v>3</v>
      </c>
      <c r="D41">
        <v>274</v>
      </c>
      <c r="E41">
        <v>2</v>
      </c>
      <c r="F41">
        <v>137</v>
      </c>
    </row>
    <row r="42" spans="1:6" x14ac:dyDescent="0.25">
      <c r="B42" t="s">
        <v>50</v>
      </c>
      <c r="C42">
        <v>1</v>
      </c>
      <c r="D42">
        <v>143</v>
      </c>
      <c r="E42">
        <v>0</v>
      </c>
      <c r="F42">
        <v>132</v>
      </c>
    </row>
    <row r="43" spans="1:6" x14ac:dyDescent="0.25">
      <c r="B43" t="s">
        <v>51</v>
      </c>
      <c r="C43">
        <v>3</v>
      </c>
      <c r="D43">
        <v>138</v>
      </c>
      <c r="E43">
        <v>2</v>
      </c>
      <c r="F43">
        <v>141</v>
      </c>
    </row>
    <row r="44" spans="1:6" x14ac:dyDescent="0.25">
      <c r="B44" t="s">
        <v>52</v>
      </c>
      <c r="C44">
        <v>6</v>
      </c>
      <c r="D44">
        <v>282</v>
      </c>
      <c r="E44">
        <v>3</v>
      </c>
      <c r="F44">
        <v>281</v>
      </c>
    </row>
    <row r="45" spans="1:6" x14ac:dyDescent="0.25">
      <c r="B45" t="s">
        <v>53</v>
      </c>
      <c r="C45">
        <v>2</v>
      </c>
      <c r="D45">
        <v>75</v>
      </c>
      <c r="E45">
        <v>0</v>
      </c>
      <c r="F45">
        <v>65</v>
      </c>
    </row>
    <row r="46" spans="1:6" x14ac:dyDescent="0.25">
      <c r="B46" t="s">
        <v>55</v>
      </c>
      <c r="C46">
        <v>8</v>
      </c>
      <c r="D46">
        <v>301</v>
      </c>
      <c r="E46">
        <v>5</v>
      </c>
      <c r="F46">
        <v>148</v>
      </c>
    </row>
    <row r="47" spans="1:6" x14ac:dyDescent="0.25">
      <c r="A47" s="1" t="s">
        <v>71</v>
      </c>
      <c r="B47" t="s">
        <v>69</v>
      </c>
      <c r="C47">
        <v>2</v>
      </c>
      <c r="D47">
        <v>191</v>
      </c>
      <c r="E47">
        <v>5</v>
      </c>
      <c r="F47">
        <v>189</v>
      </c>
    </row>
    <row r="48" spans="1:6" x14ac:dyDescent="0.25">
      <c r="A48" s="1" t="s">
        <v>71</v>
      </c>
      <c r="B48" t="s">
        <v>70</v>
      </c>
      <c r="C48">
        <v>3</v>
      </c>
      <c r="D48">
        <v>147</v>
      </c>
      <c r="E48">
        <v>0</v>
      </c>
      <c r="F48">
        <v>139</v>
      </c>
    </row>
    <row r="50" spans="3:6" x14ac:dyDescent="0.25">
      <c r="C50">
        <f>SUM(C3:C48)</f>
        <v>216</v>
      </c>
      <c r="D50">
        <f>SUM(D3:D48)</f>
        <v>9026</v>
      </c>
      <c r="E50">
        <f>SUM(E3:E48)</f>
        <v>93</v>
      </c>
      <c r="F50">
        <f>SUM(F3:F48)</f>
        <v>5414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Original</vt:lpstr>
      <vt:lpstr>Changelog</vt:lpstr>
      <vt:lpstr>Analysis set</vt:lpstr>
    </vt:vector>
  </TitlesOfParts>
  <Company>University of Gothenburg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Hieronymus</dc:creator>
  <cp:lastModifiedBy>Fredrik Hieronymus</cp:lastModifiedBy>
  <dcterms:created xsi:type="dcterms:W3CDTF">2017-04-26T14:39:33Z</dcterms:created>
  <dcterms:modified xsi:type="dcterms:W3CDTF">2017-06-05T07:46:54Z</dcterms:modified>
</cp:coreProperties>
</file>