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80" yWindow="-80" windowWidth="22840" windowHeight="13100" tabRatio="500"/>
  </bookViews>
  <sheets>
    <sheet name="Table 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<sst xmlns="http://schemas.openxmlformats.org/spreadsheetml/2006/main" count="198" uniqueCount="99">
  <si>
    <t xml:space="preserve">Peptic ulcer disease </t>
  </si>
  <si>
    <t>Diabetes</t>
  </si>
  <si>
    <t>Hemiplegia or paraplegia</t>
  </si>
  <si>
    <t>Renal disease</t>
  </si>
  <si>
    <t>Leukemia</t>
  </si>
  <si>
    <r>
      <t xml:space="preserve">Mean </t>
    </r>
    <r>
      <rPr>
        <b/>
        <u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SD Medicare + Medicaid cost, $US per patient per month</t>
    </r>
  </si>
  <si>
    <t>Table 1. Baseline characteristics of CDI+ and CDI- patients pre- and post-PS matching</t>
    <phoneticPr fontId="3" type="noConversion"/>
  </si>
  <si>
    <t>CDI+</t>
    <phoneticPr fontId="3" type="noConversion"/>
  </si>
  <si>
    <t>CDI-</t>
    <phoneticPr fontId="3" type="noConversion"/>
  </si>
  <si>
    <t>CDI+</t>
    <phoneticPr fontId="3" type="noConversion"/>
  </si>
  <si>
    <t>CDI-</t>
    <phoneticPr fontId="3" type="noConversion"/>
  </si>
  <si>
    <r>
      <t xml:space="preserve"> CDI = </t>
    </r>
    <r>
      <rPr>
        <i/>
        <sz val="12"/>
        <rFont val="Times New Roman"/>
        <family val="1"/>
      </rPr>
      <t>C. difficile</t>
    </r>
    <r>
      <rPr>
        <sz val="12"/>
        <rFont val="Times New Roman"/>
        <family val="1"/>
      </rPr>
      <t xml:space="preserve"> infection; SD = standard deviation; PS = propensity score</t>
    </r>
    <phoneticPr fontId="3" type="noConversion"/>
  </si>
  <si>
    <t>Mild liver disease</t>
  </si>
  <si>
    <t>Moderate or severe liver disease</t>
  </si>
  <si>
    <t>AIDS</t>
  </si>
  <si>
    <t>Inflammatory Bowel Disease</t>
  </si>
  <si>
    <t xml:space="preserve">Crohn’s disease </t>
  </si>
  <si>
    <t>Ulcerative colitis</t>
  </si>
  <si>
    <t>Hospitalization and nursing home history</t>
  </si>
  <si>
    <t>Hospitalization within prior 1 year</t>
  </si>
  <si>
    <t>Hospitalization within prior 90 days</t>
  </si>
  <si>
    <t xml:space="preserve">Nursing home stay within prior 90 days  </t>
  </si>
  <si>
    <t xml:space="preserve">Antibiotic exposure </t>
  </si>
  <si>
    <t>Antibiotic use within prior 1 year</t>
  </si>
  <si>
    <t>Antibiotic use within prior 90 days</t>
  </si>
  <si>
    <t>Gastric acid suppressant exposure</t>
  </si>
  <si>
    <t>Gastric acid suppressant use within prior 1 year</t>
  </si>
  <si>
    <t>Gastric acid suppressant use within prior 90 days</t>
  </si>
  <si>
    <t>Other*</t>
    <phoneticPr fontId="3" type="noConversion"/>
  </si>
  <si>
    <t>*Category “other”includes: skilled nursing facilities, home health, hospice care, durable medical equipment and carrier charges and all Medicaid charges.</t>
    <phoneticPr fontId="3" type="noConversion"/>
  </si>
  <si>
    <r>
      <t xml:space="preserve">4.6 </t>
    </r>
    <r>
      <rPr>
        <u/>
        <sz val="12"/>
        <rFont val="Times New Roman"/>
        <family val="1"/>
      </rPr>
      <t>+</t>
    </r>
    <r>
      <rPr>
        <sz val="12"/>
        <rFont val="Times New Roman"/>
        <family val="1"/>
      </rPr>
      <t xml:space="preserve"> 3.3</t>
    </r>
  </si>
  <si>
    <r>
      <t xml:space="preserve">1.7 </t>
    </r>
    <r>
      <rPr>
        <u/>
        <sz val="12"/>
        <rFont val="Times New Roman"/>
        <family val="1"/>
      </rPr>
      <t>+</t>
    </r>
    <r>
      <rPr>
        <sz val="12"/>
        <rFont val="Times New Roman"/>
        <family val="1"/>
      </rPr>
      <t xml:space="preserve"> 2.1</t>
    </r>
  </si>
  <si>
    <r>
      <t xml:space="preserve">4.5  </t>
    </r>
    <r>
      <rPr>
        <u/>
        <sz val="12"/>
        <rFont val="Times New Roman"/>
        <family val="1"/>
      </rPr>
      <t>+</t>
    </r>
    <r>
      <rPr>
        <sz val="12"/>
        <rFont val="Times New Roman"/>
        <family val="1"/>
      </rPr>
      <t xml:space="preserve"> 3.3</t>
    </r>
  </si>
  <si>
    <r>
      <t xml:space="preserve">4.6 </t>
    </r>
    <r>
      <rPr>
        <u/>
        <sz val="12"/>
        <rFont val="Times New Roman"/>
        <family val="1"/>
      </rPr>
      <t>+</t>
    </r>
    <r>
      <rPr>
        <sz val="12"/>
        <rFont val="Times New Roman"/>
        <family val="1"/>
      </rPr>
      <t xml:space="preserve"> 3.4</t>
    </r>
  </si>
  <si>
    <t>Lymphoma</t>
  </si>
  <si>
    <t>Metastatic solid tumor</t>
  </si>
  <si>
    <t>Other malignancy</t>
  </si>
  <si>
    <t>Diabetes with chronic complications</t>
  </si>
  <si>
    <t>% or SD</t>
  </si>
  <si>
    <t>Mean age, years</t>
  </si>
  <si>
    <r>
      <t xml:space="preserve">Mean Charlson Comorbidity Score </t>
    </r>
    <r>
      <rPr>
        <b/>
        <u/>
        <sz val="12"/>
        <color indexed="8"/>
        <rFont val="Times New Roman"/>
        <family val="1"/>
      </rPr>
      <t/>
    </r>
  </si>
  <si>
    <r>
      <t xml:space="preserve">Mean </t>
    </r>
    <r>
      <rPr>
        <b/>
        <sz val="12"/>
        <rFont val="Times New Roman"/>
        <family val="1"/>
      </rPr>
      <t xml:space="preserve">duration of antibiotics, days </t>
    </r>
    <r>
      <rPr>
        <b/>
        <u/>
        <sz val="12"/>
        <rFont val="Times New Roman"/>
        <family val="1"/>
      </rPr>
      <t/>
    </r>
  </si>
  <si>
    <r>
      <t xml:space="preserve">Mean </t>
    </r>
    <r>
      <rPr>
        <b/>
        <sz val="12"/>
        <rFont val="Times New Roman"/>
        <family val="1"/>
      </rPr>
      <t xml:space="preserve">duration of antibiotics, days </t>
    </r>
  </si>
  <si>
    <r>
      <t xml:space="preserve">Mean </t>
    </r>
    <r>
      <rPr>
        <b/>
        <sz val="12"/>
        <rFont val="Times New Roman"/>
        <family val="1"/>
      </rPr>
      <t xml:space="preserve">duration of gastric acid suppressants, days </t>
    </r>
    <r>
      <rPr>
        <b/>
        <u/>
        <sz val="12"/>
        <rFont val="Times New Roman"/>
        <family val="1"/>
      </rPr>
      <t/>
    </r>
  </si>
  <si>
    <t>&lt;0.0001</t>
    <phoneticPr fontId="3" type="noConversion"/>
  </si>
  <si>
    <t>&lt;0.0001</t>
    <phoneticPr fontId="3" type="noConversion"/>
  </si>
  <si>
    <t>Mean days hospitalized within prior 1 year</t>
    <phoneticPr fontId="3" type="noConversion"/>
  </si>
  <si>
    <t>Mean days hospitalized within prior 90 days</t>
    <phoneticPr fontId="3" type="noConversion"/>
  </si>
  <si>
    <t>CDAD acquisition</t>
    <phoneticPr fontId="3" type="noConversion"/>
  </si>
  <si>
    <t>Inpatient</t>
    <phoneticPr fontId="3" type="noConversion"/>
  </si>
  <si>
    <t>Female</t>
    <phoneticPr fontId="3" type="noConversion"/>
  </si>
  <si>
    <t>&lt;.0001</t>
  </si>
  <si>
    <t>N</t>
    <phoneticPr fontId="3" type="noConversion"/>
  </si>
  <si>
    <t>Gender</t>
    <phoneticPr fontId="3" type="noConversion"/>
  </si>
  <si>
    <t>Age</t>
    <phoneticPr fontId="3" type="noConversion"/>
  </si>
  <si>
    <t>&lt;0.0001</t>
    <phoneticPr fontId="3" type="noConversion"/>
  </si>
  <si>
    <t xml:space="preserve">  Inpatient stay </t>
  </si>
  <si>
    <t xml:space="preserve">  Outpatient </t>
  </si>
  <si>
    <t xml:space="preserve">  Other therapy* </t>
  </si>
  <si>
    <t xml:space="preserve">  Pharmacy </t>
  </si>
  <si>
    <t xml:space="preserve"> Total </t>
  </si>
  <si>
    <t>Unmatched groups</t>
    <phoneticPr fontId="3" type="noConversion"/>
  </si>
  <si>
    <t>P value</t>
    <phoneticPr fontId="3" type="noConversion"/>
  </si>
  <si>
    <t>Standard difference</t>
    <phoneticPr fontId="3" type="noConversion"/>
  </si>
  <si>
    <t>Standard difference</t>
    <phoneticPr fontId="3" type="noConversion"/>
  </si>
  <si>
    <t>PS-matched groups</t>
    <phoneticPr fontId="3" type="noConversion"/>
  </si>
  <si>
    <t>N</t>
  </si>
  <si>
    <t>P value</t>
  </si>
  <si>
    <t>&lt;0.0001</t>
  </si>
  <si>
    <t>Age strata (years)</t>
  </si>
  <si>
    <t>65-74</t>
  </si>
  <si>
    <t>75-84</t>
  </si>
  <si>
    <t>85 or older</t>
  </si>
  <si>
    <t>Region</t>
  </si>
  <si>
    <t>Northeast</t>
  </si>
  <si>
    <t>Midwest</t>
  </si>
  <si>
    <t>South</t>
  </si>
  <si>
    <t>West</t>
  </si>
  <si>
    <t xml:space="preserve">Other </t>
  </si>
  <si>
    <t>Race/Ethnicity</t>
  </si>
  <si>
    <t>White</t>
  </si>
  <si>
    <t>Black</t>
  </si>
  <si>
    <t>Hispanic</t>
  </si>
  <si>
    <t>Asian</t>
  </si>
  <si>
    <t>Healthcare-acquired</t>
  </si>
  <si>
    <t>NA</t>
  </si>
  <si>
    <t>Community-acquired</t>
  </si>
  <si>
    <t>Comorbid conditions</t>
  </si>
  <si>
    <t>Myocardial infarction</t>
  </si>
  <si>
    <t>Congestive heart failure</t>
  </si>
  <si>
    <t>Peripheral vascular disease</t>
  </si>
  <si>
    <t>Cerebrovascular disease</t>
  </si>
  <si>
    <t>Dementia</t>
  </si>
  <si>
    <t>Chronic pulmonary disease</t>
  </si>
  <si>
    <t>Outpatient</t>
    <phoneticPr fontId="3" type="noConversion"/>
  </si>
  <si>
    <t>SNF</t>
    <phoneticPr fontId="3" type="noConversion"/>
  </si>
  <si>
    <t>NA</t>
    <phoneticPr fontId="3" type="noConversion"/>
  </si>
  <si>
    <t>Location of first CDAD encounter</t>
    <phoneticPr fontId="3" type="noConversion"/>
  </si>
  <si>
    <t>Rheumatologic disease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</si>
</sst>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"/>
    <numFmt numFmtId="166" formatCode="0.0000"/>
    <numFmt numFmtId="167" formatCode="0.0"/>
    <numFmt numFmtId="168" formatCode="0.0%"/>
  </numFmts>
  <fonts count="13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4" xfId="0" applyFont="1" applyBorder="1" applyAlignment="1">
      <alignment wrapText="1"/>
    </xf>
    <xf numFmtId="0" fontId="4" fillId="0" borderId="4" xfId="0" applyFont="1" applyBorder="1"/>
    <xf numFmtId="0" fontId="4" fillId="0" borderId="1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/>
    <xf numFmtId="0" fontId="6" fillId="2" borderId="4" xfId="0" applyFont="1" applyFill="1" applyBorder="1" applyAlignment="1">
      <alignment horizontal="center" wrapText="1"/>
    </xf>
    <xf numFmtId="3" fontId="5" fillId="0" borderId="4" xfId="0" applyNumberFormat="1" applyFont="1" applyBorder="1"/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/>
    <xf numFmtId="10" fontId="4" fillId="0" borderId="4" xfId="1" applyNumberFormat="1" applyFont="1" applyBorder="1"/>
    <xf numFmtId="0" fontId="4" fillId="3" borderId="4" xfId="0" applyFont="1" applyFill="1" applyBorder="1" applyAlignment="1">
      <alignment horizontal="right"/>
    </xf>
    <xf numFmtId="2" fontId="4" fillId="0" borderId="4" xfId="1" applyNumberFormat="1" applyFont="1" applyBorder="1"/>
    <xf numFmtId="2" fontId="4" fillId="0" borderId="4" xfId="0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167" fontId="4" fillId="0" borderId="4" xfId="0" applyNumberFormat="1" applyFont="1" applyBorder="1"/>
    <xf numFmtId="166" fontId="4" fillId="0" borderId="4" xfId="0" applyNumberFormat="1" applyFont="1" applyBorder="1" applyAlignment="1">
      <alignment horizontal="right"/>
    </xf>
    <xf numFmtId="166" fontId="4" fillId="3" borderId="4" xfId="0" applyNumberFormat="1" applyFont="1" applyFill="1" applyBorder="1" applyAlignment="1">
      <alignment horizontal="right"/>
    </xf>
    <xf numFmtId="0" fontId="12" fillId="0" borderId="4" xfId="0" applyFont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4" fillId="0" borderId="5" xfId="0" applyFont="1" applyFill="1" applyBorder="1"/>
    <xf numFmtId="3" fontId="4" fillId="0" borderId="4" xfId="0" applyNumberFormat="1" applyFont="1" applyFill="1" applyBorder="1"/>
    <xf numFmtId="10" fontId="4" fillId="0" borderId="4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0" fontId="4" fillId="0" borderId="4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8" fontId="6" fillId="0" borderId="4" xfId="0" applyNumberFormat="1" applyFont="1" applyBorder="1" applyAlignment="1">
      <alignment horizontal="center" wrapText="1"/>
    </xf>
    <xf numFmtId="167" fontId="4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 wrapText="1"/>
    </xf>
    <xf numFmtId="167" fontId="4" fillId="0" borderId="4" xfId="0" applyNumberFormat="1" applyFont="1" applyFill="1" applyBorder="1" applyAlignment="1"/>
    <xf numFmtId="168" fontId="4" fillId="0" borderId="4" xfId="1" applyNumberFormat="1" applyFont="1" applyBorder="1"/>
    <xf numFmtId="166" fontId="4" fillId="0" borderId="4" xfId="0" applyNumberFormat="1" applyFont="1" applyBorder="1"/>
    <xf numFmtId="167" fontId="4" fillId="3" borderId="4" xfId="0" applyNumberFormat="1" applyFont="1" applyFill="1" applyBorder="1" applyAlignment="1"/>
    <xf numFmtId="167" fontId="4" fillId="0" borderId="4" xfId="0" applyNumberFormat="1" applyFont="1" applyBorder="1" applyAlignment="1">
      <alignment horizontal="center"/>
    </xf>
    <xf numFmtId="167" fontId="4" fillId="0" borderId="4" xfId="1" applyNumberFormat="1" applyFont="1" applyBorder="1" applyAlignment="1">
      <alignment horizontal="center"/>
    </xf>
    <xf numFmtId="167" fontId="4" fillId="0" borderId="4" xfId="1" applyNumberFormat="1" applyFont="1" applyBorder="1"/>
    <xf numFmtId="167" fontId="4" fillId="0" borderId="4" xfId="1" applyNumberFormat="1" applyFont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8" fontId="4" fillId="0" borderId="1" xfId="1" applyNumberFormat="1" applyFont="1" applyBorder="1"/>
    <xf numFmtId="0" fontId="4" fillId="0" borderId="6" xfId="0" applyFont="1" applyBorder="1"/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4" fillId="0" borderId="4" xfId="0" applyNumberFormat="1" applyFont="1" applyBorder="1"/>
    <xf numFmtId="167" fontId="4" fillId="0" borderId="4" xfId="1" applyNumberFormat="1" applyFont="1" applyBorder="1"/>
    <xf numFmtId="3" fontId="4" fillId="0" borderId="11" xfId="0" applyNumberFormat="1" applyFont="1" applyBorder="1"/>
    <xf numFmtId="168" fontId="4" fillId="0" borderId="11" xfId="1" applyNumberFormat="1" applyFont="1" applyBorder="1"/>
    <xf numFmtId="0" fontId="11" fillId="0" borderId="11" xfId="0" applyFont="1" applyBorder="1" applyAlignment="1">
      <alignment horizontal="right" wrapText="1"/>
    </xf>
    <xf numFmtId="167" fontId="4" fillId="0" borderId="11" xfId="0" applyNumberFormat="1" applyFont="1" applyBorder="1"/>
    <xf numFmtId="0" fontId="4" fillId="0" borderId="8" xfId="0" applyFont="1" applyBorder="1"/>
    <xf numFmtId="167" fontId="4" fillId="0" borderId="4" xfId="0" applyNumberFormat="1" applyFont="1" applyBorder="1"/>
    <xf numFmtId="167" fontId="4" fillId="0" borderId="4" xfId="1" applyNumberFormat="1" applyFont="1" applyBorder="1"/>
    <xf numFmtId="0" fontId="4" fillId="3" borderId="6" xfId="0" applyFont="1" applyFill="1" applyBorder="1" applyAlignment="1">
      <alignment horizontal="right"/>
    </xf>
    <xf numFmtId="3" fontId="4" fillId="0" borderId="10" xfId="0" applyNumberFormat="1" applyFont="1" applyBorder="1"/>
    <xf numFmtId="168" fontId="4" fillId="0" borderId="10" xfId="1" applyNumberFormat="1" applyFont="1" applyBorder="1"/>
    <xf numFmtId="167" fontId="4" fillId="0" borderId="4" xfId="0" applyNumberFormat="1" applyFont="1" applyBorder="1"/>
    <xf numFmtId="167" fontId="4" fillId="0" borderId="4" xfId="1" applyNumberFormat="1" applyFont="1" applyBorder="1"/>
    <xf numFmtId="0" fontId="6" fillId="2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4" fillId="0" borderId="4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0" fillId="0" borderId="1" xfId="0" applyBorder="1" applyAlignment="1"/>
    <xf numFmtId="0" fontId="6" fillId="2" borderId="1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0" xfId="0" applyBorder="1" applyAlignment="1"/>
    <xf numFmtId="0" fontId="5" fillId="2" borderId="4" xfId="0" applyFont="1" applyFill="1" applyBorder="1" applyAlignment="1">
      <alignment wrapText="1"/>
    </xf>
    <xf numFmtId="0" fontId="4" fillId="2" borderId="4" xfId="0" applyFont="1" applyFill="1" applyBorder="1" applyAlignment="1"/>
    <xf numFmtId="0" fontId="4" fillId="0" borderId="1" xfId="0" applyFont="1" applyBorder="1" applyAlignment="1"/>
    <xf numFmtId="0" fontId="6" fillId="2" borderId="5" xfId="0" applyFont="1" applyFill="1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0" fillId="0" borderId="6" xfId="0" applyBorder="1" applyAlignment="1"/>
  </cellXfs>
  <cellStyles count="2">
    <cellStyle name="Normal" xfId="0" builtinId="0"/>
    <cellStyle name="Percent" xfId="1" builtinId="5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O82"/>
  <sheetViews>
    <sheetView tabSelected="1" workbookViewId="0">
      <selection activeCell="B1" sqref="B1"/>
    </sheetView>
  </sheetViews>
  <sheetFormatPr baseColWidth="10" defaultColWidth="11" defaultRowHeight="13"/>
  <cols>
    <col min="2" max="2" width="13.85546875" customWidth="1"/>
    <col min="3" max="3" width="12.42578125" customWidth="1"/>
    <col min="5" max="5" width="12.85546875" customWidth="1"/>
    <col min="9" max="9" width="0.7109375" customWidth="1"/>
    <col min="10" max="10" width="13.7109375" customWidth="1"/>
    <col min="12" max="12" width="13.85546875" customWidth="1"/>
  </cols>
  <sheetData>
    <row r="1" spans="2:15" ht="15">
      <c r="B1" s="2" t="s">
        <v>6</v>
      </c>
    </row>
    <row r="2" spans="2:15" ht="14" thickBot="1"/>
    <row r="3" spans="2:15" ht="16" thickBot="1">
      <c r="B3" s="95"/>
      <c r="C3" s="84" t="s">
        <v>61</v>
      </c>
      <c r="D3" s="85"/>
      <c r="E3" s="85"/>
      <c r="F3" s="85"/>
      <c r="G3" s="85"/>
      <c r="H3" s="85"/>
      <c r="I3" s="4"/>
      <c r="J3" s="84" t="s">
        <v>65</v>
      </c>
      <c r="K3" s="85"/>
      <c r="L3" s="85"/>
      <c r="M3" s="85"/>
      <c r="N3" s="85"/>
      <c r="O3" s="85"/>
    </row>
    <row r="4" spans="2:15" ht="16" thickBot="1">
      <c r="B4" s="96"/>
      <c r="C4" s="83" t="s">
        <v>7</v>
      </c>
      <c r="D4" s="83"/>
      <c r="E4" s="83" t="s">
        <v>8</v>
      </c>
      <c r="F4" s="83"/>
      <c r="G4" s="92" t="s">
        <v>67</v>
      </c>
      <c r="H4" s="92" t="s">
        <v>63</v>
      </c>
      <c r="I4" s="5"/>
      <c r="J4" s="88" t="s">
        <v>9</v>
      </c>
      <c r="K4" s="89"/>
      <c r="L4" s="88" t="s">
        <v>10</v>
      </c>
      <c r="M4" s="89"/>
      <c r="N4" s="90" t="s">
        <v>62</v>
      </c>
      <c r="O4" s="92" t="s">
        <v>64</v>
      </c>
    </row>
    <row r="5" spans="2:15" ht="16" thickBot="1">
      <c r="B5" s="96"/>
      <c r="C5" s="15" t="s">
        <v>66</v>
      </c>
      <c r="D5" s="15" t="s">
        <v>38</v>
      </c>
      <c r="E5" s="15" t="s">
        <v>66</v>
      </c>
      <c r="F5" s="15" t="s">
        <v>38</v>
      </c>
      <c r="G5" s="93"/>
      <c r="H5" s="94"/>
      <c r="I5" s="4"/>
      <c r="J5" s="7" t="s">
        <v>52</v>
      </c>
      <c r="K5" s="7" t="s">
        <v>38</v>
      </c>
      <c r="L5" s="7" t="s">
        <v>52</v>
      </c>
      <c r="M5" s="7" t="s">
        <v>38</v>
      </c>
      <c r="N5" s="91"/>
      <c r="O5" s="91"/>
    </row>
    <row r="6" spans="2:15" ht="16" thickBot="1">
      <c r="B6" s="91"/>
      <c r="C6" s="9">
        <v>6838</v>
      </c>
      <c r="D6" s="40">
        <v>6.0000000000000001E-3</v>
      </c>
      <c r="E6" s="9">
        <v>1158327</v>
      </c>
      <c r="F6" s="40">
        <v>0.99399999999999999</v>
      </c>
      <c r="G6" s="10"/>
      <c r="H6" s="11"/>
      <c r="I6" s="4"/>
      <c r="J6" s="16">
        <v>6761</v>
      </c>
      <c r="K6" s="4"/>
      <c r="L6" s="16">
        <v>6761</v>
      </c>
      <c r="M6" s="4"/>
      <c r="N6" s="4"/>
      <c r="O6" s="4"/>
    </row>
    <row r="7" spans="2:15" ht="16" thickBot="1">
      <c r="B7" s="86" t="s">
        <v>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2:15" ht="16" thickBot="1">
      <c r="B8" s="8" t="s">
        <v>50</v>
      </c>
      <c r="C8" s="12">
        <v>4557</v>
      </c>
      <c r="D8" s="39">
        <v>0.66600000000000004</v>
      </c>
      <c r="E8" s="12">
        <v>711862</v>
      </c>
      <c r="F8" s="39">
        <v>0.61499999999999999</v>
      </c>
      <c r="G8" s="13" t="s">
        <v>68</v>
      </c>
      <c r="H8" s="13">
        <v>10.8</v>
      </c>
      <c r="I8" s="4"/>
      <c r="J8" s="18">
        <v>4507</v>
      </c>
      <c r="K8" s="44">
        <v>0.66700000000000004</v>
      </c>
      <c r="L8" s="18">
        <v>4570</v>
      </c>
      <c r="M8" s="44">
        <v>0.67600000000000005</v>
      </c>
      <c r="N8" s="20">
        <v>0.24879999999999999</v>
      </c>
      <c r="O8" s="24">
        <v>1.9835937753999999</v>
      </c>
    </row>
    <row r="9" spans="2:15" ht="16" thickBot="1">
      <c r="B9" s="86" t="s">
        <v>54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2:15" ht="16" thickBot="1">
      <c r="B10" s="3" t="s">
        <v>39</v>
      </c>
      <c r="C10" s="41">
        <v>81</v>
      </c>
      <c r="D10" s="41">
        <v>8</v>
      </c>
      <c r="E10" s="41">
        <v>77</v>
      </c>
      <c r="F10" s="41">
        <v>7.6</v>
      </c>
      <c r="G10" s="13" t="s">
        <v>68</v>
      </c>
      <c r="H10" s="13">
        <v>51.6</v>
      </c>
      <c r="I10" s="4"/>
      <c r="J10" s="41">
        <v>81</v>
      </c>
      <c r="K10" s="41">
        <v>8</v>
      </c>
      <c r="L10" s="13">
        <v>81.099999999999994</v>
      </c>
      <c r="M10" s="4">
        <v>7.9</v>
      </c>
      <c r="N10" s="4">
        <v>0.33700000000000002</v>
      </c>
      <c r="O10" s="24">
        <v>1.65</v>
      </c>
    </row>
    <row r="11" spans="2:15" ht="16" thickBot="1">
      <c r="B11" s="27" t="s">
        <v>69</v>
      </c>
      <c r="C11" s="4"/>
      <c r="D11" s="4"/>
      <c r="E11" s="4"/>
      <c r="F11" s="4"/>
      <c r="G11" s="13"/>
      <c r="H11" s="4"/>
      <c r="I11" s="4"/>
      <c r="J11" s="4"/>
      <c r="K11" s="4"/>
      <c r="L11" s="4"/>
      <c r="M11" s="4"/>
      <c r="N11" s="4"/>
      <c r="O11" s="24"/>
    </row>
    <row r="12" spans="2:15" ht="16" thickBot="1">
      <c r="B12" s="3" t="s">
        <v>70</v>
      </c>
      <c r="C12" s="12">
        <v>1624</v>
      </c>
      <c r="D12" s="39">
        <v>0.23699999999999999</v>
      </c>
      <c r="E12" s="12">
        <v>503656</v>
      </c>
      <c r="F12" s="39">
        <v>0.435</v>
      </c>
      <c r="G12" s="13" t="s">
        <v>68</v>
      </c>
      <c r="H12" s="13">
        <v>42.7</v>
      </c>
      <c r="I12" s="4"/>
      <c r="J12" s="18">
        <v>1603</v>
      </c>
      <c r="K12" s="44">
        <v>0.2370951043</v>
      </c>
      <c r="L12" s="18">
        <v>1531</v>
      </c>
      <c r="M12" s="44">
        <v>0.22644579200000001</v>
      </c>
      <c r="N12" s="20">
        <v>0.14230000000000001</v>
      </c>
      <c r="O12" s="24">
        <v>2.5237683251999998</v>
      </c>
    </row>
    <row r="13" spans="2:15" ht="16" thickBot="1">
      <c r="B13" s="6" t="s">
        <v>71</v>
      </c>
      <c r="C13" s="12">
        <v>2755</v>
      </c>
      <c r="D13" s="39">
        <v>0.40300000000000002</v>
      </c>
      <c r="E13" s="12">
        <v>442436</v>
      </c>
      <c r="F13" s="39">
        <v>0.38200000000000001</v>
      </c>
      <c r="G13" s="13">
        <v>4.0000000000000002E-4</v>
      </c>
      <c r="H13" s="13">
        <v>4.3</v>
      </c>
      <c r="I13" s="4"/>
      <c r="J13" s="18">
        <v>2727</v>
      </c>
      <c r="K13" s="44">
        <v>0.40334270080000001</v>
      </c>
      <c r="L13" s="18">
        <v>2737</v>
      </c>
      <c r="M13" s="44">
        <v>0.40482177190000002</v>
      </c>
      <c r="N13" s="20">
        <v>0.8609</v>
      </c>
      <c r="O13" s="24">
        <v>0.30139038410000002</v>
      </c>
    </row>
    <row r="14" spans="2:15" ht="16" thickBot="1">
      <c r="B14" s="3" t="s">
        <v>72</v>
      </c>
      <c r="C14" s="12">
        <v>2459</v>
      </c>
      <c r="D14" s="39">
        <v>0.36</v>
      </c>
      <c r="E14" s="12">
        <v>212235</v>
      </c>
      <c r="F14" s="39">
        <v>0.183</v>
      </c>
      <c r="G14" s="13" t="s">
        <v>68</v>
      </c>
      <c r="H14" s="13">
        <v>40.5</v>
      </c>
      <c r="I14" s="4"/>
      <c r="J14" s="18">
        <v>2431</v>
      </c>
      <c r="K14" s="44">
        <v>0.35956219490000002</v>
      </c>
      <c r="L14" s="18">
        <v>2493</v>
      </c>
      <c r="M14" s="44">
        <v>0.368732436</v>
      </c>
      <c r="N14" s="20">
        <v>0.26779999999999998</v>
      </c>
      <c r="O14" s="24">
        <v>1.905686861</v>
      </c>
    </row>
    <row r="15" spans="2:15" ht="16" thickBot="1">
      <c r="B15" s="97" t="s">
        <v>73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 ht="16" thickBot="1">
      <c r="B16" s="3" t="s">
        <v>74</v>
      </c>
      <c r="C16" s="12">
        <v>1870</v>
      </c>
      <c r="D16" s="39">
        <v>0.27300000000000002</v>
      </c>
      <c r="E16" s="12">
        <v>215819</v>
      </c>
      <c r="F16" s="39">
        <v>0.186</v>
      </c>
      <c r="G16" s="13" t="s">
        <v>68</v>
      </c>
      <c r="H16" s="13">
        <v>20.8</v>
      </c>
      <c r="I16" s="4"/>
      <c r="J16" s="18">
        <v>1829</v>
      </c>
      <c r="K16" s="44">
        <v>0.27052211209999999</v>
      </c>
      <c r="L16" s="18">
        <v>1829</v>
      </c>
      <c r="M16" s="44">
        <v>0.27052211209999999</v>
      </c>
      <c r="N16" s="20">
        <v>1</v>
      </c>
      <c r="O16" s="24">
        <v>0</v>
      </c>
    </row>
    <row r="17" spans="2:15" ht="16" thickBot="1">
      <c r="B17" s="3" t="s">
        <v>75</v>
      </c>
      <c r="C17" s="12">
        <v>1762</v>
      </c>
      <c r="D17" s="39">
        <v>0.25800000000000001</v>
      </c>
      <c r="E17" s="12">
        <v>284078</v>
      </c>
      <c r="F17" s="39">
        <v>0.245</v>
      </c>
      <c r="G17" s="13">
        <v>1.72E-2</v>
      </c>
      <c r="H17" s="13">
        <v>2.9</v>
      </c>
      <c r="I17" s="4"/>
      <c r="J17" s="18">
        <v>1743</v>
      </c>
      <c r="K17" s="44">
        <v>0.2578021003</v>
      </c>
      <c r="L17" s="18">
        <v>1701</v>
      </c>
      <c r="M17" s="44">
        <v>0.25159000149999999</v>
      </c>
      <c r="N17" s="20">
        <v>0.40710000000000002</v>
      </c>
      <c r="O17" s="24">
        <v>1.4257371106000001</v>
      </c>
    </row>
    <row r="18" spans="2:15" ht="16" thickBot="1">
      <c r="B18" s="3" t="s">
        <v>76</v>
      </c>
      <c r="C18" s="12">
        <v>2468</v>
      </c>
      <c r="D18" s="39">
        <v>0.36099999999999999</v>
      </c>
      <c r="E18" s="12">
        <v>473167</v>
      </c>
      <c r="F18" s="39">
        <v>0.40899999999999997</v>
      </c>
      <c r="G18" s="13" t="s">
        <v>68</v>
      </c>
      <c r="H18" s="13">
        <v>9.8000000000000007</v>
      </c>
      <c r="I18" s="4"/>
      <c r="J18" s="18">
        <v>2454</v>
      </c>
      <c r="K18" s="44">
        <v>0.36296405859999997</v>
      </c>
      <c r="L18" s="18">
        <v>2538</v>
      </c>
      <c r="M18" s="44">
        <v>0.37538825619999999</v>
      </c>
      <c r="N18" s="20">
        <v>0.13439999999999999</v>
      </c>
      <c r="O18" s="24">
        <v>2.5745500740999998</v>
      </c>
    </row>
    <row r="19" spans="2:15" ht="16" thickBot="1">
      <c r="B19" s="3" t="s">
        <v>77</v>
      </c>
      <c r="C19" s="13">
        <v>731</v>
      </c>
      <c r="D19" s="39">
        <v>0.107</v>
      </c>
      <c r="E19" s="12">
        <v>179737</v>
      </c>
      <c r="F19" s="39">
        <v>0.155</v>
      </c>
      <c r="G19" s="13" t="s">
        <v>68</v>
      </c>
      <c r="H19" s="13">
        <v>14.3</v>
      </c>
      <c r="I19" s="4"/>
      <c r="J19" s="18">
        <v>728</v>
      </c>
      <c r="K19" s="44">
        <v>0.10767637920000001</v>
      </c>
      <c r="L19" s="18">
        <v>683</v>
      </c>
      <c r="M19" s="44">
        <v>0.1010205591</v>
      </c>
      <c r="N19" s="20">
        <v>0.2056</v>
      </c>
      <c r="O19" s="24">
        <v>2.1771212358000001</v>
      </c>
    </row>
    <row r="20" spans="2:15" ht="16" thickBot="1">
      <c r="B20" s="3" t="s">
        <v>78</v>
      </c>
      <c r="C20" s="13">
        <v>7</v>
      </c>
      <c r="D20" s="39">
        <v>1E-3</v>
      </c>
      <c r="E20" s="12">
        <v>5526</v>
      </c>
      <c r="F20" s="39">
        <v>5.0000000000000001E-3</v>
      </c>
      <c r="G20" s="13" t="s">
        <v>68</v>
      </c>
      <c r="H20" s="13">
        <v>7</v>
      </c>
      <c r="I20" s="4"/>
      <c r="J20" s="18">
        <v>7</v>
      </c>
      <c r="K20" s="44">
        <v>1.0353497999999999E-3</v>
      </c>
      <c r="L20" s="18">
        <v>10</v>
      </c>
      <c r="M20" s="44">
        <v>1.4790711E-3</v>
      </c>
      <c r="N20" s="20">
        <v>0.46660000000000001</v>
      </c>
      <c r="O20" s="24">
        <v>1.2521486453999999</v>
      </c>
    </row>
    <row r="21" spans="2:15" ht="16" thickBot="1">
      <c r="B21" s="97" t="s">
        <v>79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 ht="16" thickBot="1">
      <c r="B22" s="3" t="s">
        <v>80</v>
      </c>
      <c r="C22" s="12">
        <v>6176</v>
      </c>
      <c r="D22" s="39">
        <v>0.90300000000000002</v>
      </c>
      <c r="E22" s="12">
        <v>1040290</v>
      </c>
      <c r="F22" s="39">
        <v>0.89800000000000002</v>
      </c>
      <c r="G22" s="13">
        <v>0.16520000000000001</v>
      </c>
      <c r="H22" s="13">
        <v>1.7</v>
      </c>
      <c r="I22" s="4"/>
      <c r="J22" s="18">
        <v>6112</v>
      </c>
      <c r="K22" s="44">
        <v>0.90400828280000001</v>
      </c>
      <c r="L22" s="18">
        <v>6116</v>
      </c>
      <c r="M22" s="44">
        <v>0.90459991129999995</v>
      </c>
      <c r="N22" s="20">
        <v>0.90690000000000004</v>
      </c>
      <c r="O22" s="24">
        <v>0.2011005384</v>
      </c>
    </row>
    <row r="23" spans="2:15" ht="16" thickBot="1">
      <c r="B23" s="3" t="s">
        <v>81</v>
      </c>
      <c r="C23" s="13">
        <v>464</v>
      </c>
      <c r="D23" s="39">
        <v>6.8000000000000005E-2</v>
      </c>
      <c r="E23" s="12">
        <v>76730</v>
      </c>
      <c r="F23" s="39">
        <v>6.6000000000000003E-2</v>
      </c>
      <c r="G23" s="13">
        <v>0.59260000000000002</v>
      </c>
      <c r="H23" s="13">
        <v>0.7</v>
      </c>
      <c r="I23" s="4"/>
      <c r="J23" s="18">
        <v>453</v>
      </c>
      <c r="K23" s="44">
        <v>6.7001922800000002E-2</v>
      </c>
      <c r="L23" s="18">
        <v>435</v>
      </c>
      <c r="M23" s="44">
        <v>6.4339594700000002E-2</v>
      </c>
      <c r="N23" s="20">
        <v>0.53200000000000003</v>
      </c>
      <c r="O23" s="24">
        <v>1.0747308930999999</v>
      </c>
    </row>
    <row r="24" spans="2:15" ht="16" thickBot="1">
      <c r="B24" s="3" t="s">
        <v>82</v>
      </c>
      <c r="C24" s="13">
        <v>79</v>
      </c>
      <c r="D24" s="39">
        <v>1.2E-2</v>
      </c>
      <c r="E24" s="12">
        <v>12457</v>
      </c>
      <c r="F24" s="39">
        <v>1.0999999999999999E-2</v>
      </c>
      <c r="G24" s="13">
        <v>0.5232</v>
      </c>
      <c r="H24" s="13">
        <v>0.8</v>
      </c>
      <c r="I24" s="4"/>
      <c r="J24" s="18">
        <v>78</v>
      </c>
      <c r="K24" s="44">
        <v>1.15367549E-2</v>
      </c>
      <c r="L24" s="18">
        <v>88</v>
      </c>
      <c r="M24" s="44">
        <v>1.3015826100000001E-2</v>
      </c>
      <c r="N24" s="20">
        <v>0.43480000000000002</v>
      </c>
      <c r="O24" s="24">
        <v>1.3431218704000001</v>
      </c>
    </row>
    <row r="25" spans="2:15" ht="16" thickBot="1">
      <c r="B25" s="3" t="s">
        <v>83</v>
      </c>
      <c r="C25" s="13">
        <v>48</v>
      </c>
      <c r="D25" s="39">
        <v>7.0000000000000001E-3</v>
      </c>
      <c r="E25" s="12">
        <v>10600</v>
      </c>
      <c r="F25" s="39">
        <v>8.9999999999999993E-3</v>
      </c>
      <c r="G25" s="13">
        <v>6.4799999999999996E-2</v>
      </c>
      <c r="H25" s="13">
        <v>2.4</v>
      </c>
      <c r="I25" s="4"/>
      <c r="J25" s="18">
        <v>47</v>
      </c>
      <c r="K25" s="44">
        <v>6.9516344000000001E-3</v>
      </c>
      <c r="L25" s="18">
        <v>59</v>
      </c>
      <c r="M25" s="44">
        <v>8.7265196999999992E-3</v>
      </c>
      <c r="N25" s="20">
        <v>0.2419</v>
      </c>
      <c r="O25" s="24">
        <v>2.0125035425000002</v>
      </c>
    </row>
    <row r="26" spans="2:15" ht="16" thickBot="1">
      <c r="B26" s="3" t="s">
        <v>78</v>
      </c>
      <c r="C26" s="13">
        <v>71</v>
      </c>
      <c r="D26" s="39">
        <v>0.01</v>
      </c>
      <c r="E26" s="12">
        <v>18250</v>
      </c>
      <c r="F26" s="39">
        <v>1.6E-2</v>
      </c>
      <c r="G26" s="13">
        <v>4.0000000000000002E-4</v>
      </c>
      <c r="H26" s="13">
        <v>4.7</v>
      </c>
      <c r="I26" s="4"/>
      <c r="J26" s="18">
        <v>71</v>
      </c>
      <c r="K26" s="44">
        <v>1.05014051E-2</v>
      </c>
      <c r="L26" s="18">
        <v>63</v>
      </c>
      <c r="M26" s="44">
        <v>9.3181481999999993E-3</v>
      </c>
      <c r="N26" s="20">
        <v>0.48730000000000001</v>
      </c>
      <c r="O26" s="24">
        <v>1.1944978116</v>
      </c>
    </row>
    <row r="27" spans="2:15" ht="16" thickBot="1">
      <c r="B27" s="97" t="s">
        <v>48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 ht="31" thickBot="1">
      <c r="B28" s="8" t="s">
        <v>84</v>
      </c>
      <c r="C28" s="12">
        <v>5641</v>
      </c>
      <c r="D28" s="39">
        <v>0.82499999999999996</v>
      </c>
      <c r="E28" s="13" t="s">
        <v>85</v>
      </c>
      <c r="F28" s="13" t="s">
        <v>85</v>
      </c>
      <c r="G28" s="13" t="s">
        <v>85</v>
      </c>
      <c r="H28" s="13" t="s">
        <v>85</v>
      </c>
      <c r="I28" s="4"/>
      <c r="J28" s="18">
        <v>5564</v>
      </c>
      <c r="K28" s="19">
        <v>0.82295518410000001</v>
      </c>
      <c r="L28" s="13" t="s">
        <v>85</v>
      </c>
      <c r="M28" s="13" t="s">
        <v>85</v>
      </c>
      <c r="N28" s="13" t="s">
        <v>85</v>
      </c>
      <c r="O28" s="13" t="s">
        <v>85</v>
      </c>
    </row>
    <row r="29" spans="2:15" ht="31" thickBot="1">
      <c r="B29" s="8" t="s">
        <v>86</v>
      </c>
      <c r="C29" s="12">
        <v>1197</v>
      </c>
      <c r="D29" s="39">
        <v>0.17499999999999999</v>
      </c>
      <c r="E29" s="13" t="s">
        <v>85</v>
      </c>
      <c r="F29" s="13" t="s">
        <v>85</v>
      </c>
      <c r="G29" s="13" t="s">
        <v>85</v>
      </c>
      <c r="H29" s="13" t="s">
        <v>85</v>
      </c>
      <c r="I29" s="4"/>
      <c r="J29" s="18">
        <v>1197</v>
      </c>
      <c r="K29" s="19">
        <v>0.17704481590000001</v>
      </c>
      <c r="L29" s="13" t="s">
        <v>85</v>
      </c>
      <c r="M29" s="13" t="s">
        <v>85</v>
      </c>
      <c r="N29" s="13" t="s">
        <v>85</v>
      </c>
      <c r="O29" s="13" t="s">
        <v>85</v>
      </c>
    </row>
    <row r="30" spans="2:15" ht="15" thickBot="1">
      <c r="B30" s="100" t="s">
        <v>97</v>
      </c>
      <c r="C30" s="101"/>
      <c r="D30" s="101"/>
      <c r="E30" s="101"/>
      <c r="F30" s="101"/>
      <c r="G30" s="101"/>
      <c r="H30" s="101"/>
      <c r="I30" s="101"/>
      <c r="J30" s="102"/>
      <c r="K30" s="102"/>
      <c r="L30" s="101"/>
      <c r="M30" s="101"/>
      <c r="N30" s="101"/>
      <c r="O30" s="103"/>
    </row>
    <row r="31" spans="2:15" ht="16" thickBot="1">
      <c r="B31" s="8" t="s">
        <v>49</v>
      </c>
      <c r="C31" s="30">
        <v>3997</v>
      </c>
      <c r="D31" s="37">
        <v>0.58499999999999996</v>
      </c>
      <c r="E31" s="29" t="s">
        <v>96</v>
      </c>
      <c r="F31" s="29" t="s">
        <v>96</v>
      </c>
      <c r="G31" s="29" t="s">
        <v>96</v>
      </c>
      <c r="H31" s="29" t="s">
        <v>96</v>
      </c>
      <c r="I31" s="31"/>
      <c r="J31" s="32">
        <v>3959</v>
      </c>
      <c r="K31" s="33">
        <v>0.58556426559999997</v>
      </c>
      <c r="L31" s="28" t="s">
        <v>96</v>
      </c>
      <c r="M31" s="13" t="s">
        <v>96</v>
      </c>
      <c r="N31" s="13" t="s">
        <v>96</v>
      </c>
      <c r="O31" s="13" t="s">
        <v>96</v>
      </c>
    </row>
    <row r="32" spans="2:15" ht="16" thickBot="1">
      <c r="B32" s="8" t="s">
        <v>94</v>
      </c>
      <c r="C32" s="34">
        <v>548</v>
      </c>
      <c r="D32" s="38">
        <v>0.08</v>
      </c>
      <c r="E32" s="29" t="s">
        <v>96</v>
      </c>
      <c r="F32" s="29" t="s">
        <v>96</v>
      </c>
      <c r="G32" s="29" t="s">
        <v>96</v>
      </c>
      <c r="H32" s="29" t="s">
        <v>96</v>
      </c>
      <c r="I32" s="31"/>
      <c r="J32" s="32">
        <v>543</v>
      </c>
      <c r="K32" s="33">
        <v>8.0313563099999999E-2</v>
      </c>
      <c r="L32" s="28" t="s">
        <v>96</v>
      </c>
      <c r="M32" s="13" t="s">
        <v>96</v>
      </c>
      <c r="N32" s="13" t="s">
        <v>96</v>
      </c>
      <c r="O32" s="13" t="s">
        <v>96</v>
      </c>
    </row>
    <row r="33" spans="2:15" ht="16" thickBot="1">
      <c r="B33" s="8" t="s">
        <v>95</v>
      </c>
      <c r="C33" s="35">
        <v>236</v>
      </c>
      <c r="D33" s="38">
        <v>3.4000000000000002E-2</v>
      </c>
      <c r="E33" s="29" t="s">
        <v>96</v>
      </c>
      <c r="F33" s="29" t="s">
        <v>96</v>
      </c>
      <c r="G33" s="29" t="s">
        <v>96</v>
      </c>
      <c r="H33" s="29" t="s">
        <v>96</v>
      </c>
      <c r="I33" s="31"/>
      <c r="J33" s="32">
        <v>235</v>
      </c>
      <c r="K33" s="33">
        <v>3.4758171900000003E-2</v>
      </c>
      <c r="L33" s="28" t="s">
        <v>96</v>
      </c>
      <c r="M33" s="13" t="s">
        <v>96</v>
      </c>
      <c r="N33" s="13" t="s">
        <v>96</v>
      </c>
      <c r="O33" s="13" t="s">
        <v>96</v>
      </c>
    </row>
    <row r="34" spans="2:15" ht="16" thickBot="1">
      <c r="B34" s="8" t="s">
        <v>28</v>
      </c>
      <c r="C34" s="35">
        <v>2057</v>
      </c>
      <c r="D34" s="38">
        <v>0.30099999999999999</v>
      </c>
      <c r="E34" s="29" t="s">
        <v>96</v>
      </c>
      <c r="F34" s="29" t="s">
        <v>96</v>
      </c>
      <c r="G34" s="29" t="s">
        <v>96</v>
      </c>
      <c r="H34" s="29" t="s">
        <v>96</v>
      </c>
      <c r="I34" s="31"/>
      <c r="J34" s="30">
        <v>2024</v>
      </c>
      <c r="K34" s="36">
        <v>0.2994</v>
      </c>
      <c r="L34" s="28" t="s">
        <v>96</v>
      </c>
      <c r="M34" s="13" t="s">
        <v>96</v>
      </c>
      <c r="N34" s="13" t="s">
        <v>96</v>
      </c>
      <c r="O34" s="13" t="s">
        <v>96</v>
      </c>
    </row>
    <row r="35" spans="2:15" ht="16" thickBot="1">
      <c r="B35" s="97" t="s">
        <v>87</v>
      </c>
      <c r="C35" s="87"/>
      <c r="D35" s="87"/>
      <c r="E35" s="87"/>
      <c r="F35" s="87"/>
      <c r="G35" s="87"/>
      <c r="H35" s="87"/>
      <c r="I35" s="87"/>
      <c r="J35" s="99"/>
      <c r="K35" s="99"/>
      <c r="L35" s="87"/>
      <c r="M35" s="87"/>
      <c r="N35" s="87"/>
      <c r="O35" s="87"/>
    </row>
    <row r="36" spans="2:15" ht="31" thickBot="1">
      <c r="B36" s="3" t="s">
        <v>88</v>
      </c>
      <c r="C36" s="12">
        <v>1240</v>
      </c>
      <c r="D36" s="39">
        <v>0.18099999999999999</v>
      </c>
      <c r="E36" s="12">
        <v>55795</v>
      </c>
      <c r="F36" s="39">
        <v>4.82E-2</v>
      </c>
      <c r="G36" s="13" t="s">
        <v>68</v>
      </c>
      <c r="H36" s="41">
        <v>42.72</v>
      </c>
      <c r="I36" s="4"/>
      <c r="J36" s="18">
        <v>1217</v>
      </c>
      <c r="K36" s="44">
        <v>0.1800029581</v>
      </c>
      <c r="L36" s="18">
        <v>1198</v>
      </c>
      <c r="M36" s="44">
        <v>0.177192723</v>
      </c>
      <c r="N36" s="20">
        <v>0.66969999999999996</v>
      </c>
      <c r="O36" s="24">
        <v>0.73366439920000004</v>
      </c>
    </row>
    <row r="37" spans="2:15" ht="31" thickBot="1">
      <c r="B37" s="3" t="s">
        <v>89</v>
      </c>
      <c r="C37" s="12">
        <v>3180</v>
      </c>
      <c r="D37" s="39">
        <v>0.46500000000000002</v>
      </c>
      <c r="E37" s="12">
        <v>134968</v>
      </c>
      <c r="F37" s="39">
        <v>0.11650000000000001</v>
      </c>
      <c r="G37" s="13" t="s">
        <v>68</v>
      </c>
      <c r="H37" s="41">
        <v>83.11</v>
      </c>
      <c r="I37" s="4"/>
      <c r="J37" s="18">
        <v>3109</v>
      </c>
      <c r="K37" s="44">
        <v>0.45984321849999998</v>
      </c>
      <c r="L37" s="18">
        <v>3018</v>
      </c>
      <c r="M37" s="44">
        <v>0.44638367109999999</v>
      </c>
      <c r="N37" s="20">
        <v>0.1159</v>
      </c>
      <c r="O37" s="24">
        <v>2.7038707615000002</v>
      </c>
    </row>
    <row r="38" spans="2:15" ht="31" customHeight="1" thickBot="1">
      <c r="B38" s="3" t="s">
        <v>90</v>
      </c>
      <c r="C38" s="12">
        <v>1880</v>
      </c>
      <c r="D38" s="39">
        <v>0.27500000000000002</v>
      </c>
      <c r="E38" s="12">
        <v>120150</v>
      </c>
      <c r="F38" s="39">
        <v>0.1037</v>
      </c>
      <c r="G38" s="13" t="s">
        <v>68</v>
      </c>
      <c r="H38" s="41">
        <v>44.78</v>
      </c>
      <c r="I38" s="4"/>
      <c r="J38" s="18">
        <v>1844</v>
      </c>
      <c r="K38" s="44">
        <v>0.2727407188</v>
      </c>
      <c r="L38" s="18">
        <v>1836</v>
      </c>
      <c r="M38" s="44">
        <v>0.27155746190000002</v>
      </c>
      <c r="N38" s="20">
        <v>0.87719999999999998</v>
      </c>
      <c r="O38" s="24">
        <v>0.26584142529999999</v>
      </c>
    </row>
    <row r="39" spans="2:15" ht="31" thickBot="1">
      <c r="B39" s="3" t="s">
        <v>91</v>
      </c>
      <c r="C39" s="12">
        <v>2787</v>
      </c>
      <c r="D39" s="39">
        <v>0.40760000000000002</v>
      </c>
      <c r="E39" s="12">
        <v>183255</v>
      </c>
      <c r="F39" s="39">
        <v>0.15820000000000001</v>
      </c>
      <c r="G39" s="13" t="s">
        <v>68</v>
      </c>
      <c r="H39" s="41">
        <v>57.61</v>
      </c>
      <c r="I39" s="4"/>
      <c r="J39" s="18">
        <v>2737</v>
      </c>
      <c r="K39" s="44">
        <v>0.40482177190000002</v>
      </c>
      <c r="L39" s="18">
        <v>2744</v>
      </c>
      <c r="M39" s="44">
        <v>0.40585712169999999</v>
      </c>
      <c r="N39" s="20">
        <v>0.90239999999999998</v>
      </c>
      <c r="O39" s="24">
        <v>0.21086826510000001</v>
      </c>
    </row>
    <row r="40" spans="2:15" ht="16" thickBot="1">
      <c r="B40" s="3" t="s">
        <v>92</v>
      </c>
      <c r="C40" s="12">
        <v>1196</v>
      </c>
      <c r="D40" s="39">
        <v>0.1749</v>
      </c>
      <c r="E40" s="12">
        <v>41593</v>
      </c>
      <c r="F40" s="39">
        <v>3.5900000000000001E-2</v>
      </c>
      <c r="G40" s="13" t="s">
        <v>68</v>
      </c>
      <c r="H40" s="41">
        <v>46.47</v>
      </c>
      <c r="I40" s="4"/>
      <c r="J40" s="18">
        <v>1175</v>
      </c>
      <c r="K40" s="44">
        <v>0.17379085929999999</v>
      </c>
      <c r="L40" s="18">
        <v>1121</v>
      </c>
      <c r="M40" s="44">
        <v>0.16580387520000001</v>
      </c>
      <c r="N40" s="20">
        <v>0.21609999999999999</v>
      </c>
      <c r="O40" s="24">
        <v>2.1272461320999998</v>
      </c>
    </row>
    <row r="41" spans="2:15" ht="46" thickBot="1">
      <c r="B41" s="3" t="s">
        <v>93</v>
      </c>
      <c r="C41" s="12">
        <v>3194</v>
      </c>
      <c r="D41" s="39">
        <v>0.46710000000000002</v>
      </c>
      <c r="E41" s="12">
        <v>238553</v>
      </c>
      <c r="F41" s="39">
        <v>0.2059</v>
      </c>
      <c r="G41" s="13" t="s">
        <v>68</v>
      </c>
      <c r="H41" s="41">
        <v>57.5</v>
      </c>
      <c r="I41" s="4"/>
      <c r="J41" s="18">
        <v>3137</v>
      </c>
      <c r="K41" s="44">
        <v>0.46398461769999999</v>
      </c>
      <c r="L41" s="18">
        <v>3254</v>
      </c>
      <c r="M41" s="44">
        <v>0.48128975000000002</v>
      </c>
      <c r="N41" s="4">
        <v>4.3900000000000002E-2</v>
      </c>
      <c r="O41" s="24">
        <v>3.4664851503</v>
      </c>
    </row>
    <row r="42" spans="2:15" ht="31" thickBot="1">
      <c r="B42" s="3" t="s">
        <v>98</v>
      </c>
      <c r="C42" s="13">
        <v>551</v>
      </c>
      <c r="D42" s="39">
        <v>8.0600000000000005E-2</v>
      </c>
      <c r="E42" s="12">
        <v>46343</v>
      </c>
      <c r="F42" s="39">
        <v>0.04</v>
      </c>
      <c r="G42" s="13" t="s">
        <v>68</v>
      </c>
      <c r="H42" s="41">
        <v>17.11</v>
      </c>
      <c r="I42" s="4"/>
      <c r="J42" s="18">
        <v>541</v>
      </c>
      <c r="K42" s="44">
        <v>8.0017748900000005E-2</v>
      </c>
      <c r="L42" s="18">
        <v>516</v>
      </c>
      <c r="M42" s="44">
        <v>7.6320071000000003E-2</v>
      </c>
      <c r="N42" s="20">
        <v>0.42320000000000002</v>
      </c>
      <c r="O42" s="24">
        <v>1.3774141820000001</v>
      </c>
    </row>
    <row r="43" spans="2:15" ht="31" thickBot="1">
      <c r="B43" s="3" t="s">
        <v>0</v>
      </c>
      <c r="C43" s="13">
        <v>424</v>
      </c>
      <c r="D43" s="39">
        <v>6.2E-2</v>
      </c>
      <c r="E43" s="12">
        <v>18788</v>
      </c>
      <c r="F43" s="39">
        <v>1.6199999999999999E-2</v>
      </c>
      <c r="G43" s="13" t="s">
        <v>68</v>
      </c>
      <c r="H43" s="41">
        <v>23.78</v>
      </c>
      <c r="I43" s="4"/>
      <c r="J43" s="18">
        <v>410</v>
      </c>
      <c r="K43" s="44">
        <v>6.0641916900000002E-2</v>
      </c>
      <c r="L43" s="18">
        <v>375</v>
      </c>
      <c r="M43" s="44">
        <v>5.5465167900000001E-2</v>
      </c>
      <c r="N43" s="20">
        <v>0.1981</v>
      </c>
      <c r="O43" s="24">
        <v>2.2137273122000001</v>
      </c>
    </row>
    <row r="44" spans="2:15" ht="16" thickBot="1">
      <c r="B44" s="3" t="s">
        <v>1</v>
      </c>
      <c r="C44" s="12">
        <v>2804</v>
      </c>
      <c r="D44" s="39">
        <v>0.41010000000000002</v>
      </c>
      <c r="E44" s="12">
        <v>317765</v>
      </c>
      <c r="F44" s="39">
        <v>0.27429999999999999</v>
      </c>
      <c r="G44" s="13" t="s">
        <v>68</v>
      </c>
      <c r="H44" s="41">
        <v>28.9</v>
      </c>
      <c r="I44" s="4"/>
      <c r="J44" s="18">
        <v>2752</v>
      </c>
      <c r="K44" s="44">
        <v>0.40704037859999997</v>
      </c>
      <c r="L44" s="18">
        <v>2909</v>
      </c>
      <c r="M44" s="44">
        <v>0.4302617956</v>
      </c>
      <c r="N44" s="4">
        <v>6.1999999999999998E-3</v>
      </c>
      <c r="O44" s="24">
        <v>4.7079556479000004</v>
      </c>
    </row>
    <row r="45" spans="2:15" ht="31" thickBot="1">
      <c r="B45" s="3" t="s">
        <v>2</v>
      </c>
      <c r="C45" s="13">
        <v>340</v>
      </c>
      <c r="D45" s="39">
        <v>4.9700000000000001E-2</v>
      </c>
      <c r="E45" s="12">
        <v>8507</v>
      </c>
      <c r="F45" s="39">
        <v>7.3000000000000001E-3</v>
      </c>
      <c r="G45" s="13" t="s">
        <v>68</v>
      </c>
      <c r="H45" s="41">
        <v>25.66</v>
      </c>
      <c r="I45" s="4"/>
      <c r="J45" s="18">
        <v>335</v>
      </c>
      <c r="K45" s="44">
        <v>4.9548883299999999E-2</v>
      </c>
      <c r="L45" s="18">
        <v>292</v>
      </c>
      <c r="M45" s="44">
        <v>4.3188877399999999E-2</v>
      </c>
      <c r="N45" s="20">
        <v>7.8700000000000006E-2</v>
      </c>
      <c r="O45" s="24">
        <v>3.0246251063999998</v>
      </c>
    </row>
    <row r="46" spans="2:15" ht="16" thickBot="1">
      <c r="B46" s="3" t="s">
        <v>3</v>
      </c>
      <c r="C46" s="12">
        <v>2288</v>
      </c>
      <c r="D46" s="39">
        <v>0.33460000000000001</v>
      </c>
      <c r="E46" s="12">
        <v>99863</v>
      </c>
      <c r="F46" s="39">
        <v>8.6199999999999999E-2</v>
      </c>
      <c r="G46" s="13" t="s">
        <v>68</v>
      </c>
      <c r="H46" s="41">
        <v>63.98</v>
      </c>
      <c r="I46" s="4"/>
      <c r="J46" s="18">
        <v>2236</v>
      </c>
      <c r="K46" s="44">
        <v>0.33072030759999999</v>
      </c>
      <c r="L46" s="18">
        <v>2203</v>
      </c>
      <c r="M46" s="44">
        <v>0.32583937289999998</v>
      </c>
      <c r="N46" s="20">
        <v>0.54559999999999997</v>
      </c>
      <c r="O46" s="24">
        <v>1.0393467228</v>
      </c>
    </row>
    <row r="47" spans="2:15" ht="16" thickBot="1">
      <c r="B47" s="3" t="s">
        <v>4</v>
      </c>
      <c r="C47" s="13">
        <v>124</v>
      </c>
      <c r="D47" s="39">
        <v>1.8100000000000002E-2</v>
      </c>
      <c r="E47" s="12">
        <v>6682</v>
      </c>
      <c r="F47" s="39">
        <v>5.7999999999999996E-3</v>
      </c>
      <c r="G47" s="13" t="s">
        <v>68</v>
      </c>
      <c r="H47" s="41">
        <v>11.4</v>
      </c>
      <c r="I47" s="4"/>
      <c r="J47" s="18">
        <v>121</v>
      </c>
      <c r="K47" s="44">
        <v>1.7896760800000001E-2</v>
      </c>
      <c r="L47" s="18">
        <v>98</v>
      </c>
      <c r="M47" s="44">
        <v>1.4494897200000001E-2</v>
      </c>
      <c r="N47" s="20">
        <v>0.1171</v>
      </c>
      <c r="O47" s="24">
        <v>2.6950590879999998</v>
      </c>
    </row>
    <row r="48" spans="2:15" ht="16" thickBot="1">
      <c r="B48" s="3" t="s">
        <v>34</v>
      </c>
      <c r="C48" s="13">
        <v>233</v>
      </c>
      <c r="D48" s="39">
        <v>3.4099999999999998E-2</v>
      </c>
      <c r="E48" s="12">
        <v>13308</v>
      </c>
      <c r="F48" s="39">
        <v>1.15E-2</v>
      </c>
      <c r="G48" s="13" t="s">
        <v>68</v>
      </c>
      <c r="H48" s="41">
        <v>15.18</v>
      </c>
      <c r="I48" s="4"/>
      <c r="J48" s="18">
        <v>231</v>
      </c>
      <c r="K48" s="44">
        <v>3.4166543399999999E-2</v>
      </c>
      <c r="L48" s="18">
        <v>204</v>
      </c>
      <c r="M48" s="44">
        <v>3.01730513E-2</v>
      </c>
      <c r="N48" s="20">
        <v>0.18820000000000001</v>
      </c>
      <c r="O48" s="24">
        <v>2.2632095592999999</v>
      </c>
    </row>
    <row r="49" spans="2:15" ht="31" thickBot="1">
      <c r="B49" s="3" t="s">
        <v>35</v>
      </c>
      <c r="C49" s="13">
        <v>450</v>
      </c>
      <c r="D49" s="39">
        <v>6.5799999999999997E-2</v>
      </c>
      <c r="E49" s="12">
        <v>17609</v>
      </c>
      <c r="F49" s="39">
        <v>1.52E-2</v>
      </c>
      <c r="G49" s="13" t="s">
        <v>68</v>
      </c>
      <c r="H49" s="41">
        <v>25.88</v>
      </c>
      <c r="I49" s="4"/>
      <c r="J49" s="18">
        <v>434</v>
      </c>
      <c r="K49" s="44">
        <v>6.4191687600000005E-2</v>
      </c>
      <c r="L49" s="18">
        <v>484</v>
      </c>
      <c r="M49" s="44">
        <v>7.15870433E-2</v>
      </c>
      <c r="N49" s="20">
        <v>8.7400000000000005E-2</v>
      </c>
      <c r="O49" s="24">
        <v>2.9399454051</v>
      </c>
    </row>
    <row r="50" spans="2:15" ht="31" thickBot="1">
      <c r="B50" s="3" t="s">
        <v>36</v>
      </c>
      <c r="C50" s="12">
        <v>1507</v>
      </c>
      <c r="D50" s="39">
        <v>0.22040000000000001</v>
      </c>
      <c r="E50" s="12">
        <v>155124</v>
      </c>
      <c r="F50" s="39">
        <v>0.13389999999999999</v>
      </c>
      <c r="G50" s="13" t="s">
        <v>68</v>
      </c>
      <c r="H50" s="41">
        <v>22.79</v>
      </c>
      <c r="I50" s="4"/>
      <c r="J50" s="18">
        <v>1482</v>
      </c>
      <c r="K50" s="44">
        <v>0.21920000000000001</v>
      </c>
      <c r="L50" s="18">
        <v>1589</v>
      </c>
      <c r="M50" s="44">
        <v>0.23499999999999999</v>
      </c>
      <c r="N50" s="20">
        <v>0.28100000000000003</v>
      </c>
      <c r="O50" s="24">
        <v>3.78</v>
      </c>
    </row>
    <row r="51" spans="2:15" ht="46" thickBot="1">
      <c r="B51" s="3" t="s">
        <v>37</v>
      </c>
      <c r="C51" s="12">
        <v>1031</v>
      </c>
      <c r="D51" s="39">
        <v>0.15079999999999999</v>
      </c>
      <c r="E51" s="12">
        <v>76065</v>
      </c>
      <c r="F51" s="39">
        <v>6.5699999999999995E-2</v>
      </c>
      <c r="G51" s="13" t="s">
        <v>68</v>
      </c>
      <c r="H51" s="41">
        <v>27.65</v>
      </c>
      <c r="I51" s="4"/>
      <c r="J51" s="18">
        <v>1005</v>
      </c>
      <c r="K51" s="44">
        <v>0.14864664990000001</v>
      </c>
      <c r="L51" s="18">
        <v>1073</v>
      </c>
      <c r="M51" s="44">
        <v>0.15870433370000001</v>
      </c>
      <c r="N51" s="20">
        <v>0.10489999999999999</v>
      </c>
      <c r="O51" s="24">
        <v>2.7889281076999999</v>
      </c>
    </row>
    <row r="52" spans="2:15" ht="16" thickBot="1">
      <c r="B52" s="3" t="s">
        <v>12</v>
      </c>
      <c r="C52" s="13">
        <v>150</v>
      </c>
      <c r="D52" s="39">
        <v>2.1899999999999999E-2</v>
      </c>
      <c r="E52" s="12">
        <v>5799</v>
      </c>
      <c r="F52" s="39">
        <v>5.0000000000000001E-3</v>
      </c>
      <c r="G52" s="13" t="s">
        <v>68</v>
      </c>
      <c r="H52" s="41">
        <v>14.72</v>
      </c>
      <c r="I52" s="4"/>
      <c r="J52" s="18">
        <v>149</v>
      </c>
      <c r="K52" s="44">
        <v>2.1999999999999999E-2</v>
      </c>
      <c r="L52" s="18">
        <v>106</v>
      </c>
      <c r="M52" s="44">
        <v>1.5699999999999999E-2</v>
      </c>
      <c r="N52" s="1">
        <v>6.6E-3</v>
      </c>
      <c r="O52" s="24">
        <v>4.68</v>
      </c>
    </row>
    <row r="53" spans="2:15" ht="46" thickBot="1">
      <c r="B53" s="3" t="s">
        <v>13</v>
      </c>
      <c r="C53" s="13">
        <v>106</v>
      </c>
      <c r="D53" s="39">
        <v>1.55E-2</v>
      </c>
      <c r="E53" s="12">
        <v>2588</v>
      </c>
      <c r="F53" s="39">
        <v>2.2000000000000001E-3</v>
      </c>
      <c r="G53" s="13" t="s">
        <v>68</v>
      </c>
      <c r="H53" s="41">
        <v>14.19</v>
      </c>
      <c r="I53" s="4"/>
      <c r="J53" s="18">
        <v>103</v>
      </c>
      <c r="K53" s="44">
        <v>1.52E-2</v>
      </c>
      <c r="L53" s="18">
        <v>82</v>
      </c>
      <c r="M53" s="44">
        <v>1.21E-2</v>
      </c>
      <c r="N53" s="26">
        <v>0.12</v>
      </c>
      <c r="O53" s="24">
        <v>2.67</v>
      </c>
    </row>
    <row r="54" spans="2:15" ht="16" thickBot="1">
      <c r="B54" s="3" t="s">
        <v>14</v>
      </c>
      <c r="C54" s="13">
        <v>10</v>
      </c>
      <c r="D54" s="39">
        <v>1.5E-3</v>
      </c>
      <c r="E54" s="13">
        <v>649</v>
      </c>
      <c r="F54" s="39">
        <v>5.9999999999999995E-4</v>
      </c>
      <c r="G54" s="13">
        <v>1.8E-3</v>
      </c>
      <c r="H54" s="41">
        <v>2.84</v>
      </c>
      <c r="I54" s="4"/>
      <c r="J54" s="18">
        <v>9</v>
      </c>
      <c r="K54" s="44">
        <v>1.3311639999999999E-3</v>
      </c>
      <c r="L54" s="18">
        <v>10</v>
      </c>
      <c r="M54" s="44">
        <v>1.4790711E-3</v>
      </c>
      <c r="N54" s="20">
        <v>0.81840000000000002</v>
      </c>
      <c r="O54" s="24">
        <v>0.39482694889999997</v>
      </c>
    </row>
    <row r="55" spans="2:15" ht="46" thickBot="1">
      <c r="B55" s="8" t="s">
        <v>40</v>
      </c>
      <c r="C55" s="17" t="s">
        <v>30</v>
      </c>
      <c r="D55" s="17"/>
      <c r="E55" s="17" t="s">
        <v>31</v>
      </c>
      <c r="F55" s="4"/>
      <c r="G55" s="13" t="s">
        <v>68</v>
      </c>
      <c r="H55" s="41">
        <v>102.8</v>
      </c>
      <c r="I55" s="4"/>
      <c r="J55" s="22" t="s">
        <v>32</v>
      </c>
      <c r="K55" s="23"/>
      <c r="L55" s="22" t="s">
        <v>33</v>
      </c>
      <c r="M55" s="21"/>
      <c r="N55" s="13">
        <v>0.3175</v>
      </c>
      <c r="O55" s="24">
        <v>1.7192743006</v>
      </c>
    </row>
    <row r="56" spans="2:15" ht="16" thickBot="1">
      <c r="B56" s="86" t="s">
        <v>15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 ht="16" thickBot="1">
      <c r="B57" s="8" t="s">
        <v>16</v>
      </c>
      <c r="C57" s="13">
        <v>114</v>
      </c>
      <c r="D57" s="39">
        <v>1.67E-2</v>
      </c>
      <c r="E57" s="12">
        <v>4245</v>
      </c>
      <c r="F57" s="39">
        <v>3.7000000000000002E-3</v>
      </c>
      <c r="G57" s="13" t="s">
        <v>68</v>
      </c>
      <c r="H57" s="41">
        <v>12.99</v>
      </c>
      <c r="I57" s="4"/>
      <c r="J57" s="18">
        <v>110</v>
      </c>
      <c r="K57" s="44">
        <v>1.6269782600000001E-2</v>
      </c>
      <c r="L57" s="18">
        <v>107</v>
      </c>
      <c r="M57" s="44">
        <v>1.5826061200000002E-2</v>
      </c>
      <c r="N57" s="20">
        <v>0.83730000000000004</v>
      </c>
      <c r="O57" s="24">
        <v>0.35308762840000002</v>
      </c>
    </row>
    <row r="58" spans="2:15" ht="16" thickBot="1">
      <c r="B58" s="8" t="s">
        <v>17</v>
      </c>
      <c r="C58" s="13">
        <v>186</v>
      </c>
      <c r="D58" s="39">
        <v>2.7199999999999998E-2</v>
      </c>
      <c r="E58" s="12">
        <v>6213</v>
      </c>
      <c r="F58" s="39">
        <v>5.4000000000000003E-3</v>
      </c>
      <c r="G58" s="13" t="s">
        <v>68</v>
      </c>
      <c r="H58" s="41">
        <v>17.32</v>
      </c>
      <c r="I58" s="4"/>
      <c r="J58" s="18">
        <v>168</v>
      </c>
      <c r="K58" s="44">
        <v>2.4848395200000001E-2</v>
      </c>
      <c r="L58" s="18">
        <v>171</v>
      </c>
      <c r="M58" s="44">
        <v>2.5292116600000001E-2</v>
      </c>
      <c r="N58" s="20">
        <v>0.86890000000000001</v>
      </c>
      <c r="O58" s="24">
        <v>0.28380013160000001</v>
      </c>
    </row>
    <row r="59" spans="2:15" ht="16" thickBot="1">
      <c r="B59" s="97" t="s">
        <v>18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 ht="46" thickBot="1">
      <c r="B60" s="63" t="s">
        <v>19</v>
      </c>
      <c r="C60" s="56">
        <v>5209</v>
      </c>
      <c r="D60" s="57">
        <v>0.76180000000000003</v>
      </c>
      <c r="E60" s="56">
        <v>209607</v>
      </c>
      <c r="F60" s="57">
        <v>0.18099999999999999</v>
      </c>
      <c r="G60" s="64" t="s">
        <v>68</v>
      </c>
      <c r="H60" s="65">
        <v>143.05000000000001</v>
      </c>
      <c r="I60" s="4"/>
      <c r="J60" s="71">
        <v>5132</v>
      </c>
      <c r="K60" s="72">
        <v>0.7590593108</v>
      </c>
      <c r="L60" s="71">
        <v>5333</v>
      </c>
      <c r="M60" s="72">
        <v>0.78878864069999999</v>
      </c>
      <c r="N60" s="13" t="s">
        <v>55</v>
      </c>
      <c r="O60" s="24">
        <v>7.11</v>
      </c>
    </row>
    <row r="61" spans="2:15" ht="61" thickBot="1">
      <c r="B61" s="3" t="s">
        <v>46</v>
      </c>
      <c r="C61" s="69">
        <v>20.645421385999999</v>
      </c>
      <c r="D61" s="70">
        <v>21.4</v>
      </c>
      <c r="E61" s="69">
        <v>9.2752436703000001</v>
      </c>
      <c r="F61" s="70">
        <v>12.2</v>
      </c>
      <c r="G61" s="13" t="s">
        <v>44</v>
      </c>
      <c r="H61" s="41">
        <v>65.319999999999993</v>
      </c>
      <c r="I61" s="75"/>
      <c r="J61" s="76">
        <v>20.100000000000001</v>
      </c>
      <c r="K61" s="77">
        <v>20.3</v>
      </c>
      <c r="L61" s="76">
        <v>18</v>
      </c>
      <c r="M61" s="77">
        <v>22.760623876</v>
      </c>
      <c r="N61" s="28" t="s">
        <v>44</v>
      </c>
      <c r="O61" s="24">
        <v>10</v>
      </c>
    </row>
    <row r="62" spans="2:15" ht="46" thickBot="1">
      <c r="B62" s="3" t="s">
        <v>20</v>
      </c>
      <c r="C62" s="71">
        <v>4320</v>
      </c>
      <c r="D62" s="72">
        <v>0.63176367359999996</v>
      </c>
      <c r="E62" s="71">
        <v>69745</v>
      </c>
      <c r="F62" s="72">
        <v>6.0211840000000003E-2</v>
      </c>
      <c r="G62" s="73" t="s">
        <v>51</v>
      </c>
      <c r="H62" s="74">
        <v>150.28905101999999</v>
      </c>
      <c r="I62" s="62"/>
      <c r="J62" s="79">
        <v>4243</v>
      </c>
      <c r="K62" s="80">
        <v>0.62756988609999997</v>
      </c>
      <c r="L62" s="79">
        <v>4273</v>
      </c>
      <c r="M62" s="80">
        <v>0.6320070995</v>
      </c>
      <c r="N62" s="20">
        <v>0.59309999999999996</v>
      </c>
      <c r="O62" s="24">
        <v>0.91888352650000005</v>
      </c>
    </row>
    <row r="63" spans="2:15" ht="61" thickBot="1">
      <c r="B63" s="55" t="s">
        <v>47</v>
      </c>
      <c r="C63" s="69">
        <v>14.648611110999999</v>
      </c>
      <c r="D63" s="70">
        <v>13.202964294999999</v>
      </c>
      <c r="E63" s="69">
        <v>7.3057136712000004</v>
      </c>
      <c r="F63" s="70">
        <v>7.5458884963999999</v>
      </c>
      <c r="G63" s="42" t="s">
        <v>45</v>
      </c>
      <c r="H63" s="24">
        <v>68.3</v>
      </c>
      <c r="I63" s="75"/>
      <c r="J63" s="81">
        <v>14.4</v>
      </c>
      <c r="K63" s="82">
        <v>13</v>
      </c>
      <c r="L63" s="81">
        <v>10.799384074000001</v>
      </c>
      <c r="M63" s="82">
        <v>10.6</v>
      </c>
      <c r="N63" s="78" t="s">
        <v>44</v>
      </c>
      <c r="O63" s="24">
        <v>29.9</v>
      </c>
    </row>
    <row r="64" spans="2:15" ht="46" thickBot="1">
      <c r="B64" s="66" t="s">
        <v>21</v>
      </c>
      <c r="C64" s="58">
        <v>2827</v>
      </c>
      <c r="D64" s="59">
        <v>0.41339999999999999</v>
      </c>
      <c r="E64" s="58">
        <v>44112</v>
      </c>
      <c r="F64" s="59">
        <v>3.8100000000000002E-2</v>
      </c>
      <c r="G64" s="67" t="s">
        <v>68</v>
      </c>
      <c r="H64" s="68">
        <v>100.46</v>
      </c>
      <c r="I64" s="4"/>
      <c r="J64" s="60">
        <v>2754</v>
      </c>
      <c r="K64" s="61">
        <v>0.4073361929</v>
      </c>
      <c r="L64" s="60">
        <v>2669</v>
      </c>
      <c r="M64" s="61">
        <v>0.39476408819999997</v>
      </c>
      <c r="N64" s="20">
        <v>0.1358</v>
      </c>
      <c r="O64" s="24">
        <v>2.5651751462000001</v>
      </c>
    </row>
    <row r="65" spans="2:15" ht="16" thickBot="1">
      <c r="B65" s="97" t="s">
        <v>22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 ht="46" thickBot="1">
      <c r="B66" s="3" t="s">
        <v>23</v>
      </c>
      <c r="C66" s="12">
        <v>3401</v>
      </c>
      <c r="D66" s="39">
        <v>0.49740000000000001</v>
      </c>
      <c r="E66" s="12">
        <v>337075</v>
      </c>
      <c r="F66" s="39">
        <v>0.29099999999999998</v>
      </c>
      <c r="G66" s="13" t="s">
        <v>68</v>
      </c>
      <c r="H66" s="41">
        <v>43.2</v>
      </c>
      <c r="I66" s="4"/>
      <c r="J66" s="18">
        <v>3356</v>
      </c>
      <c r="K66" s="44">
        <v>0.49637627569999998</v>
      </c>
      <c r="L66" s="18">
        <v>3479</v>
      </c>
      <c r="M66" s="44">
        <v>0.51456885080000003</v>
      </c>
      <c r="N66" s="45">
        <v>3.44E-2</v>
      </c>
      <c r="O66" s="24">
        <v>3.6390661968</v>
      </c>
    </row>
    <row r="67" spans="2:15" ht="46" thickBot="1">
      <c r="B67" s="3" t="s">
        <v>41</v>
      </c>
      <c r="C67" s="41">
        <v>17</v>
      </c>
      <c r="D67" s="41">
        <v>40</v>
      </c>
      <c r="E67" s="13">
        <v>7.2</v>
      </c>
      <c r="F67" s="24">
        <v>25.9</v>
      </c>
      <c r="G67" s="13" t="s">
        <v>68</v>
      </c>
      <c r="H67" s="41">
        <v>28.87</v>
      </c>
      <c r="I67" s="4"/>
      <c r="J67" s="41">
        <v>16.8</v>
      </c>
      <c r="K67" s="48">
        <v>39.799999999999997</v>
      </c>
      <c r="L67" s="41">
        <v>18</v>
      </c>
      <c r="M67" s="49">
        <v>42.7</v>
      </c>
      <c r="N67" s="45">
        <v>0.111</v>
      </c>
      <c r="O67" s="24">
        <v>2.7412389609000001</v>
      </c>
    </row>
    <row r="68" spans="2:15" ht="46" thickBot="1">
      <c r="B68" s="3" t="s">
        <v>24</v>
      </c>
      <c r="C68" s="12">
        <v>2316</v>
      </c>
      <c r="D68" s="39">
        <v>0.3387</v>
      </c>
      <c r="E68" s="12">
        <v>144792</v>
      </c>
      <c r="F68" s="39">
        <v>0.125</v>
      </c>
      <c r="G68" s="13" t="s">
        <v>68</v>
      </c>
      <c r="H68" s="41">
        <v>52.34</v>
      </c>
      <c r="I68" s="4"/>
      <c r="J68" s="18">
        <v>2274</v>
      </c>
      <c r="K68" s="44">
        <v>0.33634077800000001</v>
      </c>
      <c r="L68" s="18">
        <v>2333</v>
      </c>
      <c r="M68" s="44">
        <v>0.3450672977</v>
      </c>
      <c r="N68" s="26">
        <v>0.28439999999999999</v>
      </c>
      <c r="O68" s="24">
        <v>1.8411895974000001</v>
      </c>
    </row>
    <row r="69" spans="2:15" ht="50" customHeight="1" thickBot="1">
      <c r="B69" s="3" t="s">
        <v>42</v>
      </c>
      <c r="C69" s="13">
        <v>5.4</v>
      </c>
      <c r="D69" s="13">
        <v>12.5</v>
      </c>
      <c r="E69" s="13">
        <v>1.7</v>
      </c>
      <c r="F69" s="24">
        <v>7</v>
      </c>
      <c r="G69" s="13" t="s">
        <v>68</v>
      </c>
      <c r="H69" s="41">
        <v>36.67</v>
      </c>
      <c r="I69" s="4"/>
      <c r="J69" s="41">
        <v>5.3</v>
      </c>
      <c r="K69" s="50">
        <v>12.3</v>
      </c>
      <c r="L69" s="41">
        <v>5.6</v>
      </c>
      <c r="M69" s="49">
        <v>13.3</v>
      </c>
      <c r="N69" s="25">
        <v>0.1482</v>
      </c>
      <c r="O69" s="24">
        <v>2.4869980499</v>
      </c>
    </row>
    <row r="70" spans="2:15" ht="16" thickBot="1">
      <c r="B70" s="97" t="s">
        <v>25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 ht="61" thickBot="1">
      <c r="B71" s="3" t="s">
        <v>26</v>
      </c>
      <c r="C71" s="12">
        <v>1722</v>
      </c>
      <c r="D71" s="39">
        <v>0.25180000000000002</v>
      </c>
      <c r="E71" s="12">
        <v>145692</v>
      </c>
      <c r="F71" s="39">
        <v>0.1258</v>
      </c>
      <c r="G71" s="13" t="s">
        <v>68</v>
      </c>
      <c r="H71" s="41">
        <v>32.630000000000003</v>
      </c>
      <c r="I71" s="4"/>
      <c r="J71" s="18">
        <v>1697</v>
      </c>
      <c r="K71" s="44">
        <v>0.250998373</v>
      </c>
      <c r="L71" s="18">
        <v>1728</v>
      </c>
      <c r="M71" s="44">
        <v>0.25558349359999999</v>
      </c>
      <c r="N71" s="20">
        <v>0.53990000000000005</v>
      </c>
      <c r="O71" s="24">
        <v>1.0542391445999999</v>
      </c>
    </row>
    <row r="72" spans="2:15" ht="61" thickBot="1">
      <c r="B72" s="3" t="s">
        <v>43</v>
      </c>
      <c r="C72" s="41">
        <v>48</v>
      </c>
      <c r="D72" s="47">
        <v>103.2</v>
      </c>
      <c r="E72" s="13">
        <v>26.1</v>
      </c>
      <c r="F72" s="41">
        <v>81.099999999999994</v>
      </c>
      <c r="G72" s="13" t="s">
        <v>68</v>
      </c>
      <c r="H72" s="41">
        <v>23.57</v>
      </c>
      <c r="I72" s="4"/>
      <c r="J72" s="41">
        <v>48</v>
      </c>
      <c r="K72" s="47">
        <v>103.2</v>
      </c>
      <c r="L72" s="41">
        <v>48.9</v>
      </c>
      <c r="M72" s="50">
        <v>103.7</v>
      </c>
      <c r="N72" s="13">
        <v>0.58640000000000003</v>
      </c>
      <c r="O72" s="24">
        <v>0.93570210109999996</v>
      </c>
    </row>
    <row r="73" spans="2:15" ht="61" thickBot="1">
      <c r="B73" s="3" t="s">
        <v>27</v>
      </c>
      <c r="C73" s="12">
        <v>1308</v>
      </c>
      <c r="D73" s="39">
        <v>0.1913</v>
      </c>
      <c r="E73" s="12">
        <v>109051</v>
      </c>
      <c r="F73" s="39">
        <v>9.4100000000000003E-2</v>
      </c>
      <c r="G73" s="13" t="s">
        <v>68</v>
      </c>
      <c r="H73" s="41">
        <v>28.04</v>
      </c>
      <c r="I73" s="4"/>
      <c r="J73" s="18">
        <v>1288</v>
      </c>
      <c r="K73" s="44">
        <v>0.19050436330000001</v>
      </c>
      <c r="L73" s="18">
        <v>1341</v>
      </c>
      <c r="M73" s="44">
        <v>0.19834344030000001</v>
      </c>
      <c r="N73" s="20">
        <v>0.2495</v>
      </c>
      <c r="O73" s="24">
        <v>1.9807332903999999</v>
      </c>
    </row>
    <row r="74" spans="2:15" ht="61" thickBot="1">
      <c r="B74" s="3" t="s">
        <v>43</v>
      </c>
      <c r="C74" s="13">
        <v>9.6999999999999993</v>
      </c>
      <c r="D74" s="13">
        <v>22.8</v>
      </c>
      <c r="E74" s="13">
        <v>5.2</v>
      </c>
      <c r="F74" s="13">
        <v>17.8</v>
      </c>
      <c r="G74" s="13" t="s">
        <v>68</v>
      </c>
      <c r="H74" s="41">
        <v>21.9</v>
      </c>
      <c r="I74" s="4"/>
      <c r="J74" s="13">
        <v>9.6999999999999993</v>
      </c>
      <c r="K74" s="13">
        <v>22.8</v>
      </c>
      <c r="L74" s="41">
        <v>10.199999999999999</v>
      </c>
      <c r="M74" s="50">
        <v>23.2</v>
      </c>
      <c r="N74" s="13">
        <v>0.20080000000000001</v>
      </c>
      <c r="O74" s="24">
        <v>2.2005335776999999</v>
      </c>
    </row>
    <row r="75" spans="2:15" ht="16" thickBot="1">
      <c r="B75" s="97" t="s">
        <v>5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 ht="16" customHeight="1" thickBot="1">
      <c r="B76" s="8" t="s">
        <v>56</v>
      </c>
      <c r="C76" s="51">
        <v>2364</v>
      </c>
      <c r="D76" s="51">
        <v>3742</v>
      </c>
      <c r="E76" s="51">
        <v>265</v>
      </c>
      <c r="F76" s="52">
        <v>926</v>
      </c>
      <c r="G76" s="29" t="s">
        <v>51</v>
      </c>
      <c r="H76" s="43">
        <v>77.024500810000006</v>
      </c>
      <c r="I76" s="4"/>
      <c r="J76" s="53">
        <v>2296</v>
      </c>
      <c r="K76" s="53">
        <v>3618</v>
      </c>
      <c r="L76" s="53">
        <v>1978</v>
      </c>
      <c r="M76" s="54">
        <v>2870</v>
      </c>
      <c r="N76" s="13" t="s">
        <v>55</v>
      </c>
      <c r="O76" s="46">
        <v>9.7308704385000002</v>
      </c>
    </row>
    <row r="77" spans="2:15" ht="16" thickBot="1">
      <c r="B77" s="8" t="s">
        <v>57</v>
      </c>
      <c r="C77" s="51">
        <v>501</v>
      </c>
      <c r="D77" s="52">
        <v>1126</v>
      </c>
      <c r="E77" s="51">
        <v>170</v>
      </c>
      <c r="F77" s="52">
        <v>596</v>
      </c>
      <c r="G77" s="29" t="s">
        <v>51</v>
      </c>
      <c r="H77" s="43">
        <v>36.788637094999999</v>
      </c>
      <c r="I77" s="4"/>
      <c r="J77" s="53">
        <v>495</v>
      </c>
      <c r="K77" s="54">
        <v>1110</v>
      </c>
      <c r="L77" s="53">
        <v>477</v>
      </c>
      <c r="M77" s="54">
        <v>1047</v>
      </c>
      <c r="N77" s="20">
        <v>0.34889999999999999</v>
      </c>
      <c r="O77" s="46">
        <v>1.6111180303999999</v>
      </c>
    </row>
    <row r="78" spans="2:15" ht="16" thickBot="1">
      <c r="B78" s="8" t="s">
        <v>58</v>
      </c>
      <c r="C78" s="51">
        <v>2232</v>
      </c>
      <c r="D78" s="52">
        <v>1126</v>
      </c>
      <c r="E78" s="51">
        <v>510</v>
      </c>
      <c r="F78" s="52">
        <v>1116</v>
      </c>
      <c r="G78" s="29" t="s">
        <v>51</v>
      </c>
      <c r="H78" s="43">
        <v>94.073345586000002</v>
      </c>
      <c r="I78" s="4"/>
      <c r="J78" s="53">
        <v>2201</v>
      </c>
      <c r="K78" s="54">
        <v>2306</v>
      </c>
      <c r="L78" s="53">
        <v>2246</v>
      </c>
      <c r="M78" s="54">
        <v>2365</v>
      </c>
      <c r="N78" s="20">
        <v>0.25509999999999999</v>
      </c>
      <c r="O78" s="46">
        <v>1.9574295003</v>
      </c>
    </row>
    <row r="79" spans="2:15" ht="16" thickBot="1">
      <c r="B79" s="8" t="s">
        <v>59</v>
      </c>
      <c r="C79" s="51">
        <v>202</v>
      </c>
      <c r="D79" s="52">
        <v>400</v>
      </c>
      <c r="E79" s="51">
        <v>103</v>
      </c>
      <c r="F79" s="52">
        <v>235</v>
      </c>
      <c r="G79" s="29" t="s">
        <v>51</v>
      </c>
      <c r="H79" s="43">
        <v>30.234033037</v>
      </c>
      <c r="I79" s="4"/>
      <c r="J79" s="53">
        <v>202</v>
      </c>
      <c r="K79" s="54">
        <v>401</v>
      </c>
      <c r="L79" s="53">
        <v>207</v>
      </c>
      <c r="M79" s="54">
        <v>365</v>
      </c>
      <c r="N79" s="20">
        <v>0.44090000000000001</v>
      </c>
      <c r="O79" s="46">
        <v>1.3255366605000001</v>
      </c>
    </row>
    <row r="80" spans="2:15" ht="16" thickBot="1">
      <c r="B80" s="8" t="s">
        <v>60</v>
      </c>
      <c r="C80" s="51">
        <v>5299</v>
      </c>
      <c r="D80" s="52">
        <v>5380</v>
      </c>
      <c r="E80" s="51">
        <v>1047</v>
      </c>
      <c r="F80" s="52">
        <v>1978</v>
      </c>
      <c r="G80" s="29" t="s">
        <v>51</v>
      </c>
      <c r="H80" s="43">
        <v>104.90243058</v>
      </c>
      <c r="I80" s="4"/>
      <c r="J80" s="53">
        <v>5193</v>
      </c>
      <c r="K80" s="54">
        <v>5218</v>
      </c>
      <c r="L80" s="53">
        <v>4908</v>
      </c>
      <c r="M80" s="54">
        <v>4783</v>
      </c>
      <c r="N80" s="14">
        <v>1E-4</v>
      </c>
      <c r="O80" s="46">
        <v>5.6805394434999998</v>
      </c>
    </row>
    <row r="81" spans="2:2" ht="15">
      <c r="B81" s="1" t="s">
        <v>11</v>
      </c>
    </row>
    <row r="82" spans="2:2" ht="15">
      <c r="B82" s="1" t="s">
        <v>29</v>
      </c>
    </row>
  </sheetData>
  <sheetCalcPr fullCalcOnLoad="1"/>
  <mergeCells count="23">
    <mergeCell ref="B65:O65"/>
    <mergeCell ref="B70:O70"/>
    <mergeCell ref="B75:O75"/>
    <mergeCell ref="B30:O30"/>
    <mergeCell ref="B59:O59"/>
    <mergeCell ref="B21:O21"/>
    <mergeCell ref="B7:O7"/>
    <mergeCell ref="B27:O27"/>
    <mergeCell ref="B35:O35"/>
    <mergeCell ref="B56:O56"/>
    <mergeCell ref="B15:O15"/>
    <mergeCell ref="C4:D4"/>
    <mergeCell ref="E4:F4"/>
    <mergeCell ref="C3:H3"/>
    <mergeCell ref="J3:O3"/>
    <mergeCell ref="B9:O9"/>
    <mergeCell ref="J4:K4"/>
    <mergeCell ref="L4:M4"/>
    <mergeCell ref="N4:N5"/>
    <mergeCell ref="O4:O5"/>
    <mergeCell ref="G4:G5"/>
    <mergeCell ref="H4:H5"/>
    <mergeCell ref="B3:B6"/>
  </mergeCells>
  <phoneticPr fontId="3" type="noConversion"/>
  <conditionalFormatting sqref="N12:N14 N16:N20 N22:N26 N36:N40 N42:N43 N57:N58 N8 N62:N64 N68:N69 N71:N74 N77:N79 N50:N51 N53:N55">
    <cfRule type="cellIs" dxfId="9" priority="73" operator="between">
      <formula>0.00001</formula>
      <formula>0.05</formula>
    </cfRule>
    <cfRule type="expression" dxfId="8" priority="74">
      <formula>NOT(ISERROR(SEARCH("&lt;.0001",N8)))</formula>
    </cfRule>
  </conditionalFormatting>
  <conditionalFormatting sqref="N45">
    <cfRule type="cellIs" dxfId="7" priority="15" operator="between">
      <formula>0.00001</formula>
      <formula>0.05</formula>
    </cfRule>
    <cfRule type="expression" dxfId="6" priority="16">
      <formula>NOT(ISERROR(SEARCH("&lt;.0001",N45)))</formula>
    </cfRule>
  </conditionalFormatting>
  <conditionalFormatting sqref="N46">
    <cfRule type="cellIs" dxfId="5" priority="13" operator="between">
      <formula>0.00001</formula>
      <formula>0.05</formula>
    </cfRule>
    <cfRule type="expression" dxfId="4" priority="14">
      <formula>NOT(ISERROR(SEARCH("&lt;.0001",N46)))</formula>
    </cfRule>
  </conditionalFormatting>
  <conditionalFormatting sqref="N47:N48">
    <cfRule type="cellIs" dxfId="3" priority="11" operator="between">
      <formula>0.00001</formula>
      <formula>0.05</formula>
    </cfRule>
    <cfRule type="expression" dxfId="2" priority="12">
      <formula>NOT(ISERROR(SEARCH("&lt;.0001",N47)))</formula>
    </cfRule>
  </conditionalFormatting>
  <conditionalFormatting sqref="N49">
    <cfRule type="cellIs" dxfId="1" priority="9" operator="between">
      <formula>0.00001</formula>
      <formula>0.05</formula>
    </cfRule>
    <cfRule type="expression" dxfId="0" priority="10">
      <formula>NOT(ISERROR(SEARCH("&lt;.0001",N49)))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EviMed Research Group,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 Zilberberg</dc:creator>
  <cp:lastModifiedBy>Marya Zilberberg</cp:lastModifiedBy>
  <dcterms:created xsi:type="dcterms:W3CDTF">2015-08-24T19:44:59Z</dcterms:created>
  <dcterms:modified xsi:type="dcterms:W3CDTF">2016-03-30T19:42:45Z</dcterms:modified>
</cp:coreProperties>
</file>