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ad.monash.edu\home\User090\iiva0001\Documents\Chapter 2 paper\"/>
    </mc:Choice>
  </mc:AlternateContent>
  <xr:revisionPtr revIDLastSave="0" documentId="13_ncr:1_{8A11E3AA-520C-4048-930D-3E42ED5DC329}" xr6:coauthVersionLast="36" xr6:coauthVersionMax="36" xr10:uidLastSave="{00000000-0000-0000-0000-000000000000}"/>
  <bookViews>
    <workbookView xWindow="0" yWindow="0" windowWidth="10236" windowHeight="5424" xr2:uid="{003A33F2-279B-4AD4-BA17-0F6101121364}"/>
  </bookViews>
  <sheets>
    <sheet name="Table S2.1" sheetId="2" r:id="rId1"/>
    <sheet name="Table S2.2" sheetId="5" r:id="rId2"/>
    <sheet name="Table S2.3" sheetId="3" r:id="rId3"/>
    <sheet name="Table S2.4" sheetId="6"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2" l="1"/>
  <c r="J7" i="2" l="1"/>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alcChain>
</file>

<file path=xl/sharedStrings.xml><?xml version="1.0" encoding="utf-8"?>
<sst xmlns="http://schemas.openxmlformats.org/spreadsheetml/2006/main" count="989" uniqueCount="224">
  <si>
    <t>Acrobates pygmaeus</t>
  </si>
  <si>
    <t>Aepyprymnus rufescens</t>
  </si>
  <si>
    <t>Antechinus adustus</t>
  </si>
  <si>
    <t>Antechinus agilis</t>
  </si>
  <si>
    <t>Antechinus bellus</t>
  </si>
  <si>
    <t>Antechinus flavipes</t>
  </si>
  <si>
    <t>Antechinus godmani</t>
  </si>
  <si>
    <t>Antechinus leo</t>
  </si>
  <si>
    <t>Antechinus minimus</t>
  </si>
  <si>
    <t>Antechinus stuartii</t>
  </si>
  <si>
    <t>Antechinus swainsonii</t>
  </si>
  <si>
    <t>Bettongia gaimardi</t>
  </si>
  <si>
    <t>Bettongia lesueur</t>
  </si>
  <si>
    <t>Bettongia penicillata</t>
  </si>
  <si>
    <t>Bettongia tropica</t>
  </si>
  <si>
    <t>Burramys parvus</t>
  </si>
  <si>
    <t>Cercartetus caudatus</t>
  </si>
  <si>
    <t>Cercartetus nanus</t>
  </si>
  <si>
    <t>Conilurus penicillatus</t>
  </si>
  <si>
    <t>Dactylopsila trivirgata</t>
  </si>
  <si>
    <t>Dasycercus cristicauda</t>
  </si>
  <si>
    <t>Dasykaluta rosamondae</t>
  </si>
  <si>
    <t>Dasyurus geoffroii</t>
  </si>
  <si>
    <t>Dasyurus hallucatus</t>
  </si>
  <si>
    <t>Dasyurus maculatus</t>
  </si>
  <si>
    <t>Dasyurus viverrinus</t>
  </si>
  <si>
    <t>Dendrolagus bennettianus</t>
  </si>
  <si>
    <t>Dendrolagus lumholtzi</t>
  </si>
  <si>
    <t>Gymnobelideus leadbeateri</t>
  </si>
  <si>
    <t>Hemibelideus lemuroides</t>
  </si>
  <si>
    <t>Hypsiprymnodon moschatus</t>
  </si>
  <si>
    <t>Isoodon auratus</t>
  </si>
  <si>
    <t>Isoodon macrourus</t>
  </si>
  <si>
    <t>Isoodon obesulus</t>
  </si>
  <si>
    <t>Lagorchestes conspicillatus</t>
  </si>
  <si>
    <t>Lagorchestes hirsutus</t>
  </si>
  <si>
    <t>Lagostrophus fasciatus</t>
  </si>
  <si>
    <t>Lasiorhinus krefftii</t>
  </si>
  <si>
    <t>Lasiorhinus latifrons</t>
  </si>
  <si>
    <t>Leggadina lakedownensis</t>
  </si>
  <si>
    <t>Macropus agilis</t>
  </si>
  <si>
    <t>Macropus antilopinus</t>
  </si>
  <si>
    <t>Macropus dorsalis</t>
  </si>
  <si>
    <t>Macropus eugenii</t>
  </si>
  <si>
    <t>Macropus fuliginosus</t>
  </si>
  <si>
    <t>Macropus giganteus</t>
  </si>
  <si>
    <t>Macropus irma</t>
  </si>
  <si>
    <t>Macropus parryi</t>
  </si>
  <si>
    <t>Macropus robustus</t>
  </si>
  <si>
    <t>Macropus rufogriseus</t>
  </si>
  <si>
    <t>Macropus rufus</t>
  </si>
  <si>
    <t>Macrotis lagotis</t>
  </si>
  <si>
    <t>Mastacomys fuscus</t>
  </si>
  <si>
    <t>Melomys burtoni</t>
  </si>
  <si>
    <t>Melomys cervinipes</t>
  </si>
  <si>
    <t>Mesembriomys gouldii</t>
  </si>
  <si>
    <t>Myrmecobius fasciatus</t>
  </si>
  <si>
    <t>Ningaui ridei</t>
  </si>
  <si>
    <t>Notomys alexis</t>
  </si>
  <si>
    <t>Onychogalea fraenata</t>
  </si>
  <si>
    <t>Parantechinus apicalis</t>
  </si>
  <si>
    <t>Perameles bougainville</t>
  </si>
  <si>
    <t>Perameles gunnii</t>
  </si>
  <si>
    <t>Perameles nasuta</t>
  </si>
  <si>
    <t>Petauroides volans</t>
  </si>
  <si>
    <t>Petaurus australis</t>
  </si>
  <si>
    <t>Petaurus breviceps</t>
  </si>
  <si>
    <t>Petaurus gracilis</t>
  </si>
  <si>
    <t>Petaurus norfolcensis</t>
  </si>
  <si>
    <t>Petrogale assimilis</t>
  </si>
  <si>
    <t>Petrogale lateralis</t>
  </si>
  <si>
    <t>Petrogale penicillata</t>
  </si>
  <si>
    <t>Petrogale persephone</t>
  </si>
  <si>
    <t>Petrogale xanthopus</t>
  </si>
  <si>
    <t>Petropseudes dahli</t>
  </si>
  <si>
    <t>Phascogale tapoatafa</t>
  </si>
  <si>
    <t>Phascolarctos cinereus</t>
  </si>
  <si>
    <t>Planigale gilesi</t>
  </si>
  <si>
    <t>Potorous longipes</t>
  </si>
  <si>
    <t>Potorous tridactylus</t>
  </si>
  <si>
    <t>Pseudantechinus macdonnellensis</t>
  </si>
  <si>
    <t>Pseudocheirus occidentalis</t>
  </si>
  <si>
    <t>Pseudocheirus peregrinus</t>
  </si>
  <si>
    <t>Pseudochirops archeri</t>
  </si>
  <si>
    <t>Pseudochirulus cinereus</t>
  </si>
  <si>
    <t>Pseudochirulus herbertensis</t>
  </si>
  <si>
    <t>Pseudomys chapmani</t>
  </si>
  <si>
    <t>Pseudomys delicatulus</t>
  </si>
  <si>
    <t>Pseudomys desertor</t>
  </si>
  <si>
    <t>Pseudomys gracilicaudatus</t>
  </si>
  <si>
    <t>Pseudomys hermannsburgensis</t>
  </si>
  <si>
    <t>Pseudomys higginsi</t>
  </si>
  <si>
    <t>Pseudomys novaehollandiae</t>
  </si>
  <si>
    <t>Pseudomys oralis</t>
  </si>
  <si>
    <t>Pseudomys pilligaensis</t>
  </si>
  <si>
    <t>Rattus colletti</t>
  </si>
  <si>
    <t>Rattus fuscipes</t>
  </si>
  <si>
    <t>Rattus lutreolus</t>
  </si>
  <si>
    <t>Rattus villosissimus</t>
  </si>
  <si>
    <t>Sarcophilus harrisii</t>
  </si>
  <si>
    <t>Setonix brachyurus</t>
  </si>
  <si>
    <t>Sminthopsis crassicaudata</t>
  </si>
  <si>
    <t>Sminthopsis leucopus</t>
  </si>
  <si>
    <t>Sminthopsis macroura</t>
  </si>
  <si>
    <t>Sminthopsis murina</t>
  </si>
  <si>
    <t>Sminthopsis youngsoni</t>
  </si>
  <si>
    <t>Tachyglossus aculeatus</t>
  </si>
  <si>
    <t>Tarsipes rostratus</t>
  </si>
  <si>
    <t>Thylogale billardierii</t>
  </si>
  <si>
    <t>Thylogale stigmatica</t>
  </si>
  <si>
    <t>Thylogale thetis</t>
  </si>
  <si>
    <t>Trichosurus caninus</t>
  </si>
  <si>
    <t>Trichosurus cunninghami</t>
  </si>
  <si>
    <t>Trichosurus vulpecula</t>
  </si>
  <si>
    <t>Vombatus ursinus</t>
  </si>
  <si>
    <t>Wallabia bicolor</t>
  </si>
  <si>
    <t>Wyulda squamicaudata</t>
  </si>
  <si>
    <t>Zyzomys argurus</t>
  </si>
  <si>
    <t>PPAs</t>
  </si>
  <si>
    <t>Y</t>
  </si>
  <si>
    <t>N</t>
  </si>
  <si>
    <t>No. of MVPs</t>
  </si>
  <si>
    <t>Public PAs</t>
  </si>
  <si>
    <t>Total</t>
  </si>
  <si>
    <t>Species</t>
  </si>
  <si>
    <t>Family</t>
  </si>
  <si>
    <t>Acrobatidae</t>
  </si>
  <si>
    <t>Potoroidae</t>
  </si>
  <si>
    <t>Dasyuridae</t>
  </si>
  <si>
    <t>Burramyidae</t>
  </si>
  <si>
    <t>Muridae</t>
  </si>
  <si>
    <t>Petauridae</t>
  </si>
  <si>
    <t>Macropodidae</t>
  </si>
  <si>
    <t>Pseudocheiridae</t>
  </si>
  <si>
    <t>Hypsiprymnodontidae</t>
  </si>
  <si>
    <t>Peramelidae</t>
  </si>
  <si>
    <t>Vombatidae</t>
  </si>
  <si>
    <t>Thylacomyidae</t>
  </si>
  <si>
    <t>Myrmecobiidae</t>
  </si>
  <si>
    <t>Phascolarctidae</t>
  </si>
  <si>
    <t>Tachyglossidae</t>
  </si>
  <si>
    <t>Tarsipedidae</t>
  </si>
  <si>
    <t>Phalangeridae</t>
  </si>
  <si>
    <t>In critical weight range?</t>
  </si>
  <si>
    <t>LC</t>
  </si>
  <si>
    <t>VU</t>
  </si>
  <si>
    <t>NT</t>
  </si>
  <si>
    <t>CR</t>
  </si>
  <si>
    <t>EN</t>
  </si>
  <si>
    <t>DD</t>
  </si>
  <si>
    <t>+</t>
  </si>
  <si>
    <t>-</t>
  </si>
  <si>
    <t>IUCN Red List threat status</t>
  </si>
  <si>
    <t>Habitat model size (km2)</t>
  </si>
  <si>
    <t>Viable PPAs</t>
  </si>
  <si>
    <t>Viable PAs</t>
  </si>
  <si>
    <t>Total area</t>
  </si>
  <si>
    <t>Mean rm score (habitat quality)</t>
  </si>
  <si>
    <t>----</t>
  </si>
  <si>
    <t>&lt;1km2</t>
  </si>
  <si>
    <t>1-5km2</t>
  </si>
  <si>
    <t>&gt;5km2</t>
  </si>
  <si>
    <t>Total count</t>
  </si>
  <si>
    <t>Count of viable areas</t>
  </si>
  <si>
    <t>Group</t>
  </si>
  <si>
    <t>% Of habitat found on private land</t>
  </si>
  <si>
    <t>No. of viable PAs</t>
  </si>
  <si>
    <t>No. of non-viable PAs</t>
  </si>
  <si>
    <t>Protection threshold (%)</t>
  </si>
  <si>
    <t>Protection threshold outcome</t>
  </si>
  <si>
    <t xml:space="preserve">Table S2.1 The viability outcome for all study species, including the number of minimum viable populations (MVPs) possible across the protected areas overlapping species habitat - public PAs, private PAs (PPAs), as well as their sum (total) - and the proportion of PAs able (viable)/not able (non-viable) to independently support an MVP </t>
  </si>
  <si>
    <t>Table S2.2 The number of public PAs and PPAs within three defined size classes (less than 1km2, between 1 and 5km2, and greater than 5km2) that were found to support at least one minimum viable population (MVP). Please note that the size classes are not presented in absolute terms, rather, they refer to the size of the PA fragments overlapping the species habitat.</t>
  </si>
  <si>
    <t>Table S2.3 Species calculations associated with determining the contributions of privately protected areas (PPAs) towards supporting viable populations, and the potential of private land to add to species viability in the future. Where the mean of habitat quality was determined, it is a weighted average calculation (based on the PA area). The protection threshold (scaled 10-100%) is also listed for each species, along with whether it is attained by the current Australian PA network.</t>
  </si>
  <si>
    <t>Dispersal distance (m)</t>
  </si>
  <si>
    <t>Threats</t>
  </si>
  <si>
    <t>Source</t>
  </si>
  <si>
    <t>Habitat loss, fox/cat predation, climate change</t>
  </si>
  <si>
    <t>https://www.environment.gov.au/system/files/resources/e95bcb47-3db8-45d1-aae7-2cfd360097c9/files/recovery-plan-western-ringtail-possum.pdf</t>
  </si>
  <si>
    <t>Changed fire regime, cat predation, cane toads</t>
  </si>
  <si>
    <t>https://www.environment.gov.au/system/files/resources/ce5ab3ab-7c35-446e-99e5-8e418ba78e84/files/tsd05northern-quoll.pdf</t>
  </si>
  <si>
    <t>Fox predation, non-targeted poisoning, disease</t>
  </si>
  <si>
    <t>https://www.environment.gov.au/system/files/pages/e206aad2-6b02-42ec-8cae-139d2ba2f117/files/eastern-quoll-year-3-scorecard.pdf</t>
  </si>
  <si>
    <t>Fire regimes, cat predation</t>
  </si>
  <si>
    <t>https://nt.gov.au/__data/assets/pdf_file/0015/205503/fawn-antechinus.pdf</t>
  </si>
  <si>
    <t>Cat predation, fire regimes</t>
  </si>
  <si>
    <t>https://www.environment.gov.au/system/files/resources/755a4b4a-7c65-413e-9e9f-6069cf204740/files/isoodon-auratus.pdf</t>
  </si>
  <si>
    <t>Habitat loss, cattle, rabbits, fox/cat predation</t>
  </si>
  <si>
    <t>https://www.environment.gov.au/biodiversity/threatened/publications/bilby-macrotis-lagotis</t>
  </si>
  <si>
    <t>Fire regimes, habitat loss, cat predation</t>
  </si>
  <si>
    <t>https://nt.gov.au/__data/assets/pdf_file/0018/205515/black-footet-tree-rat.pdf</t>
  </si>
  <si>
    <t>Fox/cat predation, habitat loss</t>
  </si>
  <si>
    <t>https://www.environment.gov.au/system/files/resources/6a5ea96b-e44c-4738-8cea-837a0cac060c/files/perameles-gunnii-recovery-plan.pdf</t>
  </si>
  <si>
    <t>Habitat loss, fire regimes</t>
  </si>
  <si>
    <t>https://www.environment.gov.au/system/files/pages/0f0c5cbd-9dbb-4d5e-bcc3-d855ee087232/files/consultation-document-greater-glider.pdf</t>
  </si>
  <si>
    <t>Fox/cat predation, habitat degradation</t>
  </si>
  <si>
    <t>https://www.environment.gov.au/system/files/pages/d5356126-186d-4fea-8e66-e3162fce7703/files/consultation-document-petrogale-lateralis-lateralis.pdf</t>
  </si>
  <si>
    <t>Fire regimes, cattle, habitat loss, fox/cat predation</t>
  </si>
  <si>
    <t>https://www.environment.gov.au/system/files/resources/cd6fc094-bcaa-4da6-98d8-140784e4aeca/files/p-oralis.pdf</t>
  </si>
  <si>
    <t>Fox/cat predation, feral pigs, habitat loss</t>
  </si>
  <si>
    <t>https://www.environment.gov.au/system/files/resources/4581df81-0041-4fc9-ba1b-aca7cb22246d/files/quokka-recovery-plan.pdf</t>
  </si>
  <si>
    <t>Cat predation, fire regime, exotic herbivore habitat change</t>
  </si>
  <si>
    <t>https://www.environment.gov.au/system/files/resources/72ec28d5-6382-4e84-aac3-52dec9a9dc59/files/recovery-plan-brush-tailed-rabbit-rat.pdf</t>
  </si>
  <si>
    <t>https://www.environment.gov.au/system/files/resources/8c82d8f5-074f-40d8-8f2f-dc70bef7ab13/files/bettongia-penicillata-ogilbyi.pdf</t>
  </si>
  <si>
    <t>Habitat loss, fire regime, fox/cat predation</t>
  </si>
  <si>
    <t>https://www.environment.gov.au/system/files/pages/76160e80-fe13-4514-9f4e-76639bd11801/files/consultation-document-mountain-pygmy-possum.pdf</t>
  </si>
  <si>
    <t>Habitat loss, wildfire, fox/cat predation</t>
  </si>
  <si>
    <t>https://www.environment.gov.au/system/files/consultations/8d91a571-ac66-41db-878c-511a37ae17b7/files/consultation-document-gymnobelideus-leadbeateri.pdf</t>
  </si>
  <si>
    <t>Fox/cat predation, habitat loss, feral pigs</t>
  </si>
  <si>
    <t>https://www.environment.nsw.gov.au/threatenedspeciesapp/profile.aspx?id=20194</t>
  </si>
  <si>
    <t>https://www.environment.gov.au/system/files/pages/1c03035d-b594-4386-bd3e-0d2b0ddfa2be/files/consultation-document-numbat.pdf</t>
  </si>
  <si>
    <t>Fox/cat predation, fire regimes</t>
  </si>
  <si>
    <t>https://www.environment.gov.au/system/files/resources/d3dce849-27b7-4cb2-b369-bc7ef99a268f/files/p-apicalis.pdf</t>
  </si>
  <si>
    <t>Habitat loss, fire regimes, weeds</t>
  </si>
  <si>
    <t>https://www.environment.gov.au/system/files/pages/b2306b58-1be9-46cb-93f2-62e4e49ca438/files/mahogany-glider-year-3-scorecard.pdf</t>
  </si>
  <si>
    <t>Fox/cat predation, disease, fire regimes</t>
  </si>
  <si>
    <t>https://www.environment.gov.au/system/files/resources/e80dd3ce-9b10-4896-a351-10f1f004487e/files/rufous-hare-wallaby.pdf</t>
  </si>
  <si>
    <t>Cat predation, sheep</t>
  </si>
  <si>
    <t>https://www.dpaw.wa.gov.au/images/documents/conservation-management/pests-diseases/banded-hare-wallaby_2012.pdf</t>
  </si>
  <si>
    <t>Cattle, habitat loss, fire regimes, fox/cat predation</t>
  </si>
  <si>
    <t>https://www.environment.nsw.gov.au/threatenedspeciesapp/profile.aspx?id=20188</t>
  </si>
  <si>
    <t>Fox/dog/cat predation, timber harvesting</t>
  </si>
  <si>
    <t>https://www.environment.vic.gov.au/__data/assets/pdf_file/0017/32354/Long-footed_Potoroo_Potorous_longipes.pdf</t>
  </si>
  <si>
    <t>Protection threshold met</t>
  </si>
  <si>
    <t>Table S2.4 Principal threats faced by threatened species within our study, for which the protection threshold (Table S2.3) was or was not met by the current PA network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</si>
</sst>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0"/>
      <name val="Arial"/>
      <family val="2"/>
    </font>
  </fonts>
  <fills count="2">
    <fill>
      <patternFill patternType="none"/>
    </fill>
    <fill>
      <patternFill patternType="gray125"/>
    </fill>
  </fills>
  <borders count="28">
    <border>
      <left/>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s>
  <cellStyleXfs count="2">
    <xf numFmtId="0" fontId="0" fillId="0" borderId="0"/>
    <xf numFmtId="0" fontId="2" fillId="0" borderId="0" applyNumberFormat="0" applyFill="0" applyBorder="0" applyAlignment="0" applyProtection="0"/>
  </cellStyleXfs>
  <cellXfs count="60">
    <xf numFmtId="0" fontId="0" fillId="0" borderId="0" xfId="0"/>
    <xf numFmtId="0" fontId="1" fillId="0" borderId="0" xfId="0" applyFont="1"/>
    <xf numFmtId="0" fontId="0" fillId="0" borderId="0" xfId="0" applyBorder="1"/>
    <xf numFmtId="0" fontId="0" fillId="0" borderId="10" xfId="0" applyBorder="1"/>
    <xf numFmtId="0" fontId="0" fillId="0" borderId="14" xfId="0" applyBorder="1"/>
    <xf numFmtId="0" fontId="0" fillId="0" borderId="13" xfId="0" applyBorder="1"/>
    <xf numFmtId="0" fontId="0" fillId="0" borderId="12" xfId="0" applyBorder="1"/>
    <xf numFmtId="0" fontId="0" fillId="0" borderId="15" xfId="0"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8" xfId="0" applyFont="1" applyBorder="1" applyAlignment="1">
      <alignment horizontal="center"/>
    </xf>
    <xf numFmtId="0" fontId="0" fillId="0" borderId="21" xfId="0" applyBorder="1"/>
    <xf numFmtId="0" fontId="0" fillId="0" borderId="22" xfId="0" applyBorder="1"/>
    <xf numFmtId="0" fontId="0" fillId="0" borderId="24" xfId="0" applyBorder="1"/>
    <xf numFmtId="0" fontId="0" fillId="0" borderId="25" xfId="0" applyBorder="1"/>
    <xf numFmtId="0" fontId="1" fillId="0" borderId="5" xfId="0" applyFont="1" applyBorder="1"/>
    <xf numFmtId="0" fontId="1" fillId="0" borderId="6" xfId="0" applyFont="1" applyBorder="1" applyAlignment="1"/>
    <xf numFmtId="0" fontId="1" fillId="0" borderId="12" xfId="0" applyFont="1" applyBorder="1"/>
    <xf numFmtId="0" fontId="1" fillId="0" borderId="6" xfId="0" applyFont="1" applyBorder="1"/>
    <xf numFmtId="0" fontId="2" fillId="0" borderId="0" xfId="1"/>
    <xf numFmtId="0" fontId="0" fillId="0" borderId="14" xfId="0" applyBorder="1" applyAlignment="1">
      <alignment horizontal="right"/>
    </xf>
    <xf numFmtId="0" fontId="0" fillId="0" borderId="27" xfId="0" applyBorder="1"/>
    <xf numFmtId="0" fontId="1" fillId="0" borderId="25" xfId="0" applyFont="1" applyBorder="1"/>
    <xf numFmtId="0" fontId="1" fillId="0" borderId="13" xfId="0" applyFont="1" applyBorder="1"/>
    <xf numFmtId="0" fontId="2" fillId="0" borderId="14" xfId="1" applyBorder="1"/>
    <xf numFmtId="0" fontId="1" fillId="0" borderId="26" xfId="0" applyFont="1" applyBorder="1"/>
    <xf numFmtId="0" fontId="1" fillId="0" borderId="27" xfId="0" applyFont="1" applyBorder="1"/>
    <xf numFmtId="0" fontId="1" fillId="0" borderId="22" xfId="0" applyFont="1" applyBorder="1"/>
    <xf numFmtId="1" fontId="0" fillId="0" borderId="12" xfId="0" applyNumberFormat="1" applyBorder="1"/>
    <xf numFmtId="1" fontId="0" fillId="0" borderId="14" xfId="0" applyNumberFormat="1" applyBorder="1"/>
    <xf numFmtId="1" fontId="0" fillId="0" borderId="13" xfId="0" applyNumberFormat="1" applyBorder="1"/>
    <xf numFmtId="0" fontId="1" fillId="0" borderId="0" xfId="0" applyFont="1" applyAlignment="1">
      <alignment horizontal="center" wrapText="1"/>
    </xf>
    <xf numFmtId="0" fontId="1" fillId="0" borderId="0" xfId="0" applyFont="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1" fillId="0" borderId="7" xfId="0" applyFont="1" applyBorder="1" applyAlignment="1">
      <alignment horizontal="center"/>
    </xf>
    <xf numFmtId="0" fontId="1" fillId="0" borderId="16" xfId="0" applyFont="1" applyBorder="1" applyAlignment="1">
      <alignment horizontal="center"/>
    </xf>
    <xf numFmtId="0" fontId="1" fillId="0" borderId="1" xfId="0" applyFont="1" applyBorder="1" applyAlignment="1">
      <alignment horizontal="center"/>
    </xf>
    <xf numFmtId="0" fontId="1" fillId="0" borderId="8" xfId="0" applyFont="1" applyBorder="1" applyAlignment="1">
      <alignment horizontal="center"/>
    </xf>
    <xf numFmtId="0" fontId="1" fillId="0" borderId="17" xfId="0" applyFont="1" applyBorder="1" applyAlignment="1">
      <alignment horizontal="center"/>
    </xf>
    <xf numFmtId="0" fontId="1" fillId="0" borderId="3"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4" xfId="0" applyFont="1" applyBorder="1" applyAlignment="1">
      <alignment horizontal="center"/>
    </xf>
    <xf numFmtId="0" fontId="1" fillId="0" borderId="21" xfId="0" applyFont="1" applyBorder="1" applyAlignment="1">
      <alignment horizontal="center"/>
    </xf>
    <xf numFmtId="0" fontId="1" fillId="0" borderId="10" xfId="0" applyFont="1" applyBorder="1" applyAlignment="1">
      <alignment horizontal="center"/>
    </xf>
    <xf numFmtId="0" fontId="1" fillId="0" borderId="5" xfId="0" applyFont="1" applyBorder="1" applyAlignment="1">
      <alignment horizontal="center"/>
    </xf>
    <xf numFmtId="0" fontId="1" fillId="0" borderId="18" xfId="0" applyFont="1" applyBorder="1" applyAlignment="1">
      <alignment horizontal="center"/>
    </xf>
    <xf numFmtId="0" fontId="1" fillId="0" borderId="26" xfId="0" applyFont="1" applyBorder="1" applyAlignment="1">
      <alignment horizontal="center"/>
    </xf>
    <xf numFmtId="0" fontId="1" fillId="0" borderId="0" xfId="0" applyFont="1" applyBorder="1" applyAlignment="1">
      <alignment horizontal="center"/>
    </xf>
    <xf numFmtId="0" fontId="1" fillId="0" borderId="27" xfId="0" applyFont="1" applyBorder="1" applyAlignment="1">
      <alignment horizontal="center"/>
    </xf>
    <xf numFmtId="0" fontId="1" fillId="0" borderId="15"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cellXfs>
  <cellStyles count="2">
    <cellStyle name="Normal" xfId="0" builtinId="0"/>
    <cellStyle name="Normal 2" xfId="1" xr:uid="{A1A47DA6-D02C-439E-8AC7-3777AE80B3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596D4-A97C-4015-9D67-EE751F743706}">
  <dimension ref="A1:K124"/>
  <sheetViews>
    <sheetView tabSelected="1" workbookViewId="0">
      <selection sqref="A1:J1"/>
    </sheetView>
  </sheetViews>
  <sheetFormatPr defaultRowHeight="14.4" x14ac:dyDescent="0.3"/>
  <cols>
    <col min="1" max="1" width="23.33203125" customWidth="1"/>
    <col min="2" max="2" width="12.77734375" customWidth="1"/>
    <col min="3" max="3" width="12.6640625" customWidth="1"/>
    <col min="4" max="4" width="11.6640625" customWidth="1"/>
    <col min="5" max="10" width="12.33203125" customWidth="1"/>
  </cols>
  <sheetData>
    <row r="1" spans="1:11" ht="43.95" customHeight="1" x14ac:dyDescent="0.3">
      <c r="A1" s="35" t="s">
        <v>170</v>
      </c>
      <c r="B1" s="35"/>
      <c r="C1" s="35"/>
      <c r="D1" s="35"/>
      <c r="E1" s="35"/>
      <c r="F1" s="35"/>
      <c r="G1" s="35"/>
      <c r="H1" s="35"/>
      <c r="I1" s="35"/>
      <c r="J1" s="35"/>
    </row>
    <row r="2" spans="1:11" ht="15" thickBot="1" x14ac:dyDescent="0.35"/>
    <row r="3" spans="1:11" ht="15.6" thickTop="1" thickBot="1" x14ac:dyDescent="0.35">
      <c r="A3" s="44" t="s">
        <v>124</v>
      </c>
      <c r="B3" s="38" t="s">
        <v>121</v>
      </c>
      <c r="C3" s="39"/>
      <c r="D3" s="40"/>
      <c r="E3" s="36"/>
      <c r="F3" s="36"/>
      <c r="G3" s="36"/>
      <c r="H3" s="36"/>
      <c r="I3" s="36"/>
      <c r="J3" s="37"/>
    </row>
    <row r="4" spans="1:11" ht="15.6" thickTop="1" thickBot="1" x14ac:dyDescent="0.35">
      <c r="A4" s="45"/>
      <c r="B4" s="41"/>
      <c r="C4" s="42"/>
      <c r="D4" s="43"/>
      <c r="E4" s="47" t="s">
        <v>166</v>
      </c>
      <c r="F4" s="36"/>
      <c r="G4" s="37"/>
      <c r="H4" s="47" t="s">
        <v>167</v>
      </c>
      <c r="I4" s="36"/>
      <c r="J4" s="37"/>
    </row>
    <row r="5" spans="1:11" ht="15.6" thickTop="1" thickBot="1" x14ac:dyDescent="0.35">
      <c r="A5" s="46"/>
      <c r="B5" s="12" t="s">
        <v>122</v>
      </c>
      <c r="C5" s="8" t="s">
        <v>118</v>
      </c>
      <c r="D5" s="9" t="s">
        <v>123</v>
      </c>
      <c r="E5" s="10" t="s">
        <v>122</v>
      </c>
      <c r="F5" s="9" t="s">
        <v>118</v>
      </c>
      <c r="G5" s="9" t="s">
        <v>123</v>
      </c>
      <c r="H5" s="11" t="s">
        <v>122</v>
      </c>
      <c r="I5" s="8" t="s">
        <v>118</v>
      </c>
      <c r="J5" s="9" t="s">
        <v>123</v>
      </c>
      <c r="K5" s="2"/>
    </row>
    <row r="6" spans="1:11" ht="15" thickTop="1" x14ac:dyDescent="0.3">
      <c r="A6" s="6" t="s">
        <v>0</v>
      </c>
      <c r="B6">
        <v>253826</v>
      </c>
      <c r="C6" s="6">
        <v>35741</v>
      </c>
      <c r="D6">
        <v>289567</v>
      </c>
      <c r="E6" s="6">
        <v>1260</v>
      </c>
      <c r="F6" s="6">
        <v>485</v>
      </c>
      <c r="G6">
        <v>1745</v>
      </c>
      <c r="H6" s="6">
        <v>2196</v>
      </c>
      <c r="I6">
        <v>3022</v>
      </c>
      <c r="J6" s="4">
        <f>H6+I6</f>
        <v>5218</v>
      </c>
    </row>
    <row r="7" spans="1:11" x14ac:dyDescent="0.3">
      <c r="A7" s="4" t="s">
        <v>1</v>
      </c>
      <c r="B7">
        <v>58390</v>
      </c>
      <c r="C7" s="4">
        <v>7005</v>
      </c>
      <c r="D7">
        <v>65395</v>
      </c>
      <c r="E7" s="4">
        <v>476</v>
      </c>
      <c r="F7" s="4">
        <v>165</v>
      </c>
      <c r="G7">
        <v>641</v>
      </c>
      <c r="H7" s="4">
        <v>288</v>
      </c>
      <c r="I7">
        <v>417</v>
      </c>
      <c r="J7" s="4">
        <f t="shared" ref="J7:J70" si="0">H7+I7</f>
        <v>705</v>
      </c>
    </row>
    <row r="8" spans="1:11" x14ac:dyDescent="0.3">
      <c r="A8" s="4" t="s">
        <v>2</v>
      </c>
      <c r="B8">
        <v>4928</v>
      </c>
      <c r="C8" s="4">
        <v>184</v>
      </c>
      <c r="D8">
        <v>5112</v>
      </c>
      <c r="E8" s="4">
        <v>19</v>
      </c>
      <c r="F8" s="4">
        <v>16</v>
      </c>
      <c r="G8">
        <v>35</v>
      </c>
      <c r="H8" s="4">
        <v>12</v>
      </c>
      <c r="I8">
        <v>16</v>
      </c>
      <c r="J8" s="4">
        <f t="shared" si="0"/>
        <v>28</v>
      </c>
    </row>
    <row r="9" spans="1:11" x14ac:dyDescent="0.3">
      <c r="A9" s="4" t="s">
        <v>3</v>
      </c>
      <c r="B9">
        <v>75712</v>
      </c>
      <c r="C9" s="4">
        <v>594</v>
      </c>
      <c r="D9">
        <v>76306</v>
      </c>
      <c r="E9" s="4">
        <v>488</v>
      </c>
      <c r="F9" s="4">
        <v>205</v>
      </c>
      <c r="G9">
        <v>693</v>
      </c>
      <c r="H9" s="4">
        <v>942</v>
      </c>
      <c r="I9">
        <v>1734</v>
      </c>
      <c r="J9" s="4">
        <f t="shared" si="0"/>
        <v>2676</v>
      </c>
    </row>
    <row r="10" spans="1:11" x14ac:dyDescent="0.3">
      <c r="A10" s="4" t="s">
        <v>4</v>
      </c>
      <c r="B10">
        <v>17837</v>
      </c>
      <c r="C10" s="4">
        <v>0</v>
      </c>
      <c r="D10">
        <v>17837</v>
      </c>
      <c r="E10" s="4">
        <v>16</v>
      </c>
      <c r="F10" s="4">
        <v>0</v>
      </c>
      <c r="G10">
        <v>16</v>
      </c>
      <c r="H10" s="4">
        <v>4</v>
      </c>
      <c r="I10">
        <v>0</v>
      </c>
      <c r="J10" s="4">
        <f t="shared" si="0"/>
        <v>4</v>
      </c>
    </row>
    <row r="11" spans="1:11" x14ac:dyDescent="0.3">
      <c r="A11" s="4" t="s">
        <v>5</v>
      </c>
      <c r="B11">
        <v>276890</v>
      </c>
      <c r="C11" s="4">
        <v>23058</v>
      </c>
      <c r="D11">
        <v>299948</v>
      </c>
      <c r="E11" s="4">
        <v>1176</v>
      </c>
      <c r="F11" s="4">
        <v>648</v>
      </c>
      <c r="G11">
        <v>1824</v>
      </c>
      <c r="H11" s="4">
        <v>1736</v>
      </c>
      <c r="I11">
        <v>2402</v>
      </c>
      <c r="J11" s="4">
        <f t="shared" si="0"/>
        <v>4138</v>
      </c>
    </row>
    <row r="12" spans="1:11" x14ac:dyDescent="0.3">
      <c r="A12" s="4" t="s">
        <v>6</v>
      </c>
      <c r="B12">
        <v>1137</v>
      </c>
      <c r="C12" s="4">
        <v>1</v>
      </c>
      <c r="D12">
        <v>1138</v>
      </c>
      <c r="E12" s="4">
        <v>15</v>
      </c>
      <c r="F12" s="4">
        <v>1</v>
      </c>
      <c r="G12">
        <v>16</v>
      </c>
      <c r="H12" s="4">
        <v>11</v>
      </c>
      <c r="I12">
        <v>29</v>
      </c>
      <c r="J12" s="4">
        <f t="shared" si="0"/>
        <v>40</v>
      </c>
    </row>
    <row r="13" spans="1:11" x14ac:dyDescent="0.3">
      <c r="A13" s="4" t="s">
        <v>7</v>
      </c>
      <c r="B13">
        <v>2745</v>
      </c>
      <c r="C13" s="4">
        <v>51</v>
      </c>
      <c r="D13">
        <v>2796</v>
      </c>
      <c r="E13" s="4">
        <v>5</v>
      </c>
      <c r="F13" s="4">
        <v>2</v>
      </c>
      <c r="G13">
        <v>7</v>
      </c>
      <c r="H13" s="4">
        <v>0</v>
      </c>
      <c r="I13">
        <v>0</v>
      </c>
      <c r="J13" s="4">
        <f t="shared" si="0"/>
        <v>0</v>
      </c>
    </row>
    <row r="14" spans="1:11" x14ac:dyDescent="0.3">
      <c r="A14" s="4" t="s">
        <v>8</v>
      </c>
      <c r="B14">
        <v>232243</v>
      </c>
      <c r="C14" s="4">
        <v>6966</v>
      </c>
      <c r="D14">
        <v>239209</v>
      </c>
      <c r="E14" s="4">
        <v>596</v>
      </c>
      <c r="F14" s="4">
        <v>704</v>
      </c>
      <c r="G14">
        <v>1300</v>
      </c>
      <c r="H14" s="4">
        <v>369</v>
      </c>
      <c r="I14">
        <v>912</v>
      </c>
      <c r="J14" s="4">
        <f t="shared" si="0"/>
        <v>1281</v>
      </c>
    </row>
    <row r="15" spans="1:11" x14ac:dyDescent="0.3">
      <c r="A15" s="4" t="s">
        <v>9</v>
      </c>
      <c r="B15">
        <v>39215</v>
      </c>
      <c r="C15" s="4">
        <v>256</v>
      </c>
      <c r="D15">
        <v>39471</v>
      </c>
      <c r="E15" s="4">
        <v>299</v>
      </c>
      <c r="F15" s="4">
        <v>43</v>
      </c>
      <c r="G15">
        <v>342</v>
      </c>
      <c r="H15" s="4">
        <v>226</v>
      </c>
      <c r="I15">
        <v>328</v>
      </c>
      <c r="J15" s="4">
        <f t="shared" si="0"/>
        <v>554</v>
      </c>
    </row>
    <row r="16" spans="1:11" x14ac:dyDescent="0.3">
      <c r="A16" s="4" t="s">
        <v>10</v>
      </c>
      <c r="B16">
        <v>395351</v>
      </c>
      <c r="C16" s="4">
        <v>2727</v>
      </c>
      <c r="D16">
        <v>398078</v>
      </c>
      <c r="E16" s="4">
        <v>781</v>
      </c>
      <c r="F16" s="4">
        <v>397</v>
      </c>
      <c r="G16">
        <v>1178</v>
      </c>
      <c r="H16" s="4">
        <v>419</v>
      </c>
      <c r="I16">
        <v>1104</v>
      </c>
      <c r="J16" s="4">
        <f t="shared" si="0"/>
        <v>1523</v>
      </c>
    </row>
    <row r="17" spans="1:10" x14ac:dyDescent="0.3">
      <c r="A17" s="4" t="s">
        <v>11</v>
      </c>
      <c r="B17">
        <v>1976</v>
      </c>
      <c r="C17" s="4">
        <v>179</v>
      </c>
      <c r="D17">
        <v>2155</v>
      </c>
      <c r="E17" s="4">
        <v>167</v>
      </c>
      <c r="F17" s="4">
        <v>98</v>
      </c>
      <c r="G17">
        <v>265</v>
      </c>
      <c r="H17" s="4">
        <v>226</v>
      </c>
      <c r="I17">
        <v>1046</v>
      </c>
      <c r="J17" s="4">
        <f t="shared" si="0"/>
        <v>1272</v>
      </c>
    </row>
    <row r="18" spans="1:10" x14ac:dyDescent="0.3">
      <c r="A18" s="4" t="s">
        <v>12</v>
      </c>
      <c r="B18">
        <v>79</v>
      </c>
      <c r="C18" s="4">
        <v>224</v>
      </c>
      <c r="D18">
        <v>303</v>
      </c>
      <c r="E18" s="4">
        <v>4</v>
      </c>
      <c r="F18" s="4">
        <v>2</v>
      </c>
      <c r="G18">
        <v>6</v>
      </c>
      <c r="H18" s="4">
        <v>0</v>
      </c>
      <c r="I18">
        <v>0</v>
      </c>
      <c r="J18" s="4">
        <f t="shared" si="0"/>
        <v>0</v>
      </c>
    </row>
    <row r="19" spans="1:10" x14ac:dyDescent="0.3">
      <c r="A19" s="4" t="s">
        <v>13</v>
      </c>
      <c r="B19">
        <v>373</v>
      </c>
      <c r="C19" s="4">
        <v>1</v>
      </c>
      <c r="D19">
        <v>374</v>
      </c>
      <c r="E19" s="4">
        <v>12</v>
      </c>
      <c r="F19" s="4">
        <v>1</v>
      </c>
      <c r="G19">
        <v>13</v>
      </c>
      <c r="H19" s="4">
        <v>20</v>
      </c>
      <c r="I19">
        <v>47</v>
      </c>
      <c r="J19" s="4">
        <f t="shared" si="0"/>
        <v>67</v>
      </c>
    </row>
    <row r="20" spans="1:10" x14ac:dyDescent="0.3">
      <c r="A20" s="4" t="s">
        <v>14</v>
      </c>
      <c r="B20">
        <v>136</v>
      </c>
      <c r="C20" s="4">
        <v>50</v>
      </c>
      <c r="D20">
        <v>186</v>
      </c>
      <c r="E20" s="4">
        <v>5</v>
      </c>
      <c r="F20" s="4">
        <v>1</v>
      </c>
      <c r="G20">
        <v>6</v>
      </c>
      <c r="H20" s="4">
        <v>6</v>
      </c>
      <c r="I20">
        <v>0</v>
      </c>
      <c r="J20" s="4">
        <f t="shared" si="0"/>
        <v>6</v>
      </c>
    </row>
    <row r="21" spans="1:10" x14ac:dyDescent="0.3">
      <c r="A21" s="4" t="s">
        <v>15</v>
      </c>
      <c r="B21">
        <v>12864</v>
      </c>
      <c r="C21" s="4">
        <v>0</v>
      </c>
      <c r="D21">
        <v>12864</v>
      </c>
      <c r="E21" s="4">
        <v>8</v>
      </c>
      <c r="F21" s="4">
        <v>0</v>
      </c>
      <c r="G21">
        <v>8</v>
      </c>
      <c r="H21" s="4">
        <v>0</v>
      </c>
      <c r="I21">
        <v>0</v>
      </c>
      <c r="J21" s="4">
        <f t="shared" si="0"/>
        <v>0</v>
      </c>
    </row>
    <row r="22" spans="1:10" x14ac:dyDescent="0.3">
      <c r="A22" s="4" t="s">
        <v>16</v>
      </c>
      <c r="B22">
        <v>3543</v>
      </c>
      <c r="C22" s="4">
        <v>113</v>
      </c>
      <c r="D22">
        <v>3656</v>
      </c>
      <c r="E22" s="4">
        <v>41</v>
      </c>
      <c r="F22" s="4">
        <v>5</v>
      </c>
      <c r="G22">
        <v>46</v>
      </c>
      <c r="H22" s="4">
        <v>34</v>
      </c>
      <c r="I22">
        <v>60</v>
      </c>
      <c r="J22" s="4">
        <f t="shared" si="0"/>
        <v>94</v>
      </c>
    </row>
    <row r="23" spans="1:10" x14ac:dyDescent="0.3">
      <c r="A23" s="4" t="s">
        <v>17</v>
      </c>
      <c r="B23">
        <v>270527</v>
      </c>
      <c r="C23" s="4">
        <v>3857</v>
      </c>
      <c r="D23">
        <v>274384</v>
      </c>
      <c r="E23" s="4">
        <v>1311</v>
      </c>
      <c r="F23" s="4">
        <v>782</v>
      </c>
      <c r="G23">
        <v>2093</v>
      </c>
      <c r="H23" s="4">
        <v>1739</v>
      </c>
      <c r="I23">
        <v>3177</v>
      </c>
      <c r="J23" s="4">
        <f t="shared" si="0"/>
        <v>4916</v>
      </c>
    </row>
    <row r="24" spans="1:10" x14ac:dyDescent="0.3">
      <c r="A24" s="4" t="s">
        <v>18</v>
      </c>
      <c r="B24">
        <v>1383002</v>
      </c>
      <c r="C24" s="4">
        <v>59044</v>
      </c>
      <c r="D24">
        <v>1442046</v>
      </c>
      <c r="E24" s="4">
        <v>139</v>
      </c>
      <c r="F24" s="4">
        <v>3</v>
      </c>
      <c r="G24">
        <v>142</v>
      </c>
      <c r="H24" s="4">
        <v>30</v>
      </c>
      <c r="I24">
        <v>0</v>
      </c>
      <c r="J24" s="4">
        <f t="shared" si="0"/>
        <v>30</v>
      </c>
    </row>
    <row r="25" spans="1:10" x14ac:dyDescent="0.3">
      <c r="A25" s="4" t="s">
        <v>19</v>
      </c>
      <c r="B25">
        <v>2776</v>
      </c>
      <c r="C25" s="4">
        <v>396</v>
      </c>
      <c r="D25">
        <v>3172</v>
      </c>
      <c r="E25" s="4">
        <v>62</v>
      </c>
      <c r="F25" s="4">
        <v>16</v>
      </c>
      <c r="G25">
        <v>78</v>
      </c>
      <c r="H25" s="4">
        <v>59</v>
      </c>
      <c r="I25">
        <v>90</v>
      </c>
      <c r="J25" s="4">
        <f t="shared" si="0"/>
        <v>149</v>
      </c>
    </row>
    <row r="26" spans="1:10" x14ac:dyDescent="0.3">
      <c r="A26" s="4" t="s">
        <v>20</v>
      </c>
      <c r="B26">
        <v>15685</v>
      </c>
      <c r="C26" s="4">
        <v>0</v>
      </c>
      <c r="D26">
        <v>15685</v>
      </c>
      <c r="E26" s="4">
        <v>4</v>
      </c>
      <c r="F26" s="4">
        <v>0</v>
      </c>
      <c r="G26">
        <v>4</v>
      </c>
      <c r="H26" s="4">
        <v>0</v>
      </c>
      <c r="I26">
        <v>0</v>
      </c>
      <c r="J26" s="4">
        <f t="shared" si="0"/>
        <v>0</v>
      </c>
    </row>
    <row r="27" spans="1:10" x14ac:dyDescent="0.3">
      <c r="A27" s="4" t="s">
        <v>21</v>
      </c>
      <c r="B27">
        <v>74757</v>
      </c>
      <c r="C27" s="4">
        <v>0</v>
      </c>
      <c r="D27">
        <v>74757</v>
      </c>
      <c r="E27" s="4">
        <v>20</v>
      </c>
      <c r="F27" s="4">
        <v>0</v>
      </c>
      <c r="G27">
        <v>20</v>
      </c>
      <c r="H27" s="4">
        <v>6</v>
      </c>
      <c r="I27">
        <v>0</v>
      </c>
      <c r="J27" s="4">
        <f t="shared" si="0"/>
        <v>6</v>
      </c>
    </row>
    <row r="28" spans="1:10" x14ac:dyDescent="0.3">
      <c r="A28" s="4" t="s">
        <v>22</v>
      </c>
      <c r="B28">
        <v>1150</v>
      </c>
      <c r="C28" s="4">
        <v>1</v>
      </c>
      <c r="D28">
        <v>1151</v>
      </c>
      <c r="E28" s="4">
        <v>91</v>
      </c>
      <c r="F28" s="4">
        <v>1</v>
      </c>
      <c r="G28">
        <v>92</v>
      </c>
      <c r="H28" s="4">
        <v>883</v>
      </c>
      <c r="I28">
        <v>1706</v>
      </c>
      <c r="J28" s="4">
        <f t="shared" si="0"/>
        <v>2589</v>
      </c>
    </row>
    <row r="29" spans="1:10" x14ac:dyDescent="0.3">
      <c r="A29" s="4" t="s">
        <v>23</v>
      </c>
      <c r="B29">
        <v>21654</v>
      </c>
      <c r="C29" s="4">
        <v>1657</v>
      </c>
      <c r="D29">
        <v>23311</v>
      </c>
      <c r="E29" s="4">
        <v>129</v>
      </c>
      <c r="F29" s="4">
        <v>24</v>
      </c>
      <c r="G29">
        <v>153</v>
      </c>
      <c r="H29" s="4">
        <v>85</v>
      </c>
      <c r="I29">
        <v>98</v>
      </c>
      <c r="J29" s="4">
        <f t="shared" si="0"/>
        <v>183</v>
      </c>
    </row>
    <row r="30" spans="1:10" x14ac:dyDescent="0.3">
      <c r="A30" s="4" t="s">
        <v>24</v>
      </c>
      <c r="B30">
        <v>17457</v>
      </c>
      <c r="C30" s="4">
        <v>416</v>
      </c>
      <c r="D30">
        <v>17873</v>
      </c>
      <c r="E30" s="4">
        <v>787</v>
      </c>
      <c r="F30" s="4">
        <v>67</v>
      </c>
      <c r="G30">
        <v>854</v>
      </c>
      <c r="H30" s="4">
        <v>2127</v>
      </c>
      <c r="I30">
        <v>4139</v>
      </c>
      <c r="J30" s="4">
        <f t="shared" si="0"/>
        <v>6266</v>
      </c>
    </row>
    <row r="31" spans="1:10" x14ac:dyDescent="0.3">
      <c r="A31" s="4" t="s">
        <v>25</v>
      </c>
      <c r="B31">
        <v>7973</v>
      </c>
      <c r="C31" s="4">
        <v>220</v>
      </c>
      <c r="D31">
        <v>8193</v>
      </c>
      <c r="E31" s="4">
        <v>258</v>
      </c>
      <c r="F31" s="4">
        <v>103</v>
      </c>
      <c r="G31">
        <v>361</v>
      </c>
      <c r="H31" s="4">
        <v>359</v>
      </c>
      <c r="I31">
        <v>1480</v>
      </c>
      <c r="J31" s="4">
        <f t="shared" si="0"/>
        <v>1839</v>
      </c>
    </row>
    <row r="32" spans="1:10" x14ac:dyDescent="0.3">
      <c r="A32" s="4" t="s">
        <v>26</v>
      </c>
      <c r="B32">
        <v>3653</v>
      </c>
      <c r="C32" s="4">
        <v>827</v>
      </c>
      <c r="D32">
        <v>4480</v>
      </c>
      <c r="E32" s="4">
        <v>10</v>
      </c>
      <c r="F32" s="4">
        <v>8</v>
      </c>
      <c r="G32">
        <v>18</v>
      </c>
      <c r="H32" s="4">
        <v>3</v>
      </c>
      <c r="I32">
        <v>13</v>
      </c>
      <c r="J32" s="4">
        <f t="shared" si="0"/>
        <v>16</v>
      </c>
    </row>
    <row r="33" spans="1:10" x14ac:dyDescent="0.3">
      <c r="A33" s="4" t="s">
        <v>27</v>
      </c>
      <c r="B33">
        <v>23312</v>
      </c>
      <c r="C33" s="4">
        <v>1072</v>
      </c>
      <c r="D33">
        <v>24384</v>
      </c>
      <c r="E33" s="4">
        <v>41</v>
      </c>
      <c r="F33" s="4">
        <v>35</v>
      </c>
      <c r="G33">
        <v>76</v>
      </c>
      <c r="H33" s="4">
        <v>8</v>
      </c>
      <c r="I33">
        <v>15</v>
      </c>
      <c r="J33" s="4">
        <f t="shared" si="0"/>
        <v>23</v>
      </c>
    </row>
    <row r="34" spans="1:10" x14ac:dyDescent="0.3">
      <c r="A34" s="4" t="s">
        <v>28</v>
      </c>
      <c r="B34">
        <v>2082</v>
      </c>
      <c r="C34" s="4">
        <v>1</v>
      </c>
      <c r="D34">
        <v>2083</v>
      </c>
      <c r="E34" s="4">
        <v>14</v>
      </c>
      <c r="F34" s="4">
        <v>1</v>
      </c>
      <c r="G34">
        <v>15</v>
      </c>
      <c r="H34" s="4">
        <v>19</v>
      </c>
      <c r="I34">
        <v>27</v>
      </c>
      <c r="J34" s="4">
        <f t="shared" si="0"/>
        <v>46</v>
      </c>
    </row>
    <row r="35" spans="1:10" x14ac:dyDescent="0.3">
      <c r="A35" s="4" t="s">
        <v>29</v>
      </c>
      <c r="B35">
        <v>41903</v>
      </c>
      <c r="C35" s="4">
        <v>889</v>
      </c>
      <c r="D35">
        <v>42792</v>
      </c>
      <c r="E35" s="4">
        <v>34</v>
      </c>
      <c r="F35" s="4">
        <v>25</v>
      </c>
      <c r="G35">
        <v>59</v>
      </c>
      <c r="H35" s="4">
        <v>2</v>
      </c>
      <c r="I35">
        <v>3</v>
      </c>
      <c r="J35" s="4">
        <f t="shared" si="0"/>
        <v>5</v>
      </c>
    </row>
    <row r="36" spans="1:10" x14ac:dyDescent="0.3">
      <c r="A36" s="4" t="s">
        <v>30</v>
      </c>
      <c r="B36">
        <v>28565</v>
      </c>
      <c r="C36" s="4">
        <v>641</v>
      </c>
      <c r="D36">
        <v>29206</v>
      </c>
      <c r="E36" s="4">
        <v>50</v>
      </c>
      <c r="F36" s="4">
        <v>42</v>
      </c>
      <c r="G36">
        <v>92</v>
      </c>
      <c r="H36" s="4">
        <v>18</v>
      </c>
      <c r="I36">
        <v>33</v>
      </c>
      <c r="J36" s="4">
        <f t="shared" si="0"/>
        <v>51</v>
      </c>
    </row>
    <row r="37" spans="1:10" x14ac:dyDescent="0.3">
      <c r="A37" s="4" t="s">
        <v>31</v>
      </c>
      <c r="B37">
        <v>60593</v>
      </c>
      <c r="C37" s="4">
        <v>0</v>
      </c>
      <c r="D37">
        <v>60593</v>
      </c>
      <c r="E37" s="4">
        <v>10</v>
      </c>
      <c r="F37" s="4">
        <v>0</v>
      </c>
      <c r="G37">
        <v>10</v>
      </c>
      <c r="H37" s="4">
        <v>0</v>
      </c>
      <c r="I37">
        <v>0</v>
      </c>
      <c r="J37" s="4">
        <f t="shared" si="0"/>
        <v>0</v>
      </c>
    </row>
    <row r="38" spans="1:10" x14ac:dyDescent="0.3">
      <c r="A38" s="4" t="s">
        <v>32</v>
      </c>
      <c r="B38">
        <v>557959</v>
      </c>
      <c r="C38" s="4">
        <v>68928</v>
      </c>
      <c r="D38">
        <v>626887</v>
      </c>
      <c r="E38" s="4">
        <v>790</v>
      </c>
      <c r="F38" s="4">
        <v>273</v>
      </c>
      <c r="G38">
        <v>1063</v>
      </c>
      <c r="H38" s="4">
        <v>420</v>
      </c>
      <c r="I38">
        <v>506</v>
      </c>
      <c r="J38" s="4">
        <f t="shared" si="0"/>
        <v>926</v>
      </c>
    </row>
    <row r="39" spans="1:10" x14ac:dyDescent="0.3">
      <c r="A39" s="4" t="s">
        <v>33</v>
      </c>
      <c r="B39">
        <v>48334</v>
      </c>
      <c r="C39" s="4">
        <v>1671</v>
      </c>
      <c r="D39">
        <v>50005</v>
      </c>
      <c r="E39" s="4">
        <v>685</v>
      </c>
      <c r="F39" s="4">
        <v>291</v>
      </c>
      <c r="G39">
        <v>976</v>
      </c>
      <c r="H39" s="4">
        <v>1024</v>
      </c>
      <c r="I39">
        <v>3010</v>
      </c>
      <c r="J39" s="4">
        <f t="shared" si="0"/>
        <v>4034</v>
      </c>
    </row>
    <row r="40" spans="1:10" x14ac:dyDescent="0.3">
      <c r="A40" s="4" t="s">
        <v>34</v>
      </c>
      <c r="B40">
        <v>468950</v>
      </c>
      <c r="C40" s="4">
        <v>59564</v>
      </c>
      <c r="D40">
        <v>528514</v>
      </c>
      <c r="E40" s="4">
        <v>292</v>
      </c>
      <c r="F40" s="4">
        <v>97</v>
      </c>
      <c r="G40">
        <v>389</v>
      </c>
      <c r="H40" s="4">
        <v>84</v>
      </c>
      <c r="I40">
        <v>33</v>
      </c>
      <c r="J40" s="4">
        <f t="shared" si="0"/>
        <v>117</v>
      </c>
    </row>
    <row r="41" spans="1:10" x14ac:dyDescent="0.3">
      <c r="A41" s="4" t="s">
        <v>35</v>
      </c>
      <c r="B41">
        <v>17</v>
      </c>
      <c r="C41" s="4">
        <v>0</v>
      </c>
      <c r="D41">
        <v>17</v>
      </c>
      <c r="E41" s="4">
        <v>1</v>
      </c>
      <c r="F41" s="4">
        <v>0</v>
      </c>
      <c r="G41">
        <v>1</v>
      </c>
      <c r="H41" s="4">
        <v>0</v>
      </c>
      <c r="I41">
        <v>0</v>
      </c>
      <c r="J41" s="4">
        <f t="shared" si="0"/>
        <v>0</v>
      </c>
    </row>
    <row r="42" spans="1:10" x14ac:dyDescent="0.3">
      <c r="A42" s="4" t="s">
        <v>36</v>
      </c>
      <c r="B42">
        <v>97</v>
      </c>
      <c r="C42" s="4">
        <v>90</v>
      </c>
      <c r="D42">
        <v>187</v>
      </c>
      <c r="E42" s="4">
        <v>1</v>
      </c>
      <c r="F42" s="4">
        <v>1</v>
      </c>
      <c r="G42">
        <v>2</v>
      </c>
      <c r="H42" s="4">
        <v>0</v>
      </c>
      <c r="I42">
        <v>0</v>
      </c>
      <c r="J42" s="4">
        <f t="shared" si="0"/>
        <v>0</v>
      </c>
    </row>
    <row r="43" spans="1:10" x14ac:dyDescent="0.3">
      <c r="A43" s="4" t="s">
        <v>37</v>
      </c>
      <c r="B43">
        <v>18</v>
      </c>
      <c r="C43" s="4">
        <v>0</v>
      </c>
      <c r="D43">
        <v>18</v>
      </c>
      <c r="E43" s="4">
        <v>1</v>
      </c>
      <c r="F43" s="4">
        <v>0</v>
      </c>
      <c r="G43">
        <v>1</v>
      </c>
      <c r="H43" s="4">
        <v>0</v>
      </c>
      <c r="I43">
        <v>0</v>
      </c>
      <c r="J43" s="4">
        <f t="shared" si="0"/>
        <v>0</v>
      </c>
    </row>
    <row r="44" spans="1:10" x14ac:dyDescent="0.3">
      <c r="A44" s="4" t="s">
        <v>38</v>
      </c>
      <c r="B44">
        <v>241776</v>
      </c>
      <c r="C44" s="4">
        <v>7083</v>
      </c>
      <c r="D44">
        <v>248859</v>
      </c>
      <c r="E44" s="4">
        <v>29</v>
      </c>
      <c r="F44" s="4">
        <v>119</v>
      </c>
      <c r="G44">
        <v>148</v>
      </c>
      <c r="H44" s="4">
        <v>5</v>
      </c>
      <c r="I44">
        <v>20</v>
      </c>
      <c r="J44" s="4">
        <f t="shared" si="0"/>
        <v>25</v>
      </c>
    </row>
    <row r="45" spans="1:10" x14ac:dyDescent="0.3">
      <c r="A45" s="4" t="s">
        <v>39</v>
      </c>
      <c r="B45">
        <v>20313</v>
      </c>
      <c r="C45" s="4">
        <v>1854</v>
      </c>
      <c r="D45">
        <v>22167</v>
      </c>
      <c r="E45" s="4">
        <v>117</v>
      </c>
      <c r="F45" s="4">
        <v>37</v>
      </c>
      <c r="G45">
        <v>154</v>
      </c>
      <c r="H45" s="4">
        <v>33</v>
      </c>
      <c r="I45">
        <v>13</v>
      </c>
      <c r="J45" s="4">
        <f t="shared" si="0"/>
        <v>46</v>
      </c>
    </row>
    <row r="46" spans="1:10" x14ac:dyDescent="0.3">
      <c r="A46" s="4" t="s">
        <v>40</v>
      </c>
      <c r="B46">
        <v>299488</v>
      </c>
      <c r="C46" s="4">
        <v>42352</v>
      </c>
      <c r="D46">
        <v>341840</v>
      </c>
      <c r="E46" s="4">
        <v>350</v>
      </c>
      <c r="F46" s="4">
        <v>80</v>
      </c>
      <c r="G46">
        <v>430</v>
      </c>
      <c r="H46" s="4">
        <v>150</v>
      </c>
      <c r="I46">
        <v>92</v>
      </c>
      <c r="J46" s="4">
        <f t="shared" si="0"/>
        <v>242</v>
      </c>
    </row>
    <row r="47" spans="1:10" x14ac:dyDescent="0.3">
      <c r="A47" s="4" t="s">
        <v>41</v>
      </c>
      <c r="B47">
        <v>339772</v>
      </c>
      <c r="C47" s="4">
        <v>38340</v>
      </c>
      <c r="D47">
        <v>378112</v>
      </c>
      <c r="E47" s="4">
        <v>192</v>
      </c>
      <c r="F47" s="4">
        <v>36</v>
      </c>
      <c r="G47">
        <v>228</v>
      </c>
      <c r="H47" s="4">
        <v>66</v>
      </c>
      <c r="I47">
        <v>3</v>
      </c>
      <c r="J47" s="4">
        <f t="shared" si="0"/>
        <v>69</v>
      </c>
    </row>
    <row r="48" spans="1:10" x14ac:dyDescent="0.3">
      <c r="A48" s="4" t="s">
        <v>42</v>
      </c>
      <c r="B48">
        <v>164693</v>
      </c>
      <c r="C48" s="4">
        <v>31931</v>
      </c>
      <c r="D48">
        <v>196624</v>
      </c>
      <c r="E48" s="4">
        <v>404</v>
      </c>
      <c r="F48" s="4">
        <v>245</v>
      </c>
      <c r="G48">
        <v>649</v>
      </c>
      <c r="H48" s="4">
        <v>149</v>
      </c>
      <c r="I48">
        <v>226</v>
      </c>
      <c r="J48" s="4">
        <f t="shared" si="0"/>
        <v>375</v>
      </c>
    </row>
    <row r="49" spans="1:10" x14ac:dyDescent="0.3">
      <c r="A49" s="4" t="s">
        <v>43</v>
      </c>
      <c r="B49">
        <v>21951</v>
      </c>
      <c r="C49" s="4">
        <v>810</v>
      </c>
      <c r="D49">
        <v>22761</v>
      </c>
      <c r="E49" s="4">
        <v>80</v>
      </c>
      <c r="F49" s="4">
        <v>139</v>
      </c>
      <c r="G49">
        <v>219</v>
      </c>
      <c r="H49" s="4">
        <v>35</v>
      </c>
      <c r="I49">
        <v>173</v>
      </c>
      <c r="J49" s="4">
        <f t="shared" si="0"/>
        <v>208</v>
      </c>
    </row>
    <row r="50" spans="1:10" x14ac:dyDescent="0.3">
      <c r="A50" s="4" t="s">
        <v>44</v>
      </c>
      <c r="B50">
        <v>206053</v>
      </c>
      <c r="C50" s="4">
        <v>18723</v>
      </c>
      <c r="D50">
        <v>224776</v>
      </c>
      <c r="E50" s="4">
        <v>548</v>
      </c>
      <c r="F50" s="4">
        <v>596</v>
      </c>
      <c r="G50">
        <v>1144</v>
      </c>
      <c r="H50" s="4">
        <v>578</v>
      </c>
      <c r="I50">
        <v>690</v>
      </c>
      <c r="J50" s="4">
        <f t="shared" si="0"/>
        <v>1268</v>
      </c>
    </row>
    <row r="51" spans="1:10" x14ac:dyDescent="0.3">
      <c r="A51" s="4" t="s">
        <v>45</v>
      </c>
      <c r="B51">
        <v>224857</v>
      </c>
      <c r="C51" s="4">
        <v>23526</v>
      </c>
      <c r="D51">
        <v>248383</v>
      </c>
      <c r="E51" s="4">
        <v>1208</v>
      </c>
      <c r="F51" s="4">
        <v>821</v>
      </c>
      <c r="G51">
        <v>2029</v>
      </c>
      <c r="H51" s="4">
        <v>1481</v>
      </c>
      <c r="I51">
        <v>2790</v>
      </c>
      <c r="J51" s="4">
        <f t="shared" si="0"/>
        <v>4271</v>
      </c>
    </row>
    <row r="52" spans="1:10" x14ac:dyDescent="0.3">
      <c r="A52" s="4" t="s">
        <v>46</v>
      </c>
      <c r="B52">
        <v>23659</v>
      </c>
      <c r="C52" s="4">
        <v>669</v>
      </c>
      <c r="D52">
        <v>24328</v>
      </c>
      <c r="E52" s="4">
        <v>318</v>
      </c>
      <c r="F52" s="4">
        <v>177</v>
      </c>
      <c r="G52">
        <v>495</v>
      </c>
      <c r="H52" s="4">
        <v>513</v>
      </c>
      <c r="I52">
        <v>1301</v>
      </c>
      <c r="J52" s="4">
        <f t="shared" si="0"/>
        <v>1814</v>
      </c>
    </row>
    <row r="53" spans="1:10" x14ac:dyDescent="0.3">
      <c r="A53" s="4" t="s">
        <v>47</v>
      </c>
      <c r="B53">
        <v>69576</v>
      </c>
      <c r="C53" s="4">
        <v>10401</v>
      </c>
      <c r="D53">
        <v>79977</v>
      </c>
      <c r="E53" s="4">
        <v>377</v>
      </c>
      <c r="F53" s="4">
        <v>182</v>
      </c>
      <c r="G53">
        <v>559</v>
      </c>
      <c r="H53" s="4">
        <v>207</v>
      </c>
      <c r="I53">
        <v>313</v>
      </c>
      <c r="J53" s="4">
        <f t="shared" si="0"/>
        <v>520</v>
      </c>
    </row>
    <row r="54" spans="1:10" x14ac:dyDescent="0.3">
      <c r="A54" s="4" t="s">
        <v>48</v>
      </c>
      <c r="B54">
        <v>992553</v>
      </c>
      <c r="C54" s="4">
        <v>92091</v>
      </c>
      <c r="D54">
        <v>1084644</v>
      </c>
      <c r="E54" s="4">
        <v>1306</v>
      </c>
      <c r="F54" s="4">
        <v>560</v>
      </c>
      <c r="G54">
        <v>1866</v>
      </c>
      <c r="H54" s="4">
        <v>530</v>
      </c>
      <c r="I54">
        <v>908</v>
      </c>
      <c r="J54" s="4">
        <f t="shared" si="0"/>
        <v>1438</v>
      </c>
    </row>
    <row r="55" spans="1:10" x14ac:dyDescent="0.3">
      <c r="A55" s="4" t="s">
        <v>49</v>
      </c>
      <c r="B55">
        <v>281435</v>
      </c>
      <c r="C55" s="4">
        <v>7909</v>
      </c>
      <c r="D55">
        <v>289344</v>
      </c>
      <c r="E55" s="4">
        <v>1625</v>
      </c>
      <c r="F55" s="4">
        <v>1025</v>
      </c>
      <c r="G55">
        <v>2650</v>
      </c>
      <c r="H55" s="4">
        <v>1071</v>
      </c>
      <c r="I55">
        <v>2123</v>
      </c>
      <c r="J55" s="4">
        <f t="shared" si="0"/>
        <v>3194</v>
      </c>
    </row>
    <row r="56" spans="1:10" x14ac:dyDescent="0.3">
      <c r="A56" s="4" t="s">
        <v>50</v>
      </c>
      <c r="B56">
        <v>203675</v>
      </c>
      <c r="C56" s="4">
        <v>13560</v>
      </c>
      <c r="D56">
        <v>217235</v>
      </c>
      <c r="E56" s="4">
        <v>446</v>
      </c>
      <c r="F56" s="4">
        <v>246</v>
      </c>
      <c r="G56">
        <v>692</v>
      </c>
      <c r="H56" s="4">
        <v>353</v>
      </c>
      <c r="I56">
        <v>522</v>
      </c>
      <c r="J56" s="4">
        <f t="shared" si="0"/>
        <v>875</v>
      </c>
    </row>
    <row r="57" spans="1:10" x14ac:dyDescent="0.3">
      <c r="A57" s="4" t="s">
        <v>51</v>
      </c>
      <c r="B57">
        <v>87509</v>
      </c>
      <c r="C57" s="4">
        <v>155</v>
      </c>
      <c r="D57">
        <v>87664</v>
      </c>
      <c r="E57" s="4">
        <v>31</v>
      </c>
      <c r="F57" s="4">
        <v>1</v>
      </c>
      <c r="G57">
        <v>32</v>
      </c>
      <c r="H57" s="4">
        <v>8</v>
      </c>
      <c r="I57">
        <v>0</v>
      </c>
      <c r="J57" s="4">
        <f t="shared" si="0"/>
        <v>8</v>
      </c>
    </row>
    <row r="58" spans="1:10" x14ac:dyDescent="0.3">
      <c r="A58" s="4" t="s">
        <v>52</v>
      </c>
      <c r="B58">
        <v>398772</v>
      </c>
      <c r="C58" s="4">
        <v>4479</v>
      </c>
      <c r="D58">
        <v>403251</v>
      </c>
      <c r="E58" s="4">
        <v>392</v>
      </c>
      <c r="F58" s="4">
        <v>359</v>
      </c>
      <c r="G58">
        <v>751</v>
      </c>
      <c r="H58" s="4">
        <v>154</v>
      </c>
      <c r="I58">
        <v>465</v>
      </c>
      <c r="J58" s="4">
        <f t="shared" si="0"/>
        <v>619</v>
      </c>
    </row>
    <row r="59" spans="1:10" x14ac:dyDescent="0.3">
      <c r="A59" s="4" t="s">
        <v>53</v>
      </c>
      <c r="B59">
        <v>1498734</v>
      </c>
      <c r="C59" s="4">
        <v>172480</v>
      </c>
      <c r="D59">
        <v>1671214</v>
      </c>
      <c r="E59" s="4">
        <v>414</v>
      </c>
      <c r="F59" s="4">
        <v>152</v>
      </c>
      <c r="G59">
        <v>566</v>
      </c>
      <c r="H59" s="4">
        <v>191</v>
      </c>
      <c r="I59">
        <v>165</v>
      </c>
      <c r="J59" s="4">
        <f t="shared" si="0"/>
        <v>356</v>
      </c>
    </row>
    <row r="60" spans="1:10" x14ac:dyDescent="0.3">
      <c r="A60" s="4" t="s">
        <v>54</v>
      </c>
      <c r="B60">
        <v>144708</v>
      </c>
      <c r="C60" s="4">
        <v>6798</v>
      </c>
      <c r="D60">
        <v>151506</v>
      </c>
      <c r="E60" s="4">
        <v>463</v>
      </c>
      <c r="F60" s="4">
        <v>213</v>
      </c>
      <c r="G60">
        <v>676</v>
      </c>
      <c r="H60" s="4">
        <v>276</v>
      </c>
      <c r="I60">
        <v>331</v>
      </c>
      <c r="J60" s="4">
        <f t="shared" si="0"/>
        <v>607</v>
      </c>
    </row>
    <row r="61" spans="1:10" x14ac:dyDescent="0.3">
      <c r="A61" s="4" t="s">
        <v>55</v>
      </c>
      <c r="B61">
        <v>38152</v>
      </c>
      <c r="C61" s="4">
        <v>8699</v>
      </c>
      <c r="D61">
        <v>46851</v>
      </c>
      <c r="E61" s="4">
        <v>139</v>
      </c>
      <c r="F61" s="4">
        <v>38</v>
      </c>
      <c r="G61">
        <v>177</v>
      </c>
      <c r="H61" s="4">
        <v>86</v>
      </c>
      <c r="I61">
        <v>42</v>
      </c>
      <c r="J61" s="4">
        <f t="shared" si="0"/>
        <v>128</v>
      </c>
    </row>
    <row r="62" spans="1:10" x14ac:dyDescent="0.3">
      <c r="A62" s="4" t="s">
        <v>56</v>
      </c>
      <c r="B62">
        <v>58</v>
      </c>
      <c r="C62" s="4">
        <v>42</v>
      </c>
      <c r="D62">
        <v>100</v>
      </c>
      <c r="E62" s="4">
        <v>5</v>
      </c>
      <c r="F62" s="4">
        <v>2</v>
      </c>
      <c r="G62">
        <v>7</v>
      </c>
      <c r="H62" s="4">
        <v>1</v>
      </c>
      <c r="I62">
        <v>24</v>
      </c>
      <c r="J62" s="4">
        <f t="shared" si="0"/>
        <v>25</v>
      </c>
    </row>
    <row r="63" spans="1:10" x14ac:dyDescent="0.3">
      <c r="A63" s="4" t="s">
        <v>57</v>
      </c>
      <c r="B63">
        <v>113436</v>
      </c>
      <c r="C63" s="4">
        <v>2202</v>
      </c>
      <c r="D63">
        <v>115638</v>
      </c>
      <c r="E63" s="4">
        <v>72</v>
      </c>
      <c r="F63" s="4">
        <v>11</v>
      </c>
      <c r="G63">
        <v>83</v>
      </c>
      <c r="H63" s="4">
        <v>15</v>
      </c>
      <c r="I63">
        <v>2</v>
      </c>
      <c r="J63" s="4">
        <f t="shared" si="0"/>
        <v>17</v>
      </c>
    </row>
    <row r="64" spans="1:10" x14ac:dyDescent="0.3">
      <c r="A64" s="4" t="s">
        <v>58</v>
      </c>
      <c r="B64">
        <v>1559646</v>
      </c>
      <c r="C64" s="4">
        <v>27086</v>
      </c>
      <c r="D64">
        <v>1586732</v>
      </c>
      <c r="E64" s="4">
        <v>118</v>
      </c>
      <c r="F64" s="4">
        <v>13</v>
      </c>
      <c r="G64">
        <v>131</v>
      </c>
      <c r="H64" s="4">
        <v>12</v>
      </c>
      <c r="I64">
        <v>5</v>
      </c>
      <c r="J64" s="4">
        <f t="shared" si="0"/>
        <v>17</v>
      </c>
    </row>
    <row r="65" spans="1:10" x14ac:dyDescent="0.3">
      <c r="A65" s="4" t="s">
        <v>59</v>
      </c>
      <c r="B65">
        <v>980</v>
      </c>
      <c r="C65" s="4">
        <v>488</v>
      </c>
      <c r="D65">
        <v>1468</v>
      </c>
      <c r="E65" s="4">
        <v>5</v>
      </c>
      <c r="F65" s="4">
        <v>2</v>
      </c>
      <c r="G65">
        <v>7</v>
      </c>
      <c r="H65" s="4">
        <v>0</v>
      </c>
      <c r="I65">
        <v>2</v>
      </c>
      <c r="J65" s="4">
        <f t="shared" si="0"/>
        <v>2</v>
      </c>
    </row>
    <row r="66" spans="1:10" x14ac:dyDescent="0.3">
      <c r="A66" s="4" t="s">
        <v>60</v>
      </c>
      <c r="B66">
        <v>8206</v>
      </c>
      <c r="C66" s="4">
        <v>18</v>
      </c>
      <c r="D66">
        <v>8224</v>
      </c>
      <c r="E66" s="4">
        <v>3</v>
      </c>
      <c r="F66" s="4">
        <v>6</v>
      </c>
      <c r="G66">
        <v>9</v>
      </c>
      <c r="H66" s="4">
        <v>1</v>
      </c>
      <c r="I66">
        <v>24</v>
      </c>
      <c r="J66" s="4">
        <f t="shared" si="0"/>
        <v>25</v>
      </c>
    </row>
    <row r="67" spans="1:10" x14ac:dyDescent="0.3">
      <c r="A67" s="4" t="s">
        <v>61</v>
      </c>
      <c r="B67">
        <v>10</v>
      </c>
      <c r="C67" s="4">
        <v>14</v>
      </c>
      <c r="D67">
        <v>24</v>
      </c>
      <c r="E67" s="4">
        <v>1</v>
      </c>
      <c r="F67" s="4">
        <v>1</v>
      </c>
      <c r="G67">
        <v>2</v>
      </c>
      <c r="H67" s="4">
        <v>0</v>
      </c>
      <c r="I67">
        <v>0</v>
      </c>
      <c r="J67" s="4">
        <f t="shared" si="0"/>
        <v>0</v>
      </c>
    </row>
    <row r="68" spans="1:10" x14ac:dyDescent="0.3">
      <c r="A68" s="4" t="s">
        <v>62</v>
      </c>
      <c r="B68">
        <v>32748</v>
      </c>
      <c r="C68" s="4">
        <v>4809</v>
      </c>
      <c r="D68">
        <v>37557</v>
      </c>
      <c r="E68" s="4">
        <v>377</v>
      </c>
      <c r="F68" s="4">
        <v>561</v>
      </c>
      <c r="G68">
        <v>938</v>
      </c>
      <c r="H68" s="4">
        <v>219</v>
      </c>
      <c r="I68">
        <v>676</v>
      </c>
      <c r="J68" s="4">
        <f t="shared" si="0"/>
        <v>895</v>
      </c>
    </row>
    <row r="69" spans="1:10" x14ac:dyDescent="0.3">
      <c r="A69" s="4" t="s">
        <v>63</v>
      </c>
      <c r="B69">
        <v>139361</v>
      </c>
      <c r="C69" s="4">
        <v>5131</v>
      </c>
      <c r="D69">
        <v>144492</v>
      </c>
      <c r="E69" s="4">
        <v>904</v>
      </c>
      <c r="F69" s="4">
        <v>303</v>
      </c>
      <c r="G69">
        <v>1207</v>
      </c>
      <c r="H69" s="4">
        <v>1075</v>
      </c>
      <c r="I69">
        <v>1832</v>
      </c>
      <c r="J69" s="4">
        <f t="shared" si="0"/>
        <v>2907</v>
      </c>
    </row>
    <row r="70" spans="1:10" x14ac:dyDescent="0.3">
      <c r="A70" s="4" t="s">
        <v>64</v>
      </c>
      <c r="B70">
        <v>147661</v>
      </c>
      <c r="C70" s="4">
        <v>8127</v>
      </c>
      <c r="D70">
        <v>155788</v>
      </c>
      <c r="E70" s="4">
        <v>910</v>
      </c>
      <c r="F70" s="4">
        <v>302</v>
      </c>
      <c r="G70">
        <v>1212</v>
      </c>
      <c r="H70" s="4">
        <v>701</v>
      </c>
      <c r="I70">
        <v>1494</v>
      </c>
      <c r="J70" s="4">
        <f t="shared" si="0"/>
        <v>2195</v>
      </c>
    </row>
    <row r="71" spans="1:10" x14ac:dyDescent="0.3">
      <c r="A71" s="4" t="s">
        <v>65</v>
      </c>
      <c r="B71">
        <v>6403</v>
      </c>
      <c r="C71" s="4">
        <v>136</v>
      </c>
      <c r="D71">
        <v>6539</v>
      </c>
      <c r="E71" s="4">
        <v>281</v>
      </c>
      <c r="F71" s="4">
        <v>38</v>
      </c>
      <c r="G71">
        <v>319</v>
      </c>
      <c r="H71" s="4">
        <v>356</v>
      </c>
      <c r="I71">
        <v>476</v>
      </c>
      <c r="J71" s="4">
        <f t="shared" ref="J71:J123" si="1">H71+I71</f>
        <v>832</v>
      </c>
    </row>
    <row r="72" spans="1:10" x14ac:dyDescent="0.3">
      <c r="A72" s="4" t="s">
        <v>66</v>
      </c>
      <c r="B72">
        <v>1035102</v>
      </c>
      <c r="C72" s="4">
        <v>115058</v>
      </c>
      <c r="D72">
        <v>1150160</v>
      </c>
      <c r="E72" s="4">
        <v>2135</v>
      </c>
      <c r="F72" s="4">
        <v>1316</v>
      </c>
      <c r="G72">
        <v>3451</v>
      </c>
      <c r="H72" s="4">
        <v>2552</v>
      </c>
      <c r="I72">
        <v>4032</v>
      </c>
      <c r="J72" s="4">
        <f t="shared" si="1"/>
        <v>6584</v>
      </c>
    </row>
    <row r="73" spans="1:10" x14ac:dyDescent="0.3">
      <c r="A73" s="4" t="s">
        <v>67</v>
      </c>
      <c r="B73">
        <v>156</v>
      </c>
      <c r="C73" s="4">
        <v>2</v>
      </c>
      <c r="D73">
        <v>158</v>
      </c>
      <c r="E73" s="4">
        <v>9</v>
      </c>
      <c r="F73" s="4">
        <v>2</v>
      </c>
      <c r="G73">
        <v>11</v>
      </c>
      <c r="H73" s="4">
        <v>3</v>
      </c>
      <c r="I73">
        <v>8</v>
      </c>
      <c r="J73" s="4">
        <f t="shared" si="1"/>
        <v>11</v>
      </c>
    </row>
    <row r="74" spans="1:10" x14ac:dyDescent="0.3">
      <c r="A74" s="4" t="s">
        <v>68</v>
      </c>
      <c r="B74">
        <v>104459</v>
      </c>
      <c r="C74" s="4">
        <v>20329</v>
      </c>
      <c r="D74">
        <v>124788</v>
      </c>
      <c r="E74" s="4">
        <v>696</v>
      </c>
      <c r="F74" s="4">
        <v>249</v>
      </c>
      <c r="G74">
        <v>945</v>
      </c>
      <c r="H74" s="4">
        <v>827</v>
      </c>
      <c r="I74">
        <v>1116</v>
      </c>
      <c r="J74" s="4">
        <f t="shared" si="1"/>
        <v>1943</v>
      </c>
    </row>
    <row r="75" spans="1:10" x14ac:dyDescent="0.3">
      <c r="A75" s="4" t="s">
        <v>69</v>
      </c>
      <c r="B75">
        <v>7425</v>
      </c>
      <c r="C75" s="4">
        <v>3038</v>
      </c>
      <c r="D75">
        <v>10463</v>
      </c>
      <c r="E75" s="4">
        <v>17</v>
      </c>
      <c r="F75" s="4">
        <v>14</v>
      </c>
      <c r="G75">
        <v>31</v>
      </c>
      <c r="H75" s="4">
        <v>4</v>
      </c>
      <c r="I75">
        <v>6</v>
      </c>
      <c r="J75" s="4">
        <f t="shared" si="1"/>
        <v>10</v>
      </c>
    </row>
    <row r="76" spans="1:10" x14ac:dyDescent="0.3">
      <c r="A76" s="4" t="s">
        <v>70</v>
      </c>
      <c r="B76">
        <v>90213</v>
      </c>
      <c r="C76" s="4">
        <v>0</v>
      </c>
      <c r="D76">
        <v>90213</v>
      </c>
      <c r="E76" s="4">
        <v>65</v>
      </c>
      <c r="F76" s="4">
        <v>0</v>
      </c>
      <c r="G76">
        <v>65</v>
      </c>
      <c r="H76" s="4">
        <v>24</v>
      </c>
      <c r="I76">
        <v>0</v>
      </c>
      <c r="J76" s="4">
        <f t="shared" si="1"/>
        <v>24</v>
      </c>
    </row>
    <row r="77" spans="1:10" x14ac:dyDescent="0.3">
      <c r="A77" s="4" t="s">
        <v>71</v>
      </c>
      <c r="B77">
        <v>369587</v>
      </c>
      <c r="C77" s="4">
        <v>5995</v>
      </c>
      <c r="D77">
        <v>375582</v>
      </c>
      <c r="E77" s="4">
        <v>261</v>
      </c>
      <c r="F77" s="4">
        <v>184</v>
      </c>
      <c r="G77">
        <v>445</v>
      </c>
      <c r="H77" s="4">
        <v>21</v>
      </c>
      <c r="I77">
        <v>44</v>
      </c>
      <c r="J77" s="4">
        <f t="shared" si="1"/>
        <v>65</v>
      </c>
    </row>
    <row r="78" spans="1:10" x14ac:dyDescent="0.3">
      <c r="A78" s="4" t="s">
        <v>72</v>
      </c>
      <c r="B78">
        <v>119</v>
      </c>
      <c r="C78" s="4">
        <v>16</v>
      </c>
      <c r="D78">
        <v>135</v>
      </c>
      <c r="E78" s="4">
        <v>4</v>
      </c>
      <c r="F78" s="4">
        <v>1</v>
      </c>
      <c r="G78">
        <v>5</v>
      </c>
      <c r="H78" s="4">
        <v>6</v>
      </c>
      <c r="I78">
        <v>5</v>
      </c>
      <c r="J78" s="4">
        <f t="shared" si="1"/>
        <v>11</v>
      </c>
    </row>
    <row r="79" spans="1:10" x14ac:dyDescent="0.3">
      <c r="A79" s="4" t="s">
        <v>73</v>
      </c>
      <c r="B79">
        <v>2766</v>
      </c>
      <c r="C79" s="4">
        <v>88</v>
      </c>
      <c r="D79">
        <v>2854</v>
      </c>
      <c r="E79" s="4">
        <v>10</v>
      </c>
      <c r="F79" s="4">
        <v>2</v>
      </c>
      <c r="G79">
        <v>12</v>
      </c>
      <c r="H79" s="4">
        <v>0</v>
      </c>
      <c r="I79">
        <v>0</v>
      </c>
      <c r="J79" s="4">
        <f t="shared" si="1"/>
        <v>0</v>
      </c>
    </row>
    <row r="80" spans="1:10" x14ac:dyDescent="0.3">
      <c r="A80" s="4" t="s">
        <v>74</v>
      </c>
      <c r="B80">
        <v>22030</v>
      </c>
      <c r="C80" s="4">
        <v>1202</v>
      </c>
      <c r="D80">
        <v>23232</v>
      </c>
      <c r="E80" s="4">
        <v>36</v>
      </c>
      <c r="F80" s="4">
        <v>4</v>
      </c>
      <c r="G80">
        <v>40</v>
      </c>
      <c r="H80" s="4">
        <v>2</v>
      </c>
      <c r="I80">
        <v>0</v>
      </c>
      <c r="J80" s="4">
        <f t="shared" si="1"/>
        <v>2</v>
      </c>
    </row>
    <row r="81" spans="1:10" x14ac:dyDescent="0.3">
      <c r="A81" s="4" t="s">
        <v>75</v>
      </c>
      <c r="B81">
        <v>106195</v>
      </c>
      <c r="C81" s="4">
        <v>5539</v>
      </c>
      <c r="D81">
        <v>111734</v>
      </c>
      <c r="E81" s="4">
        <v>628</v>
      </c>
      <c r="F81" s="4">
        <v>164</v>
      </c>
      <c r="G81">
        <v>792</v>
      </c>
      <c r="H81" s="4">
        <v>1434</v>
      </c>
      <c r="I81">
        <v>2215</v>
      </c>
      <c r="J81" s="4">
        <f t="shared" si="1"/>
        <v>3649</v>
      </c>
    </row>
    <row r="82" spans="1:10" x14ac:dyDescent="0.3">
      <c r="A82" s="4" t="s">
        <v>76</v>
      </c>
      <c r="B82">
        <v>721328</v>
      </c>
      <c r="C82" s="4">
        <v>75641</v>
      </c>
      <c r="D82">
        <v>796969</v>
      </c>
      <c r="E82" s="4">
        <v>1650</v>
      </c>
      <c r="F82" s="4">
        <v>1342</v>
      </c>
      <c r="G82">
        <v>2992</v>
      </c>
      <c r="H82" s="4">
        <v>1786</v>
      </c>
      <c r="I82">
        <v>2805</v>
      </c>
      <c r="J82" s="4">
        <f t="shared" si="1"/>
        <v>4591</v>
      </c>
    </row>
    <row r="83" spans="1:10" x14ac:dyDescent="0.3">
      <c r="A83" s="4" t="s">
        <v>77</v>
      </c>
      <c r="B83">
        <v>87368</v>
      </c>
      <c r="C83" s="4">
        <v>18375</v>
      </c>
      <c r="D83">
        <v>105743</v>
      </c>
      <c r="E83" s="4">
        <v>75</v>
      </c>
      <c r="F83" s="4">
        <v>25</v>
      </c>
      <c r="G83">
        <v>100</v>
      </c>
      <c r="H83" s="4">
        <v>8</v>
      </c>
      <c r="I83">
        <v>15</v>
      </c>
      <c r="J83" s="4">
        <f t="shared" si="1"/>
        <v>23</v>
      </c>
    </row>
    <row r="84" spans="1:10" x14ac:dyDescent="0.3">
      <c r="A84" s="4" t="s">
        <v>78</v>
      </c>
      <c r="B84">
        <v>2188</v>
      </c>
      <c r="C84" s="4">
        <v>3</v>
      </c>
      <c r="D84">
        <v>2191</v>
      </c>
      <c r="E84" s="4">
        <v>35</v>
      </c>
      <c r="F84" s="4">
        <v>3</v>
      </c>
      <c r="G84">
        <v>38</v>
      </c>
      <c r="H84" s="4">
        <v>8</v>
      </c>
      <c r="I84">
        <v>4</v>
      </c>
      <c r="J84" s="4">
        <f t="shared" si="1"/>
        <v>12</v>
      </c>
    </row>
    <row r="85" spans="1:10" x14ac:dyDescent="0.3">
      <c r="A85" s="4" t="s">
        <v>79</v>
      </c>
      <c r="B85">
        <v>10594</v>
      </c>
      <c r="C85" s="4">
        <v>90</v>
      </c>
      <c r="D85">
        <v>10684</v>
      </c>
      <c r="E85" s="4">
        <v>411</v>
      </c>
      <c r="F85" s="4">
        <v>48</v>
      </c>
      <c r="G85">
        <v>459</v>
      </c>
      <c r="H85" s="4">
        <v>502</v>
      </c>
      <c r="I85">
        <v>1295</v>
      </c>
      <c r="J85" s="4">
        <f t="shared" si="1"/>
        <v>1797</v>
      </c>
    </row>
    <row r="86" spans="1:10" x14ac:dyDescent="0.3">
      <c r="A86" s="4" t="s">
        <v>80</v>
      </c>
      <c r="B86">
        <v>1112</v>
      </c>
      <c r="C86" s="4">
        <v>3</v>
      </c>
      <c r="D86">
        <v>1115</v>
      </c>
      <c r="E86" s="4">
        <v>21</v>
      </c>
      <c r="F86" s="4">
        <v>1</v>
      </c>
      <c r="G86">
        <v>22</v>
      </c>
      <c r="H86" s="4">
        <v>16</v>
      </c>
      <c r="I86">
        <v>0</v>
      </c>
      <c r="J86" s="4">
        <f t="shared" si="1"/>
        <v>16</v>
      </c>
    </row>
    <row r="87" spans="1:10" x14ac:dyDescent="0.3">
      <c r="A87" s="4" t="s">
        <v>81</v>
      </c>
      <c r="B87">
        <v>33237</v>
      </c>
      <c r="C87" s="4">
        <v>240</v>
      </c>
      <c r="D87">
        <v>33477</v>
      </c>
      <c r="E87" s="4">
        <v>82</v>
      </c>
      <c r="F87" s="4">
        <v>75</v>
      </c>
      <c r="G87">
        <v>157</v>
      </c>
      <c r="H87" s="4">
        <v>86</v>
      </c>
      <c r="I87">
        <v>326</v>
      </c>
      <c r="J87" s="4">
        <f t="shared" si="1"/>
        <v>412</v>
      </c>
    </row>
    <row r="88" spans="1:10" x14ac:dyDescent="0.3">
      <c r="A88" s="4" t="s">
        <v>82</v>
      </c>
      <c r="B88">
        <v>2403528</v>
      </c>
      <c r="C88" s="4">
        <v>203977</v>
      </c>
      <c r="D88">
        <v>2607505</v>
      </c>
      <c r="E88" s="4">
        <v>2433</v>
      </c>
      <c r="F88" s="4">
        <v>2442</v>
      </c>
      <c r="G88">
        <v>4875</v>
      </c>
      <c r="H88" s="4">
        <v>2103</v>
      </c>
      <c r="I88">
        <v>3335</v>
      </c>
      <c r="J88" s="4">
        <f t="shared" si="1"/>
        <v>5438</v>
      </c>
    </row>
    <row r="89" spans="1:10" x14ac:dyDescent="0.3">
      <c r="A89" s="4" t="s">
        <v>83</v>
      </c>
      <c r="B89">
        <v>13661</v>
      </c>
      <c r="C89" s="4">
        <v>349</v>
      </c>
      <c r="D89">
        <v>14010</v>
      </c>
      <c r="E89" s="4">
        <v>35</v>
      </c>
      <c r="F89" s="4">
        <v>33</v>
      </c>
      <c r="G89">
        <v>68</v>
      </c>
      <c r="H89" s="4">
        <v>7</v>
      </c>
      <c r="I89">
        <v>16</v>
      </c>
      <c r="J89" s="4">
        <f t="shared" si="1"/>
        <v>23</v>
      </c>
    </row>
    <row r="90" spans="1:10" x14ac:dyDescent="0.3">
      <c r="A90" s="4" t="s">
        <v>84</v>
      </c>
      <c r="B90">
        <v>3783</v>
      </c>
      <c r="C90" s="4">
        <v>230</v>
      </c>
      <c r="D90">
        <v>4013</v>
      </c>
      <c r="E90" s="4">
        <v>4</v>
      </c>
      <c r="F90" s="4">
        <v>1</v>
      </c>
      <c r="G90">
        <v>5</v>
      </c>
      <c r="H90" s="4">
        <v>0</v>
      </c>
      <c r="I90">
        <v>0</v>
      </c>
      <c r="J90" s="4">
        <f t="shared" si="1"/>
        <v>0</v>
      </c>
    </row>
    <row r="91" spans="1:10" x14ac:dyDescent="0.3">
      <c r="A91" s="4" t="s">
        <v>85</v>
      </c>
      <c r="B91">
        <v>59402</v>
      </c>
      <c r="C91" s="4">
        <v>930</v>
      </c>
      <c r="D91">
        <v>60332</v>
      </c>
      <c r="E91" s="4">
        <v>32</v>
      </c>
      <c r="F91" s="4">
        <v>26</v>
      </c>
      <c r="G91">
        <v>58</v>
      </c>
      <c r="H91" s="4">
        <v>1</v>
      </c>
      <c r="I91">
        <v>3</v>
      </c>
      <c r="J91" s="4">
        <f t="shared" si="1"/>
        <v>4</v>
      </c>
    </row>
    <row r="92" spans="1:10" x14ac:dyDescent="0.3">
      <c r="A92" s="4" t="s">
        <v>86</v>
      </c>
      <c r="B92">
        <v>5041</v>
      </c>
      <c r="C92" s="4">
        <v>0</v>
      </c>
      <c r="D92">
        <v>5041</v>
      </c>
      <c r="E92" s="4">
        <v>15</v>
      </c>
      <c r="F92" s="4">
        <v>0</v>
      </c>
      <c r="G92">
        <v>15</v>
      </c>
      <c r="H92" s="4">
        <v>2</v>
      </c>
      <c r="I92">
        <v>0</v>
      </c>
      <c r="J92" s="4">
        <f t="shared" si="1"/>
        <v>2</v>
      </c>
    </row>
    <row r="93" spans="1:10" x14ac:dyDescent="0.3">
      <c r="A93" s="4" t="s">
        <v>87</v>
      </c>
      <c r="B93">
        <v>5889</v>
      </c>
      <c r="C93" s="4">
        <v>728</v>
      </c>
      <c r="D93">
        <v>6617</v>
      </c>
      <c r="E93" s="4">
        <v>163</v>
      </c>
      <c r="F93" s="4">
        <v>45</v>
      </c>
      <c r="G93">
        <v>208</v>
      </c>
      <c r="H93" s="4">
        <v>388</v>
      </c>
      <c r="I93">
        <v>289</v>
      </c>
      <c r="J93" s="4">
        <f t="shared" si="1"/>
        <v>677</v>
      </c>
    </row>
    <row r="94" spans="1:10" x14ac:dyDescent="0.3">
      <c r="A94" s="4" t="s">
        <v>88</v>
      </c>
      <c r="B94">
        <v>878591</v>
      </c>
      <c r="C94" s="4">
        <v>38226</v>
      </c>
      <c r="D94">
        <v>916817</v>
      </c>
      <c r="E94" s="4">
        <v>329</v>
      </c>
      <c r="F94" s="4">
        <v>128</v>
      </c>
      <c r="G94">
        <v>457</v>
      </c>
      <c r="H94" s="4">
        <v>146</v>
      </c>
      <c r="I94">
        <v>128</v>
      </c>
      <c r="J94" s="4">
        <f t="shared" si="1"/>
        <v>274</v>
      </c>
    </row>
    <row r="95" spans="1:10" x14ac:dyDescent="0.3">
      <c r="A95" s="4" t="s">
        <v>89</v>
      </c>
      <c r="B95">
        <v>5837</v>
      </c>
      <c r="C95" s="4">
        <v>776</v>
      </c>
      <c r="D95">
        <v>6613</v>
      </c>
      <c r="E95" s="4">
        <v>192</v>
      </c>
      <c r="F95" s="4">
        <v>49</v>
      </c>
      <c r="G95">
        <v>241</v>
      </c>
      <c r="H95" s="4">
        <v>277</v>
      </c>
      <c r="I95">
        <v>321</v>
      </c>
      <c r="J95" s="4">
        <f t="shared" si="1"/>
        <v>598</v>
      </c>
    </row>
    <row r="96" spans="1:10" x14ac:dyDescent="0.3">
      <c r="A96" s="4" t="s">
        <v>90</v>
      </c>
      <c r="B96">
        <v>981894</v>
      </c>
      <c r="C96" s="4">
        <v>36866</v>
      </c>
      <c r="D96">
        <v>1018760</v>
      </c>
      <c r="E96" s="4">
        <v>168</v>
      </c>
      <c r="F96" s="4">
        <v>37</v>
      </c>
      <c r="G96">
        <v>205</v>
      </c>
      <c r="H96" s="4">
        <v>13</v>
      </c>
      <c r="I96">
        <v>4</v>
      </c>
      <c r="J96" s="4">
        <f t="shared" si="1"/>
        <v>17</v>
      </c>
    </row>
    <row r="97" spans="1:10" x14ac:dyDescent="0.3">
      <c r="A97" s="4" t="s">
        <v>91</v>
      </c>
      <c r="B97">
        <v>110781</v>
      </c>
      <c r="C97" s="4">
        <v>2880</v>
      </c>
      <c r="D97">
        <v>113661</v>
      </c>
      <c r="E97" s="4">
        <v>468</v>
      </c>
      <c r="F97" s="4">
        <v>501</v>
      </c>
      <c r="G97">
        <v>969</v>
      </c>
      <c r="H97" s="4">
        <v>322</v>
      </c>
      <c r="I97">
        <v>1112</v>
      </c>
      <c r="J97" s="4">
        <f t="shared" si="1"/>
        <v>1434</v>
      </c>
    </row>
    <row r="98" spans="1:10" x14ac:dyDescent="0.3">
      <c r="A98" s="4" t="s">
        <v>92</v>
      </c>
      <c r="B98">
        <v>43473</v>
      </c>
      <c r="C98" s="4">
        <v>674</v>
      </c>
      <c r="D98">
        <v>44147</v>
      </c>
      <c r="E98" s="4">
        <v>324</v>
      </c>
      <c r="F98" s="4">
        <v>149</v>
      </c>
      <c r="G98">
        <v>473</v>
      </c>
      <c r="H98" s="4">
        <v>270</v>
      </c>
      <c r="I98">
        <v>464</v>
      </c>
      <c r="J98" s="4">
        <f t="shared" si="1"/>
        <v>734</v>
      </c>
    </row>
    <row r="99" spans="1:10" x14ac:dyDescent="0.3">
      <c r="A99" s="4" t="s">
        <v>93</v>
      </c>
      <c r="B99">
        <v>39370</v>
      </c>
      <c r="C99" s="4">
        <v>370</v>
      </c>
      <c r="D99">
        <v>39740</v>
      </c>
      <c r="E99" s="4">
        <v>97</v>
      </c>
      <c r="F99" s="4">
        <v>42</v>
      </c>
      <c r="G99">
        <v>139</v>
      </c>
      <c r="H99" s="4">
        <v>22</v>
      </c>
      <c r="I99">
        <v>13</v>
      </c>
      <c r="J99" s="4">
        <f t="shared" si="1"/>
        <v>35</v>
      </c>
    </row>
    <row r="100" spans="1:10" x14ac:dyDescent="0.3">
      <c r="A100" s="4" t="s">
        <v>94</v>
      </c>
      <c r="B100">
        <v>5861</v>
      </c>
      <c r="C100" s="4">
        <v>0</v>
      </c>
      <c r="D100">
        <v>5861</v>
      </c>
      <c r="E100" s="4">
        <v>13</v>
      </c>
      <c r="F100" s="4">
        <v>0</v>
      </c>
      <c r="G100">
        <v>13</v>
      </c>
      <c r="H100" s="4">
        <v>1</v>
      </c>
      <c r="I100">
        <v>0</v>
      </c>
      <c r="J100" s="4">
        <f t="shared" si="1"/>
        <v>1</v>
      </c>
    </row>
    <row r="101" spans="1:10" x14ac:dyDescent="0.3">
      <c r="A101" s="4" t="s">
        <v>95</v>
      </c>
      <c r="B101">
        <v>1163725</v>
      </c>
      <c r="C101" s="4">
        <v>0</v>
      </c>
      <c r="D101">
        <v>1163725</v>
      </c>
      <c r="E101" s="4">
        <v>74</v>
      </c>
      <c r="F101" s="4">
        <v>0</v>
      </c>
      <c r="G101">
        <v>74</v>
      </c>
      <c r="H101" s="4">
        <v>17</v>
      </c>
      <c r="I101">
        <v>0</v>
      </c>
      <c r="J101" s="4">
        <f t="shared" si="1"/>
        <v>17</v>
      </c>
    </row>
    <row r="102" spans="1:10" x14ac:dyDescent="0.3">
      <c r="A102" s="4" t="s">
        <v>96</v>
      </c>
      <c r="B102">
        <v>956453</v>
      </c>
      <c r="C102" s="4">
        <v>19678</v>
      </c>
      <c r="D102">
        <v>976131</v>
      </c>
      <c r="E102" s="4">
        <v>1439</v>
      </c>
      <c r="F102" s="4">
        <v>1207</v>
      </c>
      <c r="G102">
        <v>2646</v>
      </c>
      <c r="H102" s="4">
        <v>1447</v>
      </c>
      <c r="I102">
        <v>2583</v>
      </c>
      <c r="J102" s="4">
        <f t="shared" si="1"/>
        <v>4030</v>
      </c>
    </row>
    <row r="103" spans="1:10" x14ac:dyDescent="0.3">
      <c r="A103" s="4" t="s">
        <v>97</v>
      </c>
      <c r="B103">
        <v>345493</v>
      </c>
      <c r="C103" s="4">
        <v>7068</v>
      </c>
      <c r="D103">
        <v>352561</v>
      </c>
      <c r="E103" s="4">
        <v>1184</v>
      </c>
      <c r="F103" s="4">
        <v>932</v>
      </c>
      <c r="G103">
        <v>2116</v>
      </c>
      <c r="H103" s="4">
        <v>999</v>
      </c>
      <c r="I103">
        <v>2486</v>
      </c>
      <c r="J103" s="4">
        <f t="shared" si="1"/>
        <v>3485</v>
      </c>
    </row>
    <row r="104" spans="1:10" x14ac:dyDescent="0.3">
      <c r="A104" s="4" t="s">
        <v>98</v>
      </c>
      <c r="B104">
        <v>5454486</v>
      </c>
      <c r="C104" s="4">
        <v>851594</v>
      </c>
      <c r="D104">
        <v>6306080</v>
      </c>
      <c r="E104" s="4">
        <v>140</v>
      </c>
      <c r="F104" s="4">
        <v>27</v>
      </c>
      <c r="G104">
        <v>167</v>
      </c>
      <c r="H104" s="4">
        <v>3</v>
      </c>
      <c r="I104">
        <v>2</v>
      </c>
      <c r="J104" s="4">
        <f t="shared" si="1"/>
        <v>5</v>
      </c>
    </row>
    <row r="105" spans="1:10" x14ac:dyDescent="0.3">
      <c r="A105" s="4" t="s">
        <v>99</v>
      </c>
      <c r="B105">
        <v>9204</v>
      </c>
      <c r="C105" s="4">
        <v>117</v>
      </c>
      <c r="D105">
        <v>9321</v>
      </c>
      <c r="E105" s="4">
        <v>246</v>
      </c>
      <c r="F105" s="4">
        <v>68</v>
      </c>
      <c r="G105">
        <v>314</v>
      </c>
      <c r="H105" s="4">
        <v>406</v>
      </c>
      <c r="I105">
        <v>1584</v>
      </c>
      <c r="J105" s="4">
        <f t="shared" si="1"/>
        <v>1990</v>
      </c>
    </row>
    <row r="106" spans="1:10" x14ac:dyDescent="0.3">
      <c r="A106" s="4" t="s">
        <v>100</v>
      </c>
      <c r="B106">
        <v>105430</v>
      </c>
      <c r="C106" s="4">
        <v>597</v>
      </c>
      <c r="D106">
        <v>106027</v>
      </c>
      <c r="E106" s="4">
        <v>64</v>
      </c>
      <c r="F106" s="4">
        <v>84</v>
      </c>
      <c r="G106">
        <v>148</v>
      </c>
      <c r="H106" s="4">
        <v>17</v>
      </c>
      <c r="I106">
        <v>65</v>
      </c>
      <c r="J106" s="4">
        <f t="shared" si="1"/>
        <v>82</v>
      </c>
    </row>
    <row r="107" spans="1:10" x14ac:dyDescent="0.3">
      <c r="A107" s="4" t="s">
        <v>101</v>
      </c>
      <c r="B107">
        <v>64910</v>
      </c>
      <c r="C107" s="4">
        <v>6557</v>
      </c>
      <c r="D107">
        <v>71467</v>
      </c>
      <c r="E107" s="4">
        <v>284</v>
      </c>
      <c r="F107" s="4">
        <v>104</v>
      </c>
      <c r="G107">
        <v>388</v>
      </c>
      <c r="H107" s="4">
        <v>950</v>
      </c>
      <c r="I107">
        <v>1354</v>
      </c>
      <c r="J107" s="4">
        <f t="shared" si="1"/>
        <v>2304</v>
      </c>
    </row>
    <row r="108" spans="1:10" x14ac:dyDescent="0.3">
      <c r="A108" s="4" t="s">
        <v>102</v>
      </c>
      <c r="B108">
        <v>72419</v>
      </c>
      <c r="C108" s="4">
        <v>3218</v>
      </c>
      <c r="D108">
        <v>75637</v>
      </c>
      <c r="E108" s="4">
        <v>569</v>
      </c>
      <c r="F108" s="4">
        <v>478</v>
      </c>
      <c r="G108">
        <v>1047</v>
      </c>
      <c r="H108" s="4">
        <v>660</v>
      </c>
      <c r="I108">
        <v>1942</v>
      </c>
      <c r="J108" s="4">
        <f t="shared" si="1"/>
        <v>2602</v>
      </c>
    </row>
    <row r="109" spans="1:10" x14ac:dyDescent="0.3">
      <c r="A109" s="4" t="s">
        <v>103</v>
      </c>
      <c r="B109">
        <v>2603</v>
      </c>
      <c r="C109" s="4">
        <v>154</v>
      </c>
      <c r="D109">
        <v>2757</v>
      </c>
      <c r="E109" s="4">
        <v>74</v>
      </c>
      <c r="F109" s="4">
        <v>12</v>
      </c>
      <c r="G109">
        <v>86</v>
      </c>
      <c r="H109" s="4">
        <v>46</v>
      </c>
      <c r="I109">
        <v>17</v>
      </c>
      <c r="J109" s="4">
        <f t="shared" si="1"/>
        <v>63</v>
      </c>
    </row>
    <row r="110" spans="1:10" x14ac:dyDescent="0.3">
      <c r="A110" s="4" t="s">
        <v>104</v>
      </c>
      <c r="B110">
        <v>184374</v>
      </c>
      <c r="C110" s="4">
        <v>24329</v>
      </c>
      <c r="D110">
        <v>208703</v>
      </c>
      <c r="E110" s="4">
        <v>1006</v>
      </c>
      <c r="F110" s="4">
        <v>604</v>
      </c>
      <c r="G110">
        <v>1610</v>
      </c>
      <c r="H110" s="4">
        <v>1560</v>
      </c>
      <c r="I110">
        <v>1698</v>
      </c>
      <c r="J110" s="4">
        <f t="shared" si="1"/>
        <v>3258</v>
      </c>
    </row>
    <row r="111" spans="1:10" x14ac:dyDescent="0.3">
      <c r="A111" s="4" t="s">
        <v>105</v>
      </c>
      <c r="B111">
        <v>313009</v>
      </c>
      <c r="C111" s="4">
        <v>6724</v>
      </c>
      <c r="D111">
        <v>319733</v>
      </c>
      <c r="E111" s="4">
        <v>76</v>
      </c>
      <c r="F111" s="4">
        <v>5</v>
      </c>
      <c r="G111">
        <v>81</v>
      </c>
      <c r="H111" s="4">
        <v>44</v>
      </c>
      <c r="I111">
        <v>0</v>
      </c>
      <c r="J111" s="4">
        <f t="shared" si="1"/>
        <v>44</v>
      </c>
    </row>
    <row r="112" spans="1:10" x14ac:dyDescent="0.3">
      <c r="A112" s="4" t="s">
        <v>106</v>
      </c>
      <c r="B112">
        <v>1226768</v>
      </c>
      <c r="C112" s="4">
        <v>80722</v>
      </c>
      <c r="D112">
        <v>1307490</v>
      </c>
      <c r="E112" s="4">
        <v>2614</v>
      </c>
      <c r="F112" s="4">
        <v>1250</v>
      </c>
      <c r="G112">
        <v>3864</v>
      </c>
      <c r="H112" s="4">
        <v>4597</v>
      </c>
      <c r="I112">
        <v>8447</v>
      </c>
      <c r="J112" s="4">
        <f t="shared" si="1"/>
        <v>13044</v>
      </c>
    </row>
    <row r="113" spans="1:10" x14ac:dyDescent="0.3">
      <c r="A113" s="4" t="s">
        <v>107</v>
      </c>
      <c r="B113">
        <v>41627</v>
      </c>
      <c r="C113" s="4">
        <v>540</v>
      </c>
      <c r="D113">
        <v>42167</v>
      </c>
      <c r="E113" s="4">
        <v>320</v>
      </c>
      <c r="F113" s="4">
        <v>144</v>
      </c>
      <c r="G113">
        <v>464</v>
      </c>
      <c r="H113" s="4">
        <v>667</v>
      </c>
      <c r="I113">
        <v>1154</v>
      </c>
      <c r="J113" s="4">
        <f t="shared" si="1"/>
        <v>1821</v>
      </c>
    </row>
    <row r="114" spans="1:10" x14ac:dyDescent="0.3">
      <c r="A114" s="4" t="s">
        <v>108</v>
      </c>
      <c r="B114">
        <v>345075</v>
      </c>
      <c r="C114" s="4">
        <v>10411</v>
      </c>
      <c r="D114">
        <v>355486</v>
      </c>
      <c r="E114" s="4">
        <v>611</v>
      </c>
      <c r="F114" s="4">
        <v>860</v>
      </c>
      <c r="G114">
        <v>1471</v>
      </c>
      <c r="H114" s="4">
        <v>251</v>
      </c>
      <c r="I114">
        <v>706</v>
      </c>
      <c r="J114" s="4">
        <f t="shared" si="1"/>
        <v>957</v>
      </c>
    </row>
    <row r="115" spans="1:10" x14ac:dyDescent="0.3">
      <c r="A115" s="4" t="s">
        <v>109</v>
      </c>
      <c r="B115">
        <v>504896</v>
      </c>
      <c r="C115" s="4">
        <v>58567</v>
      </c>
      <c r="D115">
        <v>563463</v>
      </c>
      <c r="E115" s="4">
        <v>521</v>
      </c>
      <c r="F115" s="4">
        <v>322</v>
      </c>
      <c r="G115">
        <v>843</v>
      </c>
      <c r="H115" s="4">
        <v>194</v>
      </c>
      <c r="I115">
        <v>244</v>
      </c>
      <c r="J115" s="4">
        <f t="shared" si="1"/>
        <v>438</v>
      </c>
    </row>
    <row r="116" spans="1:10" x14ac:dyDescent="0.3">
      <c r="A116" s="4" t="s">
        <v>110</v>
      </c>
      <c r="B116">
        <v>269302</v>
      </c>
      <c r="C116" s="4">
        <v>3276</v>
      </c>
      <c r="D116">
        <v>272578</v>
      </c>
      <c r="E116" s="4">
        <v>293</v>
      </c>
      <c r="F116" s="4">
        <v>165</v>
      </c>
      <c r="G116">
        <v>458</v>
      </c>
      <c r="H116" s="4">
        <v>75</v>
      </c>
      <c r="I116">
        <v>99</v>
      </c>
      <c r="J116" s="4">
        <f t="shared" si="1"/>
        <v>174</v>
      </c>
    </row>
    <row r="117" spans="1:10" x14ac:dyDescent="0.3">
      <c r="A117" s="4" t="s">
        <v>111</v>
      </c>
      <c r="B117">
        <v>82645</v>
      </c>
      <c r="C117" s="4">
        <v>1136</v>
      </c>
      <c r="D117">
        <v>83781</v>
      </c>
      <c r="E117" s="4">
        <v>364</v>
      </c>
      <c r="F117" s="4">
        <v>147</v>
      </c>
      <c r="G117">
        <v>511</v>
      </c>
      <c r="H117" s="4">
        <v>170</v>
      </c>
      <c r="I117">
        <v>267</v>
      </c>
      <c r="J117" s="4">
        <f t="shared" si="1"/>
        <v>437</v>
      </c>
    </row>
    <row r="118" spans="1:10" x14ac:dyDescent="0.3">
      <c r="A118" s="4" t="s">
        <v>112</v>
      </c>
      <c r="B118">
        <v>98195</v>
      </c>
      <c r="C118" s="4">
        <v>414</v>
      </c>
      <c r="D118">
        <v>98609</v>
      </c>
      <c r="E118" s="4">
        <v>361</v>
      </c>
      <c r="F118" s="4">
        <v>152</v>
      </c>
      <c r="G118">
        <v>513</v>
      </c>
      <c r="H118" s="4">
        <v>214</v>
      </c>
      <c r="I118">
        <v>703</v>
      </c>
      <c r="J118" s="4">
        <f t="shared" si="1"/>
        <v>917</v>
      </c>
    </row>
    <row r="119" spans="1:10" x14ac:dyDescent="0.3">
      <c r="A119" s="4" t="s">
        <v>113</v>
      </c>
      <c r="B119">
        <v>1542931</v>
      </c>
      <c r="C119" s="4">
        <v>184952</v>
      </c>
      <c r="D119">
        <v>1727883</v>
      </c>
      <c r="E119" s="4">
        <v>2904</v>
      </c>
      <c r="F119" s="4">
        <v>2018</v>
      </c>
      <c r="G119">
        <v>4922</v>
      </c>
      <c r="H119" s="4">
        <v>3302</v>
      </c>
      <c r="I119">
        <v>5421</v>
      </c>
      <c r="J119" s="4">
        <f t="shared" si="1"/>
        <v>8723</v>
      </c>
    </row>
    <row r="120" spans="1:10" x14ac:dyDescent="0.3">
      <c r="A120" s="4" t="s">
        <v>114</v>
      </c>
      <c r="B120">
        <v>155516</v>
      </c>
      <c r="C120" s="4">
        <v>2695</v>
      </c>
      <c r="D120">
        <v>158211</v>
      </c>
      <c r="E120" s="4">
        <v>1204</v>
      </c>
      <c r="F120" s="4">
        <v>679</v>
      </c>
      <c r="G120">
        <v>1883</v>
      </c>
      <c r="H120" s="4">
        <v>1510</v>
      </c>
      <c r="I120">
        <v>3230</v>
      </c>
      <c r="J120" s="4">
        <f t="shared" si="1"/>
        <v>4740</v>
      </c>
    </row>
    <row r="121" spans="1:10" x14ac:dyDescent="0.3">
      <c r="A121" s="4" t="s">
        <v>115</v>
      </c>
      <c r="B121">
        <v>270807</v>
      </c>
      <c r="C121" s="4">
        <v>20300</v>
      </c>
      <c r="D121">
        <v>291107</v>
      </c>
      <c r="E121" s="4">
        <v>1592</v>
      </c>
      <c r="F121" s="4">
        <v>658</v>
      </c>
      <c r="G121">
        <v>2250</v>
      </c>
      <c r="H121" s="4">
        <v>2489</v>
      </c>
      <c r="I121">
        <v>3708</v>
      </c>
      <c r="J121" s="4">
        <f t="shared" si="1"/>
        <v>6197</v>
      </c>
    </row>
    <row r="122" spans="1:10" x14ac:dyDescent="0.3">
      <c r="A122" s="4" t="s">
        <v>116</v>
      </c>
      <c r="B122">
        <v>365624</v>
      </c>
      <c r="C122" s="4">
        <v>20038</v>
      </c>
      <c r="D122">
        <v>385662</v>
      </c>
      <c r="E122" s="4">
        <v>12</v>
      </c>
      <c r="F122" s="4">
        <v>1</v>
      </c>
      <c r="G122">
        <v>13</v>
      </c>
      <c r="H122" s="4">
        <v>0</v>
      </c>
      <c r="I122">
        <v>0</v>
      </c>
      <c r="J122" s="4">
        <f t="shared" si="1"/>
        <v>0</v>
      </c>
    </row>
    <row r="123" spans="1:10" ht="15" thickBot="1" x14ac:dyDescent="0.35">
      <c r="A123" s="5" t="s">
        <v>117</v>
      </c>
      <c r="B123">
        <v>139788</v>
      </c>
      <c r="C123" s="5">
        <v>14395</v>
      </c>
      <c r="D123" s="5">
        <v>154183</v>
      </c>
      <c r="E123" s="5">
        <v>212</v>
      </c>
      <c r="F123" s="5">
        <v>39</v>
      </c>
      <c r="G123">
        <v>251</v>
      </c>
      <c r="H123" s="5">
        <v>37</v>
      </c>
      <c r="I123">
        <v>23</v>
      </c>
      <c r="J123" s="5">
        <f t="shared" si="1"/>
        <v>60</v>
      </c>
    </row>
    <row r="124" spans="1:10" ht="15" thickTop="1" x14ac:dyDescent="0.3">
      <c r="B124" s="3"/>
      <c r="E124" s="3"/>
      <c r="G124" s="3"/>
      <c r="I124" s="3"/>
    </row>
  </sheetData>
  <mergeCells count="6">
    <mergeCell ref="A1:J1"/>
    <mergeCell ref="E3:J3"/>
    <mergeCell ref="B3:D4"/>
    <mergeCell ref="A3:A5"/>
    <mergeCell ref="E4:G4"/>
    <mergeCell ref="H4:J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A6A3D-86F7-4DA9-A127-A38FB2CD5100}">
  <dimension ref="A1:N124"/>
  <sheetViews>
    <sheetView workbookViewId="0">
      <selection sqref="A1:N1"/>
    </sheetView>
  </sheetViews>
  <sheetFormatPr defaultRowHeight="14.4" x14ac:dyDescent="0.3"/>
  <cols>
    <col min="1" max="1" width="29.77734375" customWidth="1"/>
    <col min="2" max="2" width="6.44140625" bestFit="1" customWidth="1"/>
    <col min="3" max="3" width="7.109375" bestFit="1" customWidth="1"/>
    <col min="4" max="5" width="6.44140625" bestFit="1" customWidth="1"/>
    <col min="6" max="6" width="7.109375" bestFit="1" customWidth="1"/>
    <col min="7" max="8" width="6.44140625" bestFit="1" customWidth="1"/>
    <col min="9" max="9" width="7.109375" bestFit="1" customWidth="1"/>
    <col min="10" max="11" width="6.44140625" bestFit="1" customWidth="1"/>
    <col min="12" max="12" width="7.109375" bestFit="1" customWidth="1"/>
    <col min="13" max="13" width="6.44140625" bestFit="1" customWidth="1"/>
  </cols>
  <sheetData>
    <row r="1" spans="1:14" ht="43.95" customHeight="1" x14ac:dyDescent="0.3">
      <c r="A1" s="35" t="s">
        <v>171</v>
      </c>
      <c r="B1" s="35"/>
      <c r="C1" s="35"/>
      <c r="D1" s="35"/>
      <c r="E1" s="35"/>
      <c r="F1" s="35"/>
      <c r="G1" s="35"/>
      <c r="H1" s="35"/>
      <c r="I1" s="35"/>
      <c r="J1" s="35"/>
      <c r="K1" s="35"/>
      <c r="L1" s="35"/>
      <c r="M1" s="35"/>
      <c r="N1" s="35"/>
    </row>
    <row r="2" spans="1:14" ht="15" thickBot="1" x14ac:dyDescent="0.35">
      <c r="C2" s="2"/>
      <c r="D2" s="2"/>
      <c r="E2" s="2"/>
      <c r="F2" s="2"/>
      <c r="G2" s="2"/>
      <c r="J2" s="2"/>
    </row>
    <row r="3" spans="1:14" ht="15.6" thickTop="1" thickBot="1" x14ac:dyDescent="0.35">
      <c r="A3" s="49" t="s">
        <v>124</v>
      </c>
      <c r="B3" s="48" t="s">
        <v>118</v>
      </c>
      <c r="C3" s="49"/>
      <c r="D3" s="49"/>
      <c r="E3" s="49"/>
      <c r="F3" s="49"/>
      <c r="G3" s="49"/>
      <c r="H3" s="50" t="s">
        <v>122</v>
      </c>
      <c r="I3" s="51"/>
      <c r="J3" s="51"/>
      <c r="K3" s="51"/>
      <c r="L3" s="51"/>
      <c r="M3" s="52"/>
      <c r="N3" s="14"/>
    </row>
    <row r="4" spans="1:14" ht="15.6" thickTop="1" thickBot="1" x14ac:dyDescent="0.35">
      <c r="A4" s="53"/>
      <c r="B4" s="50" t="s">
        <v>162</v>
      </c>
      <c r="C4" s="51"/>
      <c r="D4" s="52"/>
      <c r="E4" s="50" t="s">
        <v>163</v>
      </c>
      <c r="F4" s="51"/>
      <c r="G4" s="51"/>
      <c r="H4" s="50" t="s">
        <v>162</v>
      </c>
      <c r="I4" s="51"/>
      <c r="J4" s="51"/>
      <c r="K4" s="50" t="s">
        <v>163</v>
      </c>
      <c r="L4" s="51"/>
      <c r="M4" s="52"/>
    </row>
    <row r="5" spans="1:14" ht="15.6" thickTop="1" thickBot="1" x14ac:dyDescent="0.35">
      <c r="A5" s="54"/>
      <c r="B5" s="25" t="s">
        <v>159</v>
      </c>
      <c r="C5" s="25" t="s">
        <v>160</v>
      </c>
      <c r="D5" s="24" t="s">
        <v>161</v>
      </c>
      <c r="E5" s="17" t="s">
        <v>159</v>
      </c>
      <c r="F5" s="20" t="s">
        <v>160</v>
      </c>
      <c r="G5" s="1" t="s">
        <v>161</v>
      </c>
      <c r="H5" s="17" t="s">
        <v>159</v>
      </c>
      <c r="I5" s="20" t="s">
        <v>160</v>
      </c>
      <c r="J5" s="20" t="s">
        <v>161</v>
      </c>
      <c r="K5" s="20" t="s">
        <v>159</v>
      </c>
      <c r="L5" s="20" t="s">
        <v>160</v>
      </c>
      <c r="M5" s="27" t="s">
        <v>161</v>
      </c>
    </row>
    <row r="6" spans="1:14" ht="15" thickTop="1" x14ac:dyDescent="0.3">
      <c r="A6" s="6" t="s">
        <v>0</v>
      </c>
      <c r="B6" s="4">
        <v>3132</v>
      </c>
      <c r="C6" s="4">
        <v>268</v>
      </c>
      <c r="D6">
        <v>107</v>
      </c>
      <c r="E6" s="6">
        <v>203</v>
      </c>
      <c r="F6">
        <v>180</v>
      </c>
      <c r="G6" s="6">
        <v>102</v>
      </c>
      <c r="H6">
        <v>1974</v>
      </c>
      <c r="I6" s="6">
        <v>553</v>
      </c>
      <c r="J6">
        <v>929</v>
      </c>
      <c r="K6" s="6">
        <v>73</v>
      </c>
      <c r="L6">
        <v>345</v>
      </c>
      <c r="M6" s="6">
        <v>842</v>
      </c>
    </row>
    <row r="7" spans="1:14" x14ac:dyDescent="0.3">
      <c r="A7" s="4" t="s">
        <v>1</v>
      </c>
      <c r="B7">
        <v>415</v>
      </c>
      <c r="C7" s="4">
        <v>98</v>
      </c>
      <c r="D7">
        <v>69</v>
      </c>
      <c r="E7" s="4">
        <v>23</v>
      </c>
      <c r="F7">
        <v>75</v>
      </c>
      <c r="G7" s="4">
        <v>67</v>
      </c>
      <c r="H7">
        <v>223</v>
      </c>
      <c r="I7" s="4">
        <v>163</v>
      </c>
      <c r="J7">
        <v>378</v>
      </c>
      <c r="K7" s="4">
        <v>17</v>
      </c>
      <c r="L7">
        <v>104</v>
      </c>
      <c r="M7" s="4">
        <v>355</v>
      </c>
    </row>
    <row r="8" spans="1:14" x14ac:dyDescent="0.3">
      <c r="A8" s="4" t="s">
        <v>2</v>
      </c>
      <c r="B8">
        <v>27</v>
      </c>
      <c r="C8" s="4">
        <v>3</v>
      </c>
      <c r="D8">
        <v>2</v>
      </c>
      <c r="E8" s="4">
        <v>11</v>
      </c>
      <c r="F8">
        <v>3</v>
      </c>
      <c r="G8" s="4">
        <v>2</v>
      </c>
      <c r="H8">
        <v>11</v>
      </c>
      <c r="I8" s="4">
        <v>2</v>
      </c>
      <c r="J8">
        <v>18</v>
      </c>
      <c r="K8" s="4">
        <v>0</v>
      </c>
      <c r="L8">
        <v>1</v>
      </c>
      <c r="M8" s="4">
        <v>18</v>
      </c>
    </row>
    <row r="9" spans="1:14" x14ac:dyDescent="0.3">
      <c r="A9" s="4" t="s">
        <v>3</v>
      </c>
      <c r="B9">
        <v>1824</v>
      </c>
      <c r="C9" s="4">
        <v>105</v>
      </c>
      <c r="D9">
        <v>10</v>
      </c>
      <c r="E9" s="4">
        <v>128</v>
      </c>
      <c r="F9">
        <v>68</v>
      </c>
      <c r="G9" s="4">
        <v>9</v>
      </c>
      <c r="H9">
        <v>871</v>
      </c>
      <c r="I9" s="4">
        <v>244</v>
      </c>
      <c r="J9">
        <v>315</v>
      </c>
      <c r="K9" s="4">
        <v>29</v>
      </c>
      <c r="L9">
        <v>163</v>
      </c>
      <c r="M9" s="4">
        <v>296</v>
      </c>
    </row>
    <row r="10" spans="1:14" x14ac:dyDescent="0.3">
      <c r="A10" s="4" t="s">
        <v>4</v>
      </c>
      <c r="B10">
        <v>0</v>
      </c>
      <c r="C10" s="4">
        <v>0</v>
      </c>
      <c r="D10">
        <v>0</v>
      </c>
      <c r="E10" s="4">
        <v>0</v>
      </c>
      <c r="F10">
        <v>0</v>
      </c>
      <c r="G10" s="4">
        <v>0</v>
      </c>
      <c r="H10">
        <v>3</v>
      </c>
      <c r="I10" s="4">
        <v>3</v>
      </c>
      <c r="J10">
        <v>14</v>
      </c>
      <c r="K10" s="4">
        <v>0</v>
      </c>
      <c r="L10">
        <v>2</v>
      </c>
      <c r="M10" s="4">
        <v>14</v>
      </c>
    </row>
    <row r="11" spans="1:14" x14ac:dyDescent="0.3">
      <c r="A11" s="4" t="s">
        <v>5</v>
      </c>
      <c r="B11">
        <v>2571</v>
      </c>
      <c r="C11" s="4">
        <v>390</v>
      </c>
      <c r="D11">
        <v>89</v>
      </c>
      <c r="E11" s="4">
        <v>293</v>
      </c>
      <c r="F11">
        <v>270</v>
      </c>
      <c r="G11" s="4">
        <v>85</v>
      </c>
      <c r="H11">
        <v>1587</v>
      </c>
      <c r="I11" s="4">
        <v>543</v>
      </c>
      <c r="J11">
        <v>782</v>
      </c>
      <c r="K11" s="4">
        <v>118</v>
      </c>
      <c r="L11">
        <v>333</v>
      </c>
      <c r="M11" s="4">
        <v>725</v>
      </c>
    </row>
    <row r="12" spans="1:14" x14ac:dyDescent="0.3">
      <c r="A12" s="4" t="s">
        <v>6</v>
      </c>
      <c r="B12">
        <v>27</v>
      </c>
      <c r="C12" s="4">
        <v>3</v>
      </c>
      <c r="D12">
        <v>0</v>
      </c>
      <c r="E12" s="4">
        <v>0</v>
      </c>
      <c r="F12">
        <v>1</v>
      </c>
      <c r="G12" s="4">
        <v>0</v>
      </c>
      <c r="H12">
        <v>9</v>
      </c>
      <c r="I12" s="4">
        <v>2</v>
      </c>
      <c r="J12">
        <v>15</v>
      </c>
      <c r="K12" s="4">
        <v>0</v>
      </c>
      <c r="L12">
        <v>1</v>
      </c>
      <c r="M12" s="4">
        <v>14</v>
      </c>
    </row>
    <row r="13" spans="1:14" x14ac:dyDescent="0.3">
      <c r="A13" s="4" t="s">
        <v>7</v>
      </c>
      <c r="B13">
        <v>0</v>
      </c>
      <c r="C13" s="4">
        <v>0</v>
      </c>
      <c r="D13">
        <v>2</v>
      </c>
      <c r="E13" s="4">
        <v>0</v>
      </c>
      <c r="F13">
        <v>0</v>
      </c>
      <c r="G13" s="4">
        <v>2</v>
      </c>
      <c r="H13">
        <v>0</v>
      </c>
      <c r="I13" s="4">
        <v>0</v>
      </c>
      <c r="J13">
        <v>5</v>
      </c>
      <c r="K13" s="4">
        <v>0</v>
      </c>
      <c r="L13">
        <v>0</v>
      </c>
      <c r="M13" s="4">
        <v>5</v>
      </c>
    </row>
    <row r="14" spans="1:14" x14ac:dyDescent="0.3">
      <c r="A14" s="4" t="s">
        <v>8</v>
      </c>
      <c r="B14">
        <v>1366</v>
      </c>
      <c r="C14" s="4">
        <v>221</v>
      </c>
      <c r="D14">
        <v>29</v>
      </c>
      <c r="E14" s="4">
        <v>484</v>
      </c>
      <c r="F14">
        <v>192</v>
      </c>
      <c r="G14" s="4">
        <v>28</v>
      </c>
      <c r="H14">
        <v>484</v>
      </c>
      <c r="I14" s="4">
        <v>248</v>
      </c>
      <c r="J14">
        <v>233</v>
      </c>
      <c r="K14" s="4">
        <v>153</v>
      </c>
      <c r="L14">
        <v>214</v>
      </c>
      <c r="M14" s="4">
        <v>229</v>
      </c>
    </row>
    <row r="15" spans="1:14" x14ac:dyDescent="0.3">
      <c r="A15" s="4" t="s">
        <v>9</v>
      </c>
      <c r="B15">
        <v>315</v>
      </c>
      <c r="C15" s="4">
        <v>48</v>
      </c>
      <c r="D15">
        <v>8</v>
      </c>
      <c r="E15" s="4">
        <v>6</v>
      </c>
      <c r="F15">
        <v>29</v>
      </c>
      <c r="G15" s="4">
        <v>8</v>
      </c>
      <c r="H15">
        <v>121</v>
      </c>
      <c r="I15" s="4">
        <v>122</v>
      </c>
      <c r="J15">
        <v>282</v>
      </c>
      <c r="K15" s="4">
        <v>10</v>
      </c>
      <c r="L15">
        <v>61</v>
      </c>
      <c r="M15" s="4">
        <v>228</v>
      </c>
    </row>
    <row r="16" spans="1:14" x14ac:dyDescent="0.3">
      <c r="A16" s="4" t="s">
        <v>10</v>
      </c>
      <c r="B16">
        <v>1395</v>
      </c>
      <c r="C16" s="4">
        <v>83</v>
      </c>
      <c r="D16">
        <v>23</v>
      </c>
      <c r="E16" s="4">
        <v>306</v>
      </c>
      <c r="F16">
        <v>68</v>
      </c>
      <c r="G16" s="4">
        <v>23</v>
      </c>
      <c r="H16">
        <v>415</v>
      </c>
      <c r="I16" s="4">
        <v>279</v>
      </c>
      <c r="J16">
        <v>506</v>
      </c>
      <c r="K16" s="4">
        <v>106</v>
      </c>
      <c r="L16">
        <v>216</v>
      </c>
      <c r="M16" s="4">
        <v>459</v>
      </c>
    </row>
    <row r="17" spans="1:13" x14ac:dyDescent="0.3">
      <c r="A17" s="4" t="s">
        <v>11</v>
      </c>
      <c r="B17">
        <v>939</v>
      </c>
      <c r="C17" s="4">
        <v>183</v>
      </c>
      <c r="D17">
        <v>22</v>
      </c>
      <c r="E17" s="4">
        <v>0</v>
      </c>
      <c r="F17">
        <v>76</v>
      </c>
      <c r="G17" s="4">
        <v>22</v>
      </c>
      <c r="H17">
        <v>167</v>
      </c>
      <c r="I17" s="4">
        <v>120</v>
      </c>
      <c r="J17">
        <v>106</v>
      </c>
      <c r="K17" s="4">
        <v>0</v>
      </c>
      <c r="L17">
        <v>67</v>
      </c>
      <c r="M17" s="4">
        <v>100</v>
      </c>
    </row>
    <row r="18" spans="1:13" x14ac:dyDescent="0.3">
      <c r="A18" s="4" t="s">
        <v>12</v>
      </c>
      <c r="B18">
        <v>0</v>
      </c>
      <c r="C18" s="4">
        <v>0</v>
      </c>
      <c r="D18">
        <v>2</v>
      </c>
      <c r="E18" s="4">
        <v>0</v>
      </c>
      <c r="F18">
        <v>0</v>
      </c>
      <c r="G18" s="4">
        <v>2</v>
      </c>
      <c r="H18">
        <v>0</v>
      </c>
      <c r="I18" s="4">
        <v>1</v>
      </c>
      <c r="J18">
        <v>3</v>
      </c>
      <c r="K18" s="4">
        <v>0</v>
      </c>
      <c r="L18">
        <v>1</v>
      </c>
      <c r="M18" s="4">
        <v>3</v>
      </c>
    </row>
    <row r="19" spans="1:13" x14ac:dyDescent="0.3">
      <c r="A19" s="4" t="s">
        <v>13</v>
      </c>
      <c r="B19">
        <v>40</v>
      </c>
      <c r="C19" s="4">
        <v>8</v>
      </c>
      <c r="D19">
        <v>0</v>
      </c>
      <c r="E19" s="4">
        <v>0</v>
      </c>
      <c r="F19">
        <v>1</v>
      </c>
      <c r="G19" s="4">
        <v>0</v>
      </c>
      <c r="H19">
        <v>13</v>
      </c>
      <c r="I19" s="4">
        <v>8</v>
      </c>
      <c r="J19">
        <v>11</v>
      </c>
      <c r="K19" s="4">
        <v>0</v>
      </c>
      <c r="L19">
        <v>2</v>
      </c>
      <c r="M19" s="4">
        <v>10</v>
      </c>
    </row>
    <row r="20" spans="1:13" x14ac:dyDescent="0.3">
      <c r="A20" s="4" t="s">
        <v>14</v>
      </c>
      <c r="B20">
        <v>0</v>
      </c>
      <c r="C20" s="4">
        <v>0</v>
      </c>
      <c r="D20">
        <v>1</v>
      </c>
      <c r="E20" s="4">
        <v>0</v>
      </c>
      <c r="F20">
        <v>0</v>
      </c>
      <c r="G20" s="4">
        <v>1</v>
      </c>
      <c r="H20">
        <v>6</v>
      </c>
      <c r="I20" s="4">
        <v>0</v>
      </c>
      <c r="J20">
        <v>5</v>
      </c>
      <c r="K20" s="4">
        <v>0</v>
      </c>
      <c r="L20">
        <v>0</v>
      </c>
      <c r="M20" s="4">
        <v>5</v>
      </c>
    </row>
    <row r="21" spans="1:13" x14ac:dyDescent="0.3">
      <c r="A21" s="4" t="s">
        <v>15</v>
      </c>
      <c r="B21">
        <v>0</v>
      </c>
      <c r="C21" s="4">
        <v>0</v>
      </c>
      <c r="D21">
        <v>0</v>
      </c>
      <c r="E21" s="4">
        <v>0</v>
      </c>
      <c r="F21">
        <v>0</v>
      </c>
      <c r="G21" s="4">
        <v>0</v>
      </c>
      <c r="H21">
        <v>3</v>
      </c>
      <c r="I21" s="4">
        <v>1</v>
      </c>
      <c r="J21">
        <v>4</v>
      </c>
      <c r="K21" s="4">
        <v>3</v>
      </c>
      <c r="L21">
        <v>1</v>
      </c>
      <c r="M21" s="4">
        <v>4</v>
      </c>
    </row>
    <row r="22" spans="1:13" x14ac:dyDescent="0.3">
      <c r="A22" s="4" t="s">
        <v>16</v>
      </c>
      <c r="B22">
        <v>54</v>
      </c>
      <c r="C22" s="4">
        <v>6</v>
      </c>
      <c r="D22">
        <v>5</v>
      </c>
      <c r="E22" s="4">
        <v>0</v>
      </c>
      <c r="F22">
        <v>0</v>
      </c>
      <c r="G22" s="4">
        <v>5</v>
      </c>
      <c r="H22">
        <v>25</v>
      </c>
      <c r="I22" s="4">
        <v>10</v>
      </c>
      <c r="J22">
        <v>40</v>
      </c>
      <c r="K22" s="4">
        <v>0</v>
      </c>
      <c r="L22">
        <v>3</v>
      </c>
      <c r="M22" s="4">
        <v>38</v>
      </c>
    </row>
    <row r="23" spans="1:13" x14ac:dyDescent="0.3">
      <c r="A23" s="4" t="s">
        <v>17</v>
      </c>
      <c r="B23">
        <v>3525</v>
      </c>
      <c r="C23" s="4">
        <v>381</v>
      </c>
      <c r="D23">
        <v>53</v>
      </c>
      <c r="E23" s="4">
        <v>430</v>
      </c>
      <c r="F23">
        <v>300</v>
      </c>
      <c r="G23" s="4">
        <v>52</v>
      </c>
      <c r="H23">
        <v>1618</v>
      </c>
      <c r="I23" s="4">
        <v>611</v>
      </c>
      <c r="J23">
        <v>821</v>
      </c>
      <c r="K23" s="4">
        <v>126</v>
      </c>
      <c r="L23">
        <v>426</v>
      </c>
      <c r="M23" s="4">
        <v>759</v>
      </c>
    </row>
    <row r="24" spans="1:13" x14ac:dyDescent="0.3">
      <c r="A24" s="4" t="s">
        <v>18</v>
      </c>
      <c r="B24">
        <v>0</v>
      </c>
      <c r="C24" s="4">
        <v>0</v>
      </c>
      <c r="D24">
        <v>3</v>
      </c>
      <c r="E24" s="4">
        <v>0</v>
      </c>
      <c r="F24">
        <v>0</v>
      </c>
      <c r="G24" s="4">
        <v>3</v>
      </c>
      <c r="H24">
        <v>41</v>
      </c>
      <c r="I24" s="4">
        <v>42</v>
      </c>
      <c r="J24">
        <v>86</v>
      </c>
      <c r="K24" s="4">
        <v>18</v>
      </c>
      <c r="L24">
        <v>36</v>
      </c>
      <c r="M24" s="4">
        <v>85</v>
      </c>
    </row>
    <row r="25" spans="1:13" x14ac:dyDescent="0.3">
      <c r="A25" s="4" t="s">
        <v>19</v>
      </c>
      <c r="B25">
        <v>77</v>
      </c>
      <c r="C25" s="4">
        <v>13</v>
      </c>
      <c r="D25">
        <v>16</v>
      </c>
      <c r="E25" s="4">
        <v>0</v>
      </c>
      <c r="F25">
        <v>0</v>
      </c>
      <c r="G25" s="4">
        <v>16</v>
      </c>
      <c r="H25">
        <v>34</v>
      </c>
      <c r="I25" s="4">
        <v>15</v>
      </c>
      <c r="J25">
        <v>69</v>
      </c>
      <c r="K25" s="4">
        <v>0</v>
      </c>
      <c r="L25">
        <v>0</v>
      </c>
      <c r="M25" s="4">
        <v>62</v>
      </c>
    </row>
    <row r="26" spans="1:13" x14ac:dyDescent="0.3">
      <c r="A26" s="4" t="s">
        <v>20</v>
      </c>
      <c r="B26">
        <v>0</v>
      </c>
      <c r="C26" s="4">
        <v>0</v>
      </c>
      <c r="D26">
        <v>0</v>
      </c>
      <c r="E26" s="4">
        <v>0</v>
      </c>
      <c r="F26">
        <v>0</v>
      </c>
      <c r="G26" s="4">
        <v>0</v>
      </c>
      <c r="H26">
        <v>0</v>
      </c>
      <c r="I26" s="4">
        <v>0</v>
      </c>
      <c r="J26">
        <v>4</v>
      </c>
      <c r="K26" s="4">
        <v>0</v>
      </c>
      <c r="L26">
        <v>0</v>
      </c>
      <c r="M26" s="4">
        <v>4</v>
      </c>
    </row>
    <row r="27" spans="1:13" x14ac:dyDescent="0.3">
      <c r="A27" s="4" t="s">
        <v>21</v>
      </c>
      <c r="B27">
        <v>0</v>
      </c>
      <c r="C27" s="4">
        <v>0</v>
      </c>
      <c r="D27">
        <v>0</v>
      </c>
      <c r="E27" s="4">
        <v>0</v>
      </c>
      <c r="F27">
        <v>0</v>
      </c>
      <c r="G27" s="4">
        <v>0</v>
      </c>
      <c r="H27">
        <v>4</v>
      </c>
      <c r="I27" s="4">
        <v>1</v>
      </c>
      <c r="J27">
        <v>21</v>
      </c>
      <c r="K27" s="4">
        <v>0</v>
      </c>
      <c r="L27">
        <v>0</v>
      </c>
      <c r="M27" s="4">
        <v>20</v>
      </c>
    </row>
    <row r="28" spans="1:13" x14ac:dyDescent="0.3">
      <c r="A28" s="4" t="s">
        <v>22</v>
      </c>
      <c r="B28">
        <v>1411</v>
      </c>
      <c r="C28" s="4">
        <v>264</v>
      </c>
      <c r="D28">
        <v>32</v>
      </c>
      <c r="E28" s="4">
        <v>0</v>
      </c>
      <c r="F28">
        <v>0</v>
      </c>
      <c r="G28" s="4">
        <v>1</v>
      </c>
      <c r="H28">
        <v>459</v>
      </c>
      <c r="I28" s="4">
        <v>286</v>
      </c>
      <c r="J28">
        <v>229</v>
      </c>
      <c r="K28" s="4">
        <v>0</v>
      </c>
      <c r="L28">
        <v>0</v>
      </c>
      <c r="M28" s="4">
        <v>91</v>
      </c>
    </row>
    <row r="29" spans="1:13" x14ac:dyDescent="0.3">
      <c r="A29" s="4" t="s">
        <v>23</v>
      </c>
      <c r="B29">
        <v>86</v>
      </c>
      <c r="C29" s="4">
        <v>13</v>
      </c>
      <c r="D29">
        <v>23</v>
      </c>
      <c r="E29" s="4">
        <v>0</v>
      </c>
      <c r="F29">
        <v>1</v>
      </c>
      <c r="G29" s="4">
        <v>23</v>
      </c>
      <c r="H29">
        <v>53</v>
      </c>
      <c r="I29" s="4">
        <v>32</v>
      </c>
      <c r="J29">
        <v>129</v>
      </c>
      <c r="K29" s="4">
        <v>0</v>
      </c>
      <c r="L29">
        <v>8</v>
      </c>
      <c r="M29" s="4">
        <v>121</v>
      </c>
    </row>
    <row r="30" spans="1:13" x14ac:dyDescent="0.3">
      <c r="A30" s="4" t="s">
        <v>24</v>
      </c>
      <c r="B30">
        <v>3658</v>
      </c>
      <c r="C30" s="4">
        <v>453</v>
      </c>
      <c r="D30">
        <v>95</v>
      </c>
      <c r="E30" s="4">
        <v>0</v>
      </c>
      <c r="F30">
        <v>0</v>
      </c>
      <c r="G30" s="4">
        <v>67</v>
      </c>
      <c r="H30">
        <v>1278</v>
      </c>
      <c r="I30" s="4">
        <v>639</v>
      </c>
      <c r="J30">
        <v>997</v>
      </c>
      <c r="K30" s="4">
        <v>0</v>
      </c>
      <c r="L30">
        <v>0</v>
      </c>
      <c r="M30" s="4">
        <v>787</v>
      </c>
    </row>
    <row r="31" spans="1:13" x14ac:dyDescent="0.3">
      <c r="A31" s="4" t="s">
        <v>25</v>
      </c>
      <c r="B31">
        <v>1314</v>
      </c>
      <c r="C31" s="4">
        <v>231</v>
      </c>
      <c r="D31">
        <v>38</v>
      </c>
      <c r="E31" s="4">
        <v>0</v>
      </c>
      <c r="F31">
        <v>68</v>
      </c>
      <c r="G31" s="4">
        <v>35</v>
      </c>
      <c r="H31">
        <v>257</v>
      </c>
      <c r="I31" s="4">
        <v>180</v>
      </c>
      <c r="J31">
        <v>180</v>
      </c>
      <c r="K31" s="4">
        <v>0</v>
      </c>
      <c r="L31">
        <v>84</v>
      </c>
      <c r="M31" s="4">
        <v>174</v>
      </c>
    </row>
    <row r="32" spans="1:13" x14ac:dyDescent="0.3">
      <c r="A32" s="4" t="s">
        <v>26</v>
      </c>
      <c r="B32">
        <v>14</v>
      </c>
      <c r="C32" s="4">
        <v>4</v>
      </c>
      <c r="D32">
        <v>3</v>
      </c>
      <c r="E32" s="4">
        <v>2</v>
      </c>
      <c r="F32">
        <v>3</v>
      </c>
      <c r="G32" s="4">
        <v>3</v>
      </c>
      <c r="H32">
        <v>3</v>
      </c>
      <c r="I32" s="4">
        <v>0</v>
      </c>
      <c r="J32">
        <v>10</v>
      </c>
      <c r="K32" s="4">
        <v>0</v>
      </c>
      <c r="L32">
        <v>0</v>
      </c>
      <c r="M32" s="4">
        <v>10</v>
      </c>
    </row>
    <row r="33" spans="1:13" x14ac:dyDescent="0.3">
      <c r="A33" s="4" t="s">
        <v>27</v>
      </c>
      <c r="B33">
        <v>43</v>
      </c>
      <c r="C33" s="4">
        <v>5</v>
      </c>
      <c r="D33">
        <v>2</v>
      </c>
      <c r="E33" s="4">
        <v>28</v>
      </c>
      <c r="F33">
        <v>5</v>
      </c>
      <c r="G33" s="4">
        <v>2</v>
      </c>
      <c r="H33">
        <v>15</v>
      </c>
      <c r="I33" s="4">
        <v>3</v>
      </c>
      <c r="J33">
        <v>31</v>
      </c>
      <c r="K33" s="4">
        <v>7</v>
      </c>
      <c r="L33">
        <v>3</v>
      </c>
      <c r="M33" s="4">
        <v>31</v>
      </c>
    </row>
    <row r="34" spans="1:13" x14ac:dyDescent="0.3">
      <c r="A34" s="4" t="s">
        <v>28</v>
      </c>
      <c r="B34">
        <v>28</v>
      </c>
      <c r="C34" s="4">
        <v>0</v>
      </c>
      <c r="D34">
        <v>0</v>
      </c>
      <c r="E34" s="4">
        <v>1</v>
      </c>
      <c r="F34">
        <v>0</v>
      </c>
      <c r="G34" s="4">
        <v>0</v>
      </c>
      <c r="H34">
        <v>15</v>
      </c>
      <c r="I34" s="4">
        <v>6</v>
      </c>
      <c r="J34">
        <v>12</v>
      </c>
      <c r="K34" s="4">
        <v>0</v>
      </c>
      <c r="L34">
        <v>3</v>
      </c>
      <c r="M34" s="4">
        <v>11</v>
      </c>
    </row>
    <row r="35" spans="1:13" x14ac:dyDescent="0.3">
      <c r="A35" s="4" t="s">
        <v>29</v>
      </c>
      <c r="B35">
        <v>23</v>
      </c>
      <c r="C35" s="4">
        <v>3</v>
      </c>
      <c r="D35">
        <v>2</v>
      </c>
      <c r="E35" s="4">
        <v>20</v>
      </c>
      <c r="F35">
        <v>3</v>
      </c>
      <c r="G35" s="4">
        <v>2</v>
      </c>
      <c r="H35">
        <v>12</v>
      </c>
      <c r="I35" s="4">
        <v>2</v>
      </c>
      <c r="J35">
        <v>22</v>
      </c>
      <c r="K35" s="4">
        <v>10</v>
      </c>
      <c r="L35">
        <v>2</v>
      </c>
      <c r="M35" s="4">
        <v>22</v>
      </c>
    </row>
    <row r="36" spans="1:13" x14ac:dyDescent="0.3">
      <c r="A36" s="4" t="s">
        <v>30</v>
      </c>
      <c r="B36">
        <v>66</v>
      </c>
      <c r="C36" s="4">
        <v>7</v>
      </c>
      <c r="D36">
        <v>2</v>
      </c>
      <c r="E36" s="4">
        <v>33</v>
      </c>
      <c r="F36">
        <v>7</v>
      </c>
      <c r="G36" s="4">
        <v>2</v>
      </c>
      <c r="H36">
        <v>21</v>
      </c>
      <c r="I36" s="4">
        <v>8</v>
      </c>
      <c r="J36">
        <v>39</v>
      </c>
      <c r="K36" s="4">
        <v>5</v>
      </c>
      <c r="L36">
        <v>6</v>
      </c>
      <c r="M36" s="4">
        <v>39</v>
      </c>
    </row>
    <row r="37" spans="1:13" x14ac:dyDescent="0.3">
      <c r="A37" s="4" t="s">
        <v>31</v>
      </c>
      <c r="B37">
        <v>0</v>
      </c>
      <c r="C37" s="4">
        <v>0</v>
      </c>
      <c r="D37">
        <v>0</v>
      </c>
      <c r="E37" s="4">
        <v>0</v>
      </c>
      <c r="F37">
        <v>0</v>
      </c>
      <c r="G37" s="4">
        <v>0</v>
      </c>
      <c r="H37">
        <v>0</v>
      </c>
      <c r="I37" s="4">
        <v>0</v>
      </c>
      <c r="J37">
        <v>10</v>
      </c>
      <c r="K37" s="4">
        <v>0</v>
      </c>
      <c r="L37">
        <v>0</v>
      </c>
      <c r="M37" s="4">
        <v>10</v>
      </c>
    </row>
    <row r="38" spans="1:13" x14ac:dyDescent="0.3">
      <c r="A38" s="4" t="s">
        <v>32</v>
      </c>
      <c r="B38">
        <v>536</v>
      </c>
      <c r="C38" s="4">
        <v>127</v>
      </c>
      <c r="D38">
        <v>116</v>
      </c>
      <c r="E38" s="4">
        <v>59</v>
      </c>
      <c r="F38">
        <v>100</v>
      </c>
      <c r="G38" s="4">
        <v>114</v>
      </c>
      <c r="H38">
        <v>318</v>
      </c>
      <c r="I38" s="4">
        <v>265</v>
      </c>
      <c r="J38">
        <v>627</v>
      </c>
      <c r="K38" s="4">
        <v>35</v>
      </c>
      <c r="L38">
        <v>174</v>
      </c>
      <c r="M38" s="4">
        <v>581</v>
      </c>
    </row>
    <row r="39" spans="1:13" x14ac:dyDescent="0.3">
      <c r="A39" s="4" t="s">
        <v>33</v>
      </c>
      <c r="B39">
        <v>2822</v>
      </c>
      <c r="C39" s="4">
        <v>427</v>
      </c>
      <c r="D39">
        <v>52</v>
      </c>
      <c r="E39" s="4">
        <v>16</v>
      </c>
      <c r="F39">
        <v>225</v>
      </c>
      <c r="G39" s="4">
        <v>50</v>
      </c>
      <c r="H39">
        <v>781</v>
      </c>
      <c r="I39" s="4">
        <v>452</v>
      </c>
      <c r="J39">
        <v>476</v>
      </c>
      <c r="K39" s="4">
        <v>6</v>
      </c>
      <c r="L39">
        <v>242</v>
      </c>
      <c r="M39" s="4">
        <v>437</v>
      </c>
    </row>
    <row r="40" spans="1:13" x14ac:dyDescent="0.3">
      <c r="A40" s="4" t="s">
        <v>34</v>
      </c>
      <c r="B40">
        <v>28</v>
      </c>
      <c r="C40" s="4">
        <v>21</v>
      </c>
      <c r="D40">
        <v>81</v>
      </c>
      <c r="E40" s="4">
        <v>3</v>
      </c>
      <c r="F40">
        <v>15</v>
      </c>
      <c r="G40" s="4">
        <v>79</v>
      </c>
      <c r="H40">
        <v>79</v>
      </c>
      <c r="I40" s="4">
        <v>66</v>
      </c>
      <c r="J40">
        <v>231</v>
      </c>
      <c r="K40" s="4">
        <v>10</v>
      </c>
      <c r="L40">
        <v>51</v>
      </c>
      <c r="M40" s="4">
        <v>231</v>
      </c>
    </row>
    <row r="41" spans="1:13" x14ac:dyDescent="0.3">
      <c r="A41" s="4" t="s">
        <v>35</v>
      </c>
      <c r="B41">
        <v>0</v>
      </c>
      <c r="C41" s="4">
        <v>0</v>
      </c>
      <c r="D41">
        <v>0</v>
      </c>
      <c r="E41" s="4">
        <v>0</v>
      </c>
      <c r="F41">
        <v>0</v>
      </c>
      <c r="G41" s="4">
        <v>0</v>
      </c>
      <c r="H41">
        <v>0</v>
      </c>
      <c r="I41" s="4">
        <v>0</v>
      </c>
      <c r="J41">
        <v>1</v>
      </c>
      <c r="K41" s="4">
        <v>0</v>
      </c>
      <c r="L41">
        <v>0</v>
      </c>
      <c r="M41" s="4">
        <v>1</v>
      </c>
    </row>
    <row r="42" spans="1:13" x14ac:dyDescent="0.3">
      <c r="A42" s="4" t="s">
        <v>36</v>
      </c>
      <c r="B42">
        <v>0</v>
      </c>
      <c r="C42" s="4">
        <v>0</v>
      </c>
      <c r="D42">
        <v>1</v>
      </c>
      <c r="E42" s="4">
        <v>0</v>
      </c>
      <c r="F42">
        <v>0</v>
      </c>
      <c r="G42" s="4">
        <v>1</v>
      </c>
      <c r="H42">
        <v>0</v>
      </c>
      <c r="I42" s="4">
        <v>0</v>
      </c>
      <c r="J42">
        <v>1</v>
      </c>
      <c r="K42" s="4">
        <v>0</v>
      </c>
      <c r="L42">
        <v>0</v>
      </c>
      <c r="M42" s="4">
        <v>1</v>
      </c>
    </row>
    <row r="43" spans="1:13" x14ac:dyDescent="0.3">
      <c r="A43" s="4" t="s">
        <v>37</v>
      </c>
      <c r="B43">
        <v>0</v>
      </c>
      <c r="C43" s="4">
        <v>0</v>
      </c>
      <c r="D43">
        <v>0</v>
      </c>
      <c r="E43" s="4">
        <v>0</v>
      </c>
      <c r="F43">
        <v>0</v>
      </c>
      <c r="G43" s="4">
        <v>0</v>
      </c>
      <c r="H43">
        <v>0</v>
      </c>
      <c r="I43" s="4">
        <v>0</v>
      </c>
      <c r="J43">
        <v>1</v>
      </c>
      <c r="K43" s="4">
        <v>0</v>
      </c>
      <c r="L43">
        <v>0</v>
      </c>
      <c r="M43" s="4">
        <v>1</v>
      </c>
    </row>
    <row r="44" spans="1:13" x14ac:dyDescent="0.3">
      <c r="A44" s="4" t="s">
        <v>38</v>
      </c>
      <c r="B44">
        <v>51</v>
      </c>
      <c r="C44" s="4">
        <v>36</v>
      </c>
      <c r="D44">
        <v>52</v>
      </c>
      <c r="E44" s="4">
        <v>32</v>
      </c>
      <c r="F44">
        <v>35</v>
      </c>
      <c r="G44" s="4">
        <v>52</v>
      </c>
      <c r="H44">
        <v>4</v>
      </c>
      <c r="I44" s="4">
        <v>6</v>
      </c>
      <c r="J44">
        <v>24</v>
      </c>
      <c r="K44" s="4">
        <v>1</v>
      </c>
      <c r="L44">
        <v>5</v>
      </c>
      <c r="M44" s="4">
        <v>23</v>
      </c>
    </row>
    <row r="45" spans="1:13" x14ac:dyDescent="0.3">
      <c r="A45" s="4" t="s">
        <v>39</v>
      </c>
      <c r="B45">
        <v>10</v>
      </c>
      <c r="C45" s="4">
        <v>12</v>
      </c>
      <c r="D45">
        <v>28</v>
      </c>
      <c r="E45" s="4">
        <v>0</v>
      </c>
      <c r="F45">
        <v>9</v>
      </c>
      <c r="G45" s="4">
        <v>28</v>
      </c>
      <c r="H45">
        <v>24</v>
      </c>
      <c r="I45" s="4">
        <v>30</v>
      </c>
      <c r="J45">
        <v>96</v>
      </c>
      <c r="K45" s="4">
        <v>0</v>
      </c>
      <c r="L45">
        <v>22</v>
      </c>
      <c r="M45" s="4">
        <v>95</v>
      </c>
    </row>
    <row r="46" spans="1:13" x14ac:dyDescent="0.3">
      <c r="A46" s="4" t="s">
        <v>40</v>
      </c>
      <c r="B46">
        <v>91</v>
      </c>
      <c r="C46" s="4">
        <v>20</v>
      </c>
      <c r="D46">
        <v>61</v>
      </c>
      <c r="E46" s="4">
        <v>6</v>
      </c>
      <c r="F46">
        <v>14</v>
      </c>
      <c r="G46" s="4">
        <v>60</v>
      </c>
      <c r="H46">
        <v>128</v>
      </c>
      <c r="I46" s="4">
        <v>82</v>
      </c>
      <c r="J46">
        <v>290</v>
      </c>
      <c r="K46" s="4">
        <v>5</v>
      </c>
      <c r="L46">
        <v>57</v>
      </c>
      <c r="M46" s="4">
        <v>288</v>
      </c>
    </row>
    <row r="47" spans="1:13" x14ac:dyDescent="0.3">
      <c r="A47" s="4" t="s">
        <v>41</v>
      </c>
      <c r="B47">
        <v>2</v>
      </c>
      <c r="C47" s="4">
        <v>3</v>
      </c>
      <c r="D47">
        <v>34</v>
      </c>
      <c r="E47" s="4">
        <v>0</v>
      </c>
      <c r="F47">
        <v>2</v>
      </c>
      <c r="G47" s="4">
        <v>34</v>
      </c>
      <c r="H47">
        <v>61</v>
      </c>
      <c r="I47" s="4">
        <v>48</v>
      </c>
      <c r="J47">
        <v>149</v>
      </c>
      <c r="K47" s="4">
        <v>6</v>
      </c>
      <c r="L47">
        <v>38</v>
      </c>
      <c r="M47" s="4">
        <v>148</v>
      </c>
    </row>
    <row r="48" spans="1:13" x14ac:dyDescent="0.3">
      <c r="A48" s="4" t="s">
        <v>42</v>
      </c>
      <c r="B48">
        <v>321</v>
      </c>
      <c r="C48" s="4">
        <v>83</v>
      </c>
      <c r="D48">
        <v>67</v>
      </c>
      <c r="E48" s="4">
        <v>106</v>
      </c>
      <c r="F48">
        <v>72</v>
      </c>
      <c r="G48" s="4">
        <v>67</v>
      </c>
      <c r="H48">
        <v>159</v>
      </c>
      <c r="I48" s="4">
        <v>122</v>
      </c>
      <c r="J48">
        <v>272</v>
      </c>
      <c r="K48" s="4">
        <v>49</v>
      </c>
      <c r="L48">
        <v>91</v>
      </c>
      <c r="M48" s="4">
        <v>264</v>
      </c>
    </row>
    <row r="49" spans="1:13" x14ac:dyDescent="0.3">
      <c r="A49" s="4" t="s">
        <v>43</v>
      </c>
      <c r="B49">
        <v>187</v>
      </c>
      <c r="C49" s="4">
        <v>105</v>
      </c>
      <c r="D49">
        <v>20</v>
      </c>
      <c r="E49" s="4">
        <v>42</v>
      </c>
      <c r="F49">
        <v>78</v>
      </c>
      <c r="G49" s="4">
        <v>19</v>
      </c>
      <c r="H49">
        <v>35</v>
      </c>
      <c r="I49" s="4">
        <v>38</v>
      </c>
      <c r="J49">
        <v>42</v>
      </c>
      <c r="K49" s="4">
        <v>9</v>
      </c>
      <c r="L49">
        <v>29</v>
      </c>
      <c r="M49" s="4">
        <v>42</v>
      </c>
    </row>
    <row r="50" spans="1:13" x14ac:dyDescent="0.3">
      <c r="A50" s="4" t="s">
        <v>44</v>
      </c>
      <c r="B50">
        <v>764</v>
      </c>
      <c r="C50" s="4">
        <v>332</v>
      </c>
      <c r="D50">
        <v>190</v>
      </c>
      <c r="E50" s="4">
        <v>125</v>
      </c>
      <c r="F50">
        <v>281</v>
      </c>
      <c r="G50" s="4">
        <v>190</v>
      </c>
      <c r="H50">
        <v>569</v>
      </c>
      <c r="I50" s="4">
        <v>264</v>
      </c>
      <c r="J50">
        <v>293</v>
      </c>
      <c r="K50" s="4">
        <v>64</v>
      </c>
      <c r="L50">
        <v>192</v>
      </c>
      <c r="M50" s="4">
        <v>292</v>
      </c>
    </row>
    <row r="51" spans="1:13" x14ac:dyDescent="0.3">
      <c r="A51" s="4" t="s">
        <v>45</v>
      </c>
      <c r="B51">
        <v>3108</v>
      </c>
      <c r="C51" s="4">
        <v>385</v>
      </c>
      <c r="D51">
        <v>118</v>
      </c>
      <c r="E51" s="4">
        <v>367</v>
      </c>
      <c r="F51">
        <v>336</v>
      </c>
      <c r="G51" s="4">
        <v>118</v>
      </c>
      <c r="H51">
        <v>1446</v>
      </c>
      <c r="I51" s="4">
        <v>522</v>
      </c>
      <c r="J51">
        <v>721</v>
      </c>
      <c r="K51" s="4">
        <v>96</v>
      </c>
      <c r="L51">
        <v>405</v>
      </c>
      <c r="M51" s="4">
        <v>707</v>
      </c>
    </row>
    <row r="52" spans="1:13" x14ac:dyDescent="0.3">
      <c r="A52" s="4" t="s">
        <v>46</v>
      </c>
      <c r="B52">
        <v>1209</v>
      </c>
      <c r="C52" s="4">
        <v>235</v>
      </c>
      <c r="D52">
        <v>34</v>
      </c>
      <c r="E52" s="26">
        <v>21</v>
      </c>
      <c r="F52" s="21">
        <v>124</v>
      </c>
      <c r="G52" s="26">
        <v>32</v>
      </c>
      <c r="H52">
        <v>393</v>
      </c>
      <c r="I52" s="4">
        <v>237</v>
      </c>
      <c r="J52">
        <v>201</v>
      </c>
      <c r="K52" s="4">
        <v>12</v>
      </c>
      <c r="L52">
        <v>116</v>
      </c>
      <c r="M52" s="4">
        <v>190</v>
      </c>
    </row>
    <row r="53" spans="1:13" x14ac:dyDescent="0.3">
      <c r="A53" s="4" t="s">
        <v>47</v>
      </c>
      <c r="B53">
        <v>356</v>
      </c>
      <c r="C53" s="4">
        <v>79</v>
      </c>
      <c r="D53">
        <v>60</v>
      </c>
      <c r="E53" s="26">
        <v>59</v>
      </c>
      <c r="F53" s="21">
        <v>63</v>
      </c>
      <c r="G53" s="4">
        <v>60</v>
      </c>
      <c r="H53">
        <v>182</v>
      </c>
      <c r="I53" s="4">
        <v>123</v>
      </c>
      <c r="J53">
        <v>279</v>
      </c>
      <c r="K53" s="4">
        <v>25</v>
      </c>
      <c r="L53">
        <v>84</v>
      </c>
      <c r="M53" s="4">
        <v>268</v>
      </c>
    </row>
    <row r="54" spans="1:13" x14ac:dyDescent="0.3">
      <c r="A54" s="4" t="s">
        <v>48</v>
      </c>
      <c r="B54">
        <v>1013</v>
      </c>
      <c r="C54" s="4">
        <v>280</v>
      </c>
      <c r="D54">
        <v>175</v>
      </c>
      <c r="E54" s="26">
        <v>143</v>
      </c>
      <c r="F54">
        <v>243</v>
      </c>
      <c r="G54" s="4">
        <v>174</v>
      </c>
      <c r="H54">
        <v>439</v>
      </c>
      <c r="I54" s="4">
        <v>453</v>
      </c>
      <c r="J54">
        <v>944</v>
      </c>
      <c r="K54" s="4">
        <v>68</v>
      </c>
      <c r="L54">
        <v>315</v>
      </c>
      <c r="M54" s="4">
        <v>923</v>
      </c>
    </row>
    <row r="55" spans="1:13" x14ac:dyDescent="0.3">
      <c r="A55" s="4" t="s">
        <v>49</v>
      </c>
      <c r="B55">
        <v>2516</v>
      </c>
      <c r="C55" s="4">
        <v>508</v>
      </c>
      <c r="D55">
        <v>124</v>
      </c>
      <c r="E55" s="4">
        <v>455</v>
      </c>
      <c r="F55">
        <v>446</v>
      </c>
      <c r="G55" s="4">
        <v>124</v>
      </c>
      <c r="H55">
        <v>1063</v>
      </c>
      <c r="I55" s="4">
        <v>662</v>
      </c>
      <c r="J55">
        <v>971</v>
      </c>
      <c r="K55" s="4">
        <v>162</v>
      </c>
      <c r="L55">
        <v>522</v>
      </c>
      <c r="M55" s="4">
        <v>941</v>
      </c>
    </row>
    <row r="56" spans="1:13" x14ac:dyDescent="0.3">
      <c r="A56" s="4" t="s">
        <v>50</v>
      </c>
      <c r="B56">
        <v>247</v>
      </c>
      <c r="C56" s="4">
        <v>267</v>
      </c>
      <c r="D56">
        <v>254</v>
      </c>
      <c r="E56" s="4">
        <v>0</v>
      </c>
      <c r="F56">
        <v>21</v>
      </c>
      <c r="G56" s="4">
        <v>225</v>
      </c>
      <c r="H56">
        <v>223</v>
      </c>
      <c r="I56" s="4">
        <v>121</v>
      </c>
      <c r="J56">
        <v>455</v>
      </c>
      <c r="K56" s="4">
        <v>0</v>
      </c>
      <c r="L56">
        <v>8</v>
      </c>
      <c r="M56" s="4">
        <v>438</v>
      </c>
    </row>
    <row r="57" spans="1:13" x14ac:dyDescent="0.3">
      <c r="A57" s="4" t="s">
        <v>51</v>
      </c>
      <c r="B57">
        <v>0</v>
      </c>
      <c r="C57" s="4">
        <v>0</v>
      </c>
      <c r="D57">
        <v>1</v>
      </c>
      <c r="E57" s="4">
        <v>0</v>
      </c>
      <c r="F57">
        <v>0</v>
      </c>
      <c r="G57" s="4">
        <v>1</v>
      </c>
      <c r="H57">
        <v>4</v>
      </c>
      <c r="I57" s="4">
        <v>4</v>
      </c>
      <c r="J57">
        <v>31</v>
      </c>
      <c r="K57" s="4">
        <v>0</v>
      </c>
      <c r="L57">
        <v>0</v>
      </c>
      <c r="M57" s="4">
        <v>31</v>
      </c>
    </row>
    <row r="58" spans="1:13" x14ac:dyDescent="0.3">
      <c r="A58" s="4" t="s">
        <v>52</v>
      </c>
      <c r="B58">
        <v>745</v>
      </c>
      <c r="C58" s="4">
        <v>61</v>
      </c>
      <c r="D58">
        <v>18</v>
      </c>
      <c r="E58" s="4">
        <v>286</v>
      </c>
      <c r="F58">
        <v>55</v>
      </c>
      <c r="G58" s="4">
        <v>18</v>
      </c>
      <c r="H58">
        <v>228</v>
      </c>
      <c r="I58" s="4">
        <v>138</v>
      </c>
      <c r="J58">
        <v>180</v>
      </c>
      <c r="K58" s="4">
        <v>86</v>
      </c>
      <c r="L58">
        <v>127</v>
      </c>
      <c r="M58" s="4">
        <v>179</v>
      </c>
    </row>
    <row r="59" spans="1:13" x14ac:dyDescent="0.3">
      <c r="A59" s="4" t="s">
        <v>53</v>
      </c>
      <c r="B59">
        <v>229</v>
      </c>
      <c r="C59" s="4">
        <v>34</v>
      </c>
      <c r="D59">
        <v>54</v>
      </c>
      <c r="E59" s="4">
        <v>74</v>
      </c>
      <c r="F59">
        <v>26</v>
      </c>
      <c r="G59" s="4">
        <v>52</v>
      </c>
      <c r="H59">
        <v>188</v>
      </c>
      <c r="I59" s="4">
        <v>131</v>
      </c>
      <c r="J59">
        <v>286</v>
      </c>
      <c r="K59" s="4">
        <v>56</v>
      </c>
      <c r="L59">
        <v>91</v>
      </c>
      <c r="M59" s="4">
        <v>267</v>
      </c>
    </row>
    <row r="60" spans="1:13" x14ac:dyDescent="0.3">
      <c r="A60" s="4" t="s">
        <v>54</v>
      </c>
      <c r="B60">
        <v>440</v>
      </c>
      <c r="C60" s="4">
        <v>78</v>
      </c>
      <c r="D60">
        <v>26</v>
      </c>
      <c r="E60" s="4">
        <v>125</v>
      </c>
      <c r="F60">
        <v>63</v>
      </c>
      <c r="G60" s="4">
        <v>25</v>
      </c>
      <c r="H60">
        <v>245</v>
      </c>
      <c r="I60" s="4">
        <v>148</v>
      </c>
      <c r="J60">
        <v>346</v>
      </c>
      <c r="K60" s="4">
        <v>45</v>
      </c>
      <c r="L60">
        <v>101</v>
      </c>
      <c r="M60" s="4">
        <v>317</v>
      </c>
    </row>
    <row r="61" spans="1:13" x14ac:dyDescent="0.3">
      <c r="A61" s="4" t="s">
        <v>55</v>
      </c>
      <c r="B61">
        <v>36</v>
      </c>
      <c r="C61" s="4">
        <v>8</v>
      </c>
      <c r="D61">
        <v>36</v>
      </c>
      <c r="E61" s="4">
        <v>0</v>
      </c>
      <c r="F61">
        <v>2</v>
      </c>
      <c r="G61" s="4">
        <v>36</v>
      </c>
      <c r="H61">
        <v>60</v>
      </c>
      <c r="I61" s="4">
        <v>41</v>
      </c>
      <c r="J61">
        <v>124</v>
      </c>
      <c r="K61" s="4">
        <v>0</v>
      </c>
      <c r="L61">
        <v>19</v>
      </c>
      <c r="M61" s="4">
        <v>120</v>
      </c>
    </row>
    <row r="62" spans="1:13" x14ac:dyDescent="0.3">
      <c r="A62" s="4" t="s">
        <v>56</v>
      </c>
      <c r="B62">
        <v>20</v>
      </c>
      <c r="C62" s="4">
        <v>4</v>
      </c>
      <c r="D62">
        <v>2</v>
      </c>
      <c r="E62" s="4">
        <v>0</v>
      </c>
      <c r="F62">
        <v>0</v>
      </c>
      <c r="G62" s="4">
        <v>2</v>
      </c>
      <c r="H62">
        <v>0</v>
      </c>
      <c r="I62" s="4">
        <v>1</v>
      </c>
      <c r="J62">
        <v>5</v>
      </c>
      <c r="K62" s="4">
        <v>0</v>
      </c>
      <c r="L62">
        <v>0</v>
      </c>
      <c r="M62" s="4">
        <v>5</v>
      </c>
    </row>
    <row r="63" spans="1:13" x14ac:dyDescent="0.3">
      <c r="A63" s="4" t="s">
        <v>57</v>
      </c>
      <c r="B63">
        <v>1</v>
      </c>
      <c r="C63" s="4">
        <v>0</v>
      </c>
      <c r="D63">
        <v>12</v>
      </c>
      <c r="E63" s="4">
        <v>0</v>
      </c>
      <c r="F63">
        <v>0</v>
      </c>
      <c r="G63" s="4">
        <v>11</v>
      </c>
      <c r="H63">
        <v>7</v>
      </c>
      <c r="I63" s="4">
        <v>7</v>
      </c>
      <c r="J63">
        <v>73</v>
      </c>
      <c r="K63" s="4">
        <v>0</v>
      </c>
      <c r="L63">
        <v>1</v>
      </c>
      <c r="M63" s="4">
        <v>71</v>
      </c>
    </row>
    <row r="64" spans="1:13" x14ac:dyDescent="0.3">
      <c r="A64" s="4" t="s">
        <v>58</v>
      </c>
      <c r="B64">
        <v>4</v>
      </c>
      <c r="C64" s="4">
        <v>2</v>
      </c>
      <c r="D64">
        <v>12</v>
      </c>
      <c r="E64" s="4">
        <v>0</v>
      </c>
      <c r="F64">
        <v>1</v>
      </c>
      <c r="G64" s="4">
        <v>12</v>
      </c>
      <c r="H64">
        <v>12</v>
      </c>
      <c r="I64" s="4">
        <v>9</v>
      </c>
      <c r="J64">
        <v>109</v>
      </c>
      <c r="K64" s="4">
        <v>2</v>
      </c>
      <c r="L64">
        <v>8</v>
      </c>
      <c r="M64" s="4">
        <v>108</v>
      </c>
    </row>
    <row r="65" spans="1:13" x14ac:dyDescent="0.3">
      <c r="A65" s="4" t="s">
        <v>59</v>
      </c>
      <c r="B65">
        <v>1</v>
      </c>
      <c r="C65" s="4">
        <v>1</v>
      </c>
      <c r="D65">
        <v>2</v>
      </c>
      <c r="E65" s="4">
        <v>0</v>
      </c>
      <c r="F65">
        <v>0</v>
      </c>
      <c r="G65" s="4">
        <v>2</v>
      </c>
      <c r="H65">
        <v>0</v>
      </c>
      <c r="I65" s="4">
        <v>1</v>
      </c>
      <c r="J65">
        <v>4</v>
      </c>
      <c r="K65" s="4">
        <v>0</v>
      </c>
      <c r="L65">
        <v>1</v>
      </c>
      <c r="M65" s="4">
        <v>4</v>
      </c>
    </row>
    <row r="66" spans="1:13" x14ac:dyDescent="0.3">
      <c r="A66" s="4" t="s">
        <v>60</v>
      </c>
      <c r="B66">
        <v>25</v>
      </c>
      <c r="C66" s="4">
        <v>5</v>
      </c>
      <c r="D66">
        <v>0</v>
      </c>
      <c r="E66" s="4">
        <v>1</v>
      </c>
      <c r="F66">
        <v>5</v>
      </c>
      <c r="G66" s="4">
        <v>0</v>
      </c>
      <c r="H66">
        <v>0</v>
      </c>
      <c r="I66" s="4">
        <v>2</v>
      </c>
      <c r="J66">
        <v>2</v>
      </c>
      <c r="K66" s="4">
        <v>0</v>
      </c>
      <c r="L66">
        <v>1</v>
      </c>
      <c r="M66" s="4">
        <v>2</v>
      </c>
    </row>
    <row r="67" spans="1:13" x14ac:dyDescent="0.3">
      <c r="A67" s="4" t="s">
        <v>61</v>
      </c>
      <c r="B67">
        <v>0</v>
      </c>
      <c r="C67" s="4">
        <v>0</v>
      </c>
      <c r="D67">
        <v>1</v>
      </c>
      <c r="E67" s="4">
        <v>0</v>
      </c>
      <c r="F67">
        <v>0</v>
      </c>
      <c r="G67" s="4">
        <v>1</v>
      </c>
      <c r="H67">
        <v>0</v>
      </c>
      <c r="I67" s="4">
        <v>0</v>
      </c>
      <c r="J67">
        <v>1</v>
      </c>
      <c r="K67" s="4">
        <v>0</v>
      </c>
      <c r="L67">
        <v>0</v>
      </c>
      <c r="M67" s="4">
        <v>1</v>
      </c>
    </row>
    <row r="68" spans="1:13" x14ac:dyDescent="0.3">
      <c r="A68" s="4" t="s">
        <v>62</v>
      </c>
      <c r="B68">
        <v>1029</v>
      </c>
      <c r="C68" s="4">
        <v>185</v>
      </c>
      <c r="D68">
        <v>23</v>
      </c>
      <c r="E68" s="4">
        <v>377</v>
      </c>
      <c r="F68">
        <v>161</v>
      </c>
      <c r="G68" s="4">
        <v>23</v>
      </c>
      <c r="H68">
        <v>314</v>
      </c>
      <c r="I68" s="4">
        <v>173</v>
      </c>
      <c r="J68">
        <v>109</v>
      </c>
      <c r="K68" s="4">
        <v>116</v>
      </c>
      <c r="L68">
        <v>153</v>
      </c>
      <c r="M68" s="4">
        <v>108</v>
      </c>
    </row>
    <row r="69" spans="1:13" x14ac:dyDescent="0.3">
      <c r="A69" s="4" t="s">
        <v>63</v>
      </c>
      <c r="B69">
        <v>1926</v>
      </c>
      <c r="C69" s="4">
        <v>159</v>
      </c>
      <c r="D69">
        <v>50</v>
      </c>
      <c r="E69" s="4">
        <v>130</v>
      </c>
      <c r="F69">
        <v>124</v>
      </c>
      <c r="G69" s="4">
        <v>49</v>
      </c>
      <c r="H69">
        <v>921</v>
      </c>
      <c r="I69" s="4">
        <v>378</v>
      </c>
      <c r="J69">
        <v>680</v>
      </c>
      <c r="K69" s="4">
        <v>53</v>
      </c>
      <c r="L69">
        <v>243</v>
      </c>
      <c r="M69" s="4">
        <v>608</v>
      </c>
    </row>
    <row r="70" spans="1:13" x14ac:dyDescent="0.3">
      <c r="A70" s="4" t="s">
        <v>64</v>
      </c>
      <c r="B70" s="21">
        <v>1548</v>
      </c>
      <c r="C70" s="4">
        <v>174</v>
      </c>
      <c r="D70">
        <v>74</v>
      </c>
      <c r="E70" s="4">
        <v>93</v>
      </c>
      <c r="F70">
        <v>137</v>
      </c>
      <c r="G70" s="4">
        <v>72</v>
      </c>
      <c r="H70">
        <v>583</v>
      </c>
      <c r="I70" s="4">
        <v>315</v>
      </c>
      <c r="J70">
        <v>713</v>
      </c>
      <c r="K70" s="4">
        <v>38</v>
      </c>
      <c r="L70">
        <v>220</v>
      </c>
      <c r="M70" s="4">
        <v>652</v>
      </c>
    </row>
    <row r="71" spans="1:13" x14ac:dyDescent="0.3">
      <c r="A71" s="4" t="s">
        <v>65</v>
      </c>
      <c r="B71">
        <v>393</v>
      </c>
      <c r="C71" s="4">
        <v>89</v>
      </c>
      <c r="D71">
        <v>32</v>
      </c>
      <c r="E71" s="4">
        <v>0</v>
      </c>
      <c r="F71">
        <v>10</v>
      </c>
      <c r="G71" s="4">
        <v>28</v>
      </c>
      <c r="H71">
        <v>181</v>
      </c>
      <c r="I71" s="4">
        <v>153</v>
      </c>
      <c r="J71">
        <v>303</v>
      </c>
      <c r="K71" s="4">
        <v>0</v>
      </c>
      <c r="L71">
        <v>20</v>
      </c>
      <c r="M71" s="4">
        <v>261</v>
      </c>
    </row>
    <row r="72" spans="1:13" x14ac:dyDescent="0.3">
      <c r="A72" s="4" t="s">
        <v>66</v>
      </c>
      <c r="B72">
        <v>4603</v>
      </c>
      <c r="C72" s="4">
        <v>572</v>
      </c>
      <c r="D72">
        <v>173</v>
      </c>
      <c r="E72" s="4">
        <v>704</v>
      </c>
      <c r="F72">
        <v>443</v>
      </c>
      <c r="G72" s="4">
        <v>169</v>
      </c>
      <c r="H72">
        <v>2497</v>
      </c>
      <c r="I72" s="4">
        <v>890</v>
      </c>
      <c r="J72">
        <v>1300</v>
      </c>
      <c r="K72" s="4">
        <v>263</v>
      </c>
      <c r="L72">
        <v>653</v>
      </c>
      <c r="M72" s="4">
        <v>1219</v>
      </c>
    </row>
    <row r="73" spans="1:13" x14ac:dyDescent="0.3">
      <c r="A73" s="4" t="s">
        <v>67</v>
      </c>
      <c r="B73">
        <v>6</v>
      </c>
      <c r="C73" s="4">
        <v>2</v>
      </c>
      <c r="D73">
        <v>2</v>
      </c>
      <c r="E73" s="4">
        <v>0</v>
      </c>
      <c r="F73">
        <v>0</v>
      </c>
      <c r="G73" s="4">
        <v>2</v>
      </c>
      <c r="H73">
        <v>1</v>
      </c>
      <c r="I73" s="4">
        <v>2</v>
      </c>
      <c r="J73">
        <v>9</v>
      </c>
      <c r="K73" s="4">
        <v>0</v>
      </c>
      <c r="L73">
        <v>0</v>
      </c>
      <c r="M73" s="4">
        <v>9</v>
      </c>
    </row>
    <row r="74" spans="1:13" x14ac:dyDescent="0.3">
      <c r="A74" s="4" t="s">
        <v>68</v>
      </c>
      <c r="B74">
        <v>1100</v>
      </c>
      <c r="C74" s="4">
        <v>176</v>
      </c>
      <c r="D74">
        <v>89</v>
      </c>
      <c r="E74" s="4">
        <v>45</v>
      </c>
      <c r="F74">
        <v>119</v>
      </c>
      <c r="G74" s="4">
        <v>85</v>
      </c>
      <c r="H74">
        <v>661</v>
      </c>
      <c r="I74" s="4">
        <v>297</v>
      </c>
      <c r="J74">
        <v>565</v>
      </c>
      <c r="K74" s="4">
        <v>23</v>
      </c>
      <c r="L74">
        <v>169</v>
      </c>
      <c r="M74" s="4">
        <v>504</v>
      </c>
    </row>
    <row r="75" spans="1:13" x14ac:dyDescent="0.3">
      <c r="A75" s="4" t="s">
        <v>69</v>
      </c>
      <c r="B75">
        <v>6</v>
      </c>
      <c r="C75" s="4">
        <v>2</v>
      </c>
      <c r="D75">
        <v>12</v>
      </c>
      <c r="E75" s="4">
        <v>0</v>
      </c>
      <c r="F75">
        <v>2</v>
      </c>
      <c r="G75" s="4">
        <v>12</v>
      </c>
      <c r="H75">
        <v>4</v>
      </c>
      <c r="I75" s="4">
        <v>2</v>
      </c>
      <c r="J75">
        <v>15</v>
      </c>
      <c r="K75" s="4">
        <v>0</v>
      </c>
      <c r="L75">
        <v>2</v>
      </c>
      <c r="M75" s="4">
        <v>15</v>
      </c>
    </row>
    <row r="76" spans="1:13" x14ac:dyDescent="0.3">
      <c r="A76" s="4" t="s">
        <v>70</v>
      </c>
      <c r="B76">
        <v>0</v>
      </c>
      <c r="C76" s="4">
        <v>0</v>
      </c>
      <c r="D76">
        <v>0</v>
      </c>
      <c r="E76" s="4">
        <v>0</v>
      </c>
      <c r="F76">
        <v>0</v>
      </c>
      <c r="G76" s="4">
        <v>0</v>
      </c>
      <c r="H76">
        <v>21</v>
      </c>
      <c r="I76" s="4">
        <v>21</v>
      </c>
      <c r="J76">
        <v>47</v>
      </c>
      <c r="K76" s="4">
        <v>5</v>
      </c>
      <c r="L76">
        <v>14</v>
      </c>
      <c r="M76" s="4">
        <v>46</v>
      </c>
    </row>
    <row r="77" spans="1:13" x14ac:dyDescent="0.3">
      <c r="A77" s="4" t="s">
        <v>71</v>
      </c>
      <c r="B77">
        <v>154</v>
      </c>
      <c r="C77" s="4">
        <v>55</v>
      </c>
      <c r="D77">
        <v>19</v>
      </c>
      <c r="E77" s="4">
        <v>110</v>
      </c>
      <c r="F77">
        <v>55</v>
      </c>
      <c r="G77" s="4">
        <v>19</v>
      </c>
      <c r="H77">
        <v>47</v>
      </c>
      <c r="I77" s="4">
        <v>65</v>
      </c>
      <c r="J77">
        <v>170</v>
      </c>
      <c r="K77" s="4">
        <v>30</v>
      </c>
      <c r="L77">
        <v>62</v>
      </c>
      <c r="M77" s="4">
        <v>169</v>
      </c>
    </row>
    <row r="78" spans="1:13" x14ac:dyDescent="0.3">
      <c r="A78" s="4" t="s">
        <v>72</v>
      </c>
      <c r="B78">
        <v>4</v>
      </c>
      <c r="C78" s="4">
        <v>1</v>
      </c>
      <c r="D78">
        <v>1</v>
      </c>
      <c r="E78" s="4">
        <v>0</v>
      </c>
      <c r="F78">
        <v>0</v>
      </c>
      <c r="G78" s="4">
        <v>1</v>
      </c>
      <c r="H78">
        <v>3</v>
      </c>
      <c r="I78" s="4">
        <v>3</v>
      </c>
      <c r="J78">
        <v>4</v>
      </c>
      <c r="K78" s="4">
        <v>0</v>
      </c>
      <c r="L78">
        <v>0</v>
      </c>
      <c r="M78" s="4">
        <v>4</v>
      </c>
    </row>
    <row r="79" spans="1:13" x14ac:dyDescent="0.3">
      <c r="A79" s="4" t="s">
        <v>73</v>
      </c>
      <c r="B79">
        <v>0</v>
      </c>
      <c r="C79" s="4">
        <v>0</v>
      </c>
      <c r="D79">
        <v>2</v>
      </c>
      <c r="E79" s="4">
        <v>0</v>
      </c>
      <c r="F79">
        <v>0</v>
      </c>
      <c r="G79" s="4">
        <v>2</v>
      </c>
      <c r="H79">
        <v>0</v>
      </c>
      <c r="I79" s="4">
        <v>0</v>
      </c>
      <c r="J79">
        <v>10</v>
      </c>
      <c r="K79" s="4">
        <v>0</v>
      </c>
      <c r="L79">
        <v>0</v>
      </c>
      <c r="M79" s="4">
        <v>10</v>
      </c>
    </row>
    <row r="80" spans="1:13" x14ac:dyDescent="0.3">
      <c r="A80" s="4" t="s">
        <v>74</v>
      </c>
      <c r="B80">
        <v>0</v>
      </c>
      <c r="C80" s="4">
        <v>0</v>
      </c>
      <c r="D80">
        <v>4</v>
      </c>
      <c r="E80" s="4">
        <v>0</v>
      </c>
      <c r="F80">
        <v>0</v>
      </c>
      <c r="G80" s="4">
        <v>4</v>
      </c>
      <c r="H80">
        <v>2</v>
      </c>
      <c r="I80" s="4">
        <v>0</v>
      </c>
      <c r="J80">
        <v>36</v>
      </c>
      <c r="K80" s="4">
        <v>0</v>
      </c>
      <c r="L80">
        <v>0</v>
      </c>
      <c r="M80" s="4">
        <v>36</v>
      </c>
    </row>
    <row r="81" spans="1:13" x14ac:dyDescent="0.3">
      <c r="A81" s="4" t="s">
        <v>75</v>
      </c>
      <c r="B81">
        <v>2169</v>
      </c>
      <c r="C81" s="4">
        <v>177</v>
      </c>
      <c r="D81">
        <v>33</v>
      </c>
      <c r="E81" s="4">
        <v>36</v>
      </c>
      <c r="F81">
        <v>98</v>
      </c>
      <c r="G81" s="4">
        <v>30</v>
      </c>
      <c r="H81">
        <v>1223</v>
      </c>
      <c r="I81" s="4">
        <v>349</v>
      </c>
      <c r="J81">
        <v>490</v>
      </c>
      <c r="K81" s="4">
        <v>12</v>
      </c>
      <c r="L81">
        <v>181</v>
      </c>
      <c r="M81" s="4">
        <v>435</v>
      </c>
    </row>
    <row r="82" spans="1:13" x14ac:dyDescent="0.3">
      <c r="A82" s="4" t="s">
        <v>76</v>
      </c>
      <c r="B82">
        <v>3645</v>
      </c>
      <c r="C82" s="4">
        <v>384</v>
      </c>
      <c r="D82">
        <v>118</v>
      </c>
      <c r="E82" s="4">
        <v>884</v>
      </c>
      <c r="F82">
        <v>340</v>
      </c>
      <c r="G82" s="4">
        <v>118</v>
      </c>
      <c r="H82">
        <v>1912</v>
      </c>
      <c r="I82" s="4">
        <v>619</v>
      </c>
      <c r="J82">
        <v>905</v>
      </c>
      <c r="K82" s="4">
        <v>286</v>
      </c>
      <c r="L82">
        <v>486</v>
      </c>
      <c r="M82" s="4">
        <v>878</v>
      </c>
    </row>
    <row r="83" spans="1:13" x14ac:dyDescent="0.3">
      <c r="A83" s="4" t="s">
        <v>77</v>
      </c>
      <c r="B83">
        <v>12</v>
      </c>
      <c r="C83" s="4">
        <v>10</v>
      </c>
      <c r="D83">
        <v>18</v>
      </c>
      <c r="E83" s="4">
        <v>1</v>
      </c>
      <c r="F83">
        <v>6</v>
      </c>
      <c r="G83" s="4">
        <v>18</v>
      </c>
      <c r="H83">
        <v>4</v>
      </c>
      <c r="I83" s="4">
        <v>11</v>
      </c>
      <c r="J83">
        <v>68</v>
      </c>
      <c r="K83" s="4">
        <v>0</v>
      </c>
      <c r="L83">
        <v>9</v>
      </c>
      <c r="M83" s="4">
        <v>66</v>
      </c>
    </row>
    <row r="84" spans="1:13" x14ac:dyDescent="0.3">
      <c r="A84" s="4" t="s">
        <v>78</v>
      </c>
      <c r="B84">
        <v>6</v>
      </c>
      <c r="C84" s="4">
        <v>1</v>
      </c>
      <c r="D84">
        <v>0</v>
      </c>
      <c r="E84" s="4">
        <v>2</v>
      </c>
      <c r="F84">
        <v>1</v>
      </c>
      <c r="G84" s="4">
        <v>0</v>
      </c>
      <c r="H84">
        <v>10</v>
      </c>
      <c r="I84" s="4">
        <v>7</v>
      </c>
      <c r="J84">
        <v>26</v>
      </c>
      <c r="K84" s="4">
        <v>2</v>
      </c>
      <c r="L84">
        <v>7</v>
      </c>
      <c r="M84" s="4">
        <v>26</v>
      </c>
    </row>
    <row r="85" spans="1:13" x14ac:dyDescent="0.3">
      <c r="A85" s="4" t="s">
        <v>79</v>
      </c>
      <c r="B85">
        <v>1231</v>
      </c>
      <c r="C85" s="4">
        <v>100</v>
      </c>
      <c r="D85">
        <v>12</v>
      </c>
      <c r="E85" s="4">
        <v>0</v>
      </c>
      <c r="F85">
        <v>36</v>
      </c>
      <c r="G85" s="4">
        <v>12</v>
      </c>
      <c r="H85">
        <v>372</v>
      </c>
      <c r="I85" s="4">
        <v>236</v>
      </c>
      <c r="J85">
        <v>305</v>
      </c>
      <c r="K85" s="4">
        <v>0</v>
      </c>
      <c r="L85">
        <v>118</v>
      </c>
      <c r="M85" s="4">
        <v>293</v>
      </c>
    </row>
    <row r="86" spans="1:13" x14ac:dyDescent="0.3">
      <c r="A86" s="4" t="s">
        <v>80</v>
      </c>
      <c r="B86">
        <v>0</v>
      </c>
      <c r="C86" s="4">
        <v>0</v>
      </c>
      <c r="D86">
        <v>1</v>
      </c>
      <c r="E86" s="4">
        <v>0</v>
      </c>
      <c r="F86">
        <v>0</v>
      </c>
      <c r="G86" s="4">
        <v>1</v>
      </c>
      <c r="H86">
        <v>4</v>
      </c>
      <c r="I86" s="4">
        <v>4</v>
      </c>
      <c r="J86">
        <v>29</v>
      </c>
      <c r="K86" s="4">
        <v>0</v>
      </c>
      <c r="L86">
        <v>0</v>
      </c>
      <c r="M86" s="4">
        <v>21</v>
      </c>
    </row>
    <row r="87" spans="1:13" x14ac:dyDescent="0.3">
      <c r="A87" s="4" t="s">
        <v>81</v>
      </c>
      <c r="B87">
        <v>387</v>
      </c>
      <c r="C87" s="4">
        <v>14</v>
      </c>
      <c r="D87">
        <v>0</v>
      </c>
      <c r="E87" s="4">
        <v>61</v>
      </c>
      <c r="F87">
        <v>14</v>
      </c>
      <c r="G87" s="4">
        <v>0</v>
      </c>
      <c r="H87">
        <v>84</v>
      </c>
      <c r="I87" s="4">
        <v>33</v>
      </c>
      <c r="J87">
        <v>51</v>
      </c>
      <c r="K87" s="4">
        <v>12</v>
      </c>
      <c r="L87">
        <v>21</v>
      </c>
      <c r="M87" s="4">
        <v>49</v>
      </c>
    </row>
    <row r="88" spans="1:13" x14ac:dyDescent="0.3">
      <c r="A88" s="4" t="s">
        <v>82</v>
      </c>
      <c r="B88">
        <v>5055</v>
      </c>
      <c r="C88" s="4">
        <v>583</v>
      </c>
      <c r="D88">
        <v>139</v>
      </c>
      <c r="E88" s="4">
        <v>1795</v>
      </c>
      <c r="F88">
        <v>508</v>
      </c>
      <c r="G88" s="4">
        <v>139</v>
      </c>
      <c r="H88">
        <v>2406</v>
      </c>
      <c r="I88" s="4">
        <v>896</v>
      </c>
      <c r="J88">
        <v>1234</v>
      </c>
      <c r="K88" s="4">
        <v>555</v>
      </c>
      <c r="L88">
        <v>705</v>
      </c>
      <c r="M88" s="4">
        <v>1173</v>
      </c>
    </row>
    <row r="89" spans="1:13" x14ac:dyDescent="0.3">
      <c r="A89" s="4" t="s">
        <v>83</v>
      </c>
      <c r="B89">
        <v>42</v>
      </c>
      <c r="C89" s="4">
        <v>5</v>
      </c>
      <c r="D89">
        <v>2</v>
      </c>
      <c r="E89" s="4">
        <v>26</v>
      </c>
      <c r="F89">
        <v>5</v>
      </c>
      <c r="G89" s="4">
        <v>2</v>
      </c>
      <c r="H89">
        <v>11</v>
      </c>
      <c r="I89" s="4">
        <v>3</v>
      </c>
      <c r="J89">
        <v>28</v>
      </c>
      <c r="K89" s="4">
        <v>4</v>
      </c>
      <c r="L89">
        <v>3</v>
      </c>
      <c r="M89" s="4">
        <v>28</v>
      </c>
    </row>
    <row r="90" spans="1:13" x14ac:dyDescent="0.3">
      <c r="A90" s="4" t="s">
        <v>84</v>
      </c>
      <c r="B90">
        <v>0</v>
      </c>
      <c r="C90" s="4">
        <v>0</v>
      </c>
      <c r="D90">
        <v>1</v>
      </c>
      <c r="E90" s="4">
        <v>0</v>
      </c>
      <c r="F90">
        <v>0</v>
      </c>
      <c r="G90" s="4">
        <v>1</v>
      </c>
      <c r="H90">
        <v>0</v>
      </c>
      <c r="I90" s="4">
        <v>0</v>
      </c>
      <c r="J90">
        <v>4</v>
      </c>
      <c r="K90" s="4">
        <v>0</v>
      </c>
      <c r="L90">
        <v>0</v>
      </c>
      <c r="M90" s="4">
        <v>4</v>
      </c>
    </row>
    <row r="91" spans="1:13" x14ac:dyDescent="0.3">
      <c r="A91" s="4" t="s">
        <v>85</v>
      </c>
      <c r="B91">
        <v>25</v>
      </c>
      <c r="C91" s="4">
        <v>3</v>
      </c>
      <c r="D91">
        <v>1</v>
      </c>
      <c r="E91" s="4">
        <v>22</v>
      </c>
      <c r="F91">
        <v>3</v>
      </c>
      <c r="G91" s="4">
        <v>1</v>
      </c>
      <c r="H91">
        <v>12</v>
      </c>
      <c r="I91" s="4">
        <v>2</v>
      </c>
      <c r="J91">
        <v>19</v>
      </c>
      <c r="K91" s="4">
        <v>11</v>
      </c>
      <c r="L91">
        <v>2</v>
      </c>
      <c r="M91" s="4">
        <v>19</v>
      </c>
    </row>
    <row r="92" spans="1:13" x14ac:dyDescent="0.3">
      <c r="A92" s="4" t="s">
        <v>86</v>
      </c>
      <c r="B92">
        <v>0</v>
      </c>
      <c r="C92" s="4">
        <v>0</v>
      </c>
      <c r="D92">
        <v>0</v>
      </c>
      <c r="E92" s="4">
        <v>0</v>
      </c>
      <c r="F92">
        <v>0</v>
      </c>
      <c r="G92" s="4">
        <v>0</v>
      </c>
      <c r="H92">
        <v>2</v>
      </c>
      <c r="I92" s="4">
        <v>1</v>
      </c>
      <c r="J92">
        <v>14</v>
      </c>
      <c r="K92" s="4">
        <v>0</v>
      </c>
      <c r="L92">
        <v>1</v>
      </c>
      <c r="M92" s="4">
        <v>14</v>
      </c>
    </row>
    <row r="93" spans="1:13" x14ac:dyDescent="0.3">
      <c r="A93" s="4" t="s">
        <v>87</v>
      </c>
      <c r="B93">
        <v>182</v>
      </c>
      <c r="C93" s="4">
        <v>56</v>
      </c>
      <c r="D93">
        <v>96</v>
      </c>
      <c r="E93" s="4">
        <v>0</v>
      </c>
      <c r="F93">
        <v>0</v>
      </c>
      <c r="G93" s="4">
        <v>45</v>
      </c>
      <c r="H93">
        <v>158</v>
      </c>
      <c r="I93" s="4">
        <v>94</v>
      </c>
      <c r="J93">
        <v>299</v>
      </c>
      <c r="K93" s="4">
        <v>0</v>
      </c>
      <c r="L93">
        <v>0</v>
      </c>
      <c r="M93" s="4">
        <v>163</v>
      </c>
    </row>
    <row r="94" spans="1:13" x14ac:dyDescent="0.3">
      <c r="A94" s="4" t="s">
        <v>88</v>
      </c>
      <c r="B94">
        <v>107</v>
      </c>
      <c r="C94" s="4">
        <v>71</v>
      </c>
      <c r="D94">
        <v>78</v>
      </c>
      <c r="E94" s="4">
        <v>3</v>
      </c>
      <c r="F94">
        <v>47</v>
      </c>
      <c r="G94" s="4">
        <v>78</v>
      </c>
      <c r="H94">
        <v>115</v>
      </c>
      <c r="I94" s="4">
        <v>63</v>
      </c>
      <c r="J94">
        <v>297</v>
      </c>
      <c r="K94" s="4">
        <v>2</v>
      </c>
      <c r="L94">
        <v>37</v>
      </c>
      <c r="M94" s="4">
        <v>290</v>
      </c>
    </row>
    <row r="95" spans="1:13" x14ac:dyDescent="0.3">
      <c r="A95" s="4" t="s">
        <v>89</v>
      </c>
      <c r="B95">
        <v>280</v>
      </c>
      <c r="C95" s="4">
        <v>51</v>
      </c>
      <c r="D95">
        <v>39</v>
      </c>
      <c r="E95" s="4">
        <v>0</v>
      </c>
      <c r="F95">
        <v>14</v>
      </c>
      <c r="G95" s="4">
        <v>35</v>
      </c>
      <c r="H95">
        <v>168</v>
      </c>
      <c r="I95" s="4">
        <v>105</v>
      </c>
      <c r="J95">
        <v>196</v>
      </c>
      <c r="K95" s="4">
        <v>0</v>
      </c>
      <c r="L95">
        <v>24</v>
      </c>
      <c r="M95" s="4">
        <v>168</v>
      </c>
    </row>
    <row r="96" spans="1:13" x14ac:dyDescent="0.3">
      <c r="A96" s="4" t="s">
        <v>90</v>
      </c>
      <c r="B96">
        <v>3</v>
      </c>
      <c r="C96" s="4">
        <v>7</v>
      </c>
      <c r="D96">
        <v>31</v>
      </c>
      <c r="E96" s="4">
        <v>0</v>
      </c>
      <c r="F96">
        <v>6</v>
      </c>
      <c r="G96" s="4">
        <v>31</v>
      </c>
      <c r="H96">
        <v>12</v>
      </c>
      <c r="I96" s="4">
        <v>13</v>
      </c>
      <c r="J96">
        <v>156</v>
      </c>
      <c r="K96" s="4">
        <v>0</v>
      </c>
      <c r="L96">
        <v>13</v>
      </c>
      <c r="M96" s="4">
        <v>155</v>
      </c>
    </row>
    <row r="97" spans="1:13" x14ac:dyDescent="0.3">
      <c r="A97" s="4" t="s">
        <v>91</v>
      </c>
      <c r="B97">
        <v>1354</v>
      </c>
      <c r="C97" s="4">
        <v>224</v>
      </c>
      <c r="D97">
        <v>35</v>
      </c>
      <c r="E97" s="4">
        <v>283</v>
      </c>
      <c r="F97">
        <v>183</v>
      </c>
      <c r="G97" s="4">
        <v>35</v>
      </c>
      <c r="H97">
        <v>367</v>
      </c>
      <c r="I97" s="4">
        <v>215</v>
      </c>
      <c r="J97">
        <v>208</v>
      </c>
      <c r="K97" s="4">
        <v>85</v>
      </c>
      <c r="L97">
        <v>177</v>
      </c>
      <c r="M97" s="4">
        <v>206</v>
      </c>
    </row>
    <row r="98" spans="1:13" x14ac:dyDescent="0.3">
      <c r="A98" s="4" t="s">
        <v>92</v>
      </c>
      <c r="B98">
        <v>529</v>
      </c>
      <c r="C98" s="4">
        <v>75</v>
      </c>
      <c r="D98">
        <v>9</v>
      </c>
      <c r="E98" s="4">
        <v>79</v>
      </c>
      <c r="F98">
        <v>61</v>
      </c>
      <c r="G98" s="4">
        <v>9</v>
      </c>
      <c r="H98">
        <v>247</v>
      </c>
      <c r="I98" s="4">
        <v>156</v>
      </c>
      <c r="J98">
        <v>191</v>
      </c>
      <c r="K98" s="4">
        <v>38</v>
      </c>
      <c r="L98">
        <v>111</v>
      </c>
      <c r="M98" s="4">
        <v>175</v>
      </c>
    </row>
    <row r="99" spans="1:13" x14ac:dyDescent="0.3">
      <c r="A99" s="4" t="s">
        <v>93</v>
      </c>
      <c r="B99">
        <v>37</v>
      </c>
      <c r="C99" s="4">
        <v>16</v>
      </c>
      <c r="D99">
        <v>2</v>
      </c>
      <c r="E99" s="4">
        <v>25</v>
      </c>
      <c r="F99">
        <v>15</v>
      </c>
      <c r="G99" s="4">
        <v>2</v>
      </c>
      <c r="H99">
        <v>29</v>
      </c>
      <c r="I99" s="4">
        <v>21</v>
      </c>
      <c r="J99">
        <v>69</v>
      </c>
      <c r="K99" s="4">
        <v>9</v>
      </c>
      <c r="L99">
        <v>20</v>
      </c>
      <c r="M99" s="4">
        <v>68</v>
      </c>
    </row>
    <row r="100" spans="1:13" x14ac:dyDescent="0.3">
      <c r="A100" s="4" t="s">
        <v>94</v>
      </c>
      <c r="B100">
        <v>0</v>
      </c>
      <c r="C100" s="4">
        <v>0</v>
      </c>
      <c r="D100">
        <v>0</v>
      </c>
      <c r="E100" s="4">
        <v>0</v>
      </c>
      <c r="F100">
        <v>0</v>
      </c>
      <c r="G100" s="4">
        <v>0</v>
      </c>
      <c r="H100">
        <v>1</v>
      </c>
      <c r="I100" s="4">
        <v>4</v>
      </c>
      <c r="J100">
        <v>9</v>
      </c>
      <c r="K100" s="4">
        <v>0</v>
      </c>
      <c r="L100">
        <v>4</v>
      </c>
      <c r="M100" s="4">
        <v>9</v>
      </c>
    </row>
    <row r="101" spans="1:13" x14ac:dyDescent="0.3">
      <c r="A101" s="4" t="s">
        <v>95</v>
      </c>
      <c r="B101">
        <v>0</v>
      </c>
      <c r="C101" s="4">
        <v>0</v>
      </c>
      <c r="D101">
        <v>0</v>
      </c>
      <c r="E101" s="4">
        <v>0</v>
      </c>
      <c r="F101">
        <v>0</v>
      </c>
      <c r="G101" s="4">
        <v>0</v>
      </c>
      <c r="H101">
        <v>30</v>
      </c>
      <c r="I101" s="4">
        <v>22</v>
      </c>
      <c r="J101">
        <v>39</v>
      </c>
      <c r="K101" s="4">
        <v>17</v>
      </c>
      <c r="L101">
        <v>19</v>
      </c>
      <c r="M101" s="4">
        <v>38</v>
      </c>
    </row>
    <row r="102" spans="1:13" x14ac:dyDescent="0.3">
      <c r="A102" s="4" t="s">
        <v>96</v>
      </c>
      <c r="B102">
        <v>3431</v>
      </c>
      <c r="C102" s="4">
        <v>318</v>
      </c>
      <c r="D102">
        <v>41</v>
      </c>
      <c r="E102" s="4">
        <v>894</v>
      </c>
      <c r="F102">
        <v>272</v>
      </c>
      <c r="G102" s="4">
        <v>41</v>
      </c>
      <c r="H102">
        <v>1431</v>
      </c>
      <c r="I102" s="4">
        <v>597</v>
      </c>
      <c r="J102">
        <v>858</v>
      </c>
      <c r="K102" s="4">
        <v>238</v>
      </c>
      <c r="L102">
        <v>419</v>
      </c>
      <c r="M102" s="4">
        <v>782</v>
      </c>
    </row>
    <row r="103" spans="1:13" x14ac:dyDescent="0.3">
      <c r="A103" s="4" t="s">
        <v>97</v>
      </c>
      <c r="B103">
        <v>3030</v>
      </c>
      <c r="C103" s="4">
        <v>327</v>
      </c>
      <c r="D103">
        <v>61</v>
      </c>
      <c r="E103" s="4">
        <v>612</v>
      </c>
      <c r="F103">
        <v>260</v>
      </c>
      <c r="G103" s="4">
        <v>60</v>
      </c>
      <c r="H103">
        <v>997</v>
      </c>
      <c r="I103" s="4">
        <v>523</v>
      </c>
      <c r="J103">
        <v>663</v>
      </c>
      <c r="K103" s="4">
        <v>189</v>
      </c>
      <c r="L103">
        <v>391</v>
      </c>
      <c r="M103" s="4">
        <v>604</v>
      </c>
    </row>
    <row r="104" spans="1:13" x14ac:dyDescent="0.3">
      <c r="A104" s="4" t="s">
        <v>98</v>
      </c>
      <c r="B104">
        <v>2</v>
      </c>
      <c r="C104" s="4">
        <v>5</v>
      </c>
      <c r="D104">
        <v>22</v>
      </c>
      <c r="E104" s="4">
        <v>0</v>
      </c>
      <c r="F104">
        <v>5</v>
      </c>
      <c r="G104" s="4">
        <v>22</v>
      </c>
      <c r="H104">
        <v>25</v>
      </c>
      <c r="I104" s="4">
        <v>18</v>
      </c>
      <c r="J104">
        <v>100</v>
      </c>
      <c r="K104" s="4">
        <v>22</v>
      </c>
      <c r="L104">
        <v>18</v>
      </c>
      <c r="M104" s="4">
        <v>100</v>
      </c>
    </row>
    <row r="105" spans="1:13" x14ac:dyDescent="0.3">
      <c r="A105" s="4" t="s">
        <v>99</v>
      </c>
      <c r="B105">
        <v>1377</v>
      </c>
      <c r="C105" s="4">
        <v>236</v>
      </c>
      <c r="D105">
        <v>39</v>
      </c>
      <c r="E105" s="4">
        <v>0</v>
      </c>
      <c r="F105">
        <v>32</v>
      </c>
      <c r="G105" s="4">
        <v>36</v>
      </c>
      <c r="H105">
        <v>258</v>
      </c>
      <c r="I105" s="4">
        <v>191</v>
      </c>
      <c r="J105">
        <v>203</v>
      </c>
      <c r="K105" s="4">
        <v>0</v>
      </c>
      <c r="L105">
        <v>52</v>
      </c>
      <c r="M105" s="4">
        <v>194</v>
      </c>
    </row>
    <row r="106" spans="1:13" x14ac:dyDescent="0.3">
      <c r="A106" s="4" t="s">
        <v>100</v>
      </c>
      <c r="B106">
        <v>143</v>
      </c>
      <c r="C106" s="4">
        <v>6</v>
      </c>
      <c r="D106">
        <v>0</v>
      </c>
      <c r="E106" s="4">
        <v>78</v>
      </c>
      <c r="F106">
        <v>6</v>
      </c>
      <c r="G106" s="4">
        <v>0</v>
      </c>
      <c r="H106">
        <v>35</v>
      </c>
      <c r="I106" s="4">
        <v>11</v>
      </c>
      <c r="J106">
        <v>35</v>
      </c>
      <c r="K106" s="4">
        <v>19</v>
      </c>
      <c r="L106">
        <v>10</v>
      </c>
      <c r="M106" s="4">
        <v>35</v>
      </c>
    </row>
    <row r="107" spans="1:13" x14ac:dyDescent="0.3">
      <c r="A107" s="4" t="s">
        <v>101</v>
      </c>
      <c r="B107">
        <v>994</v>
      </c>
      <c r="C107" s="4">
        <v>315</v>
      </c>
      <c r="D107">
        <v>149</v>
      </c>
      <c r="E107" s="4">
        <v>0</v>
      </c>
      <c r="F107">
        <v>0</v>
      </c>
      <c r="G107" s="4">
        <v>104</v>
      </c>
      <c r="H107">
        <v>622</v>
      </c>
      <c r="I107" s="4">
        <v>251</v>
      </c>
      <c r="J107">
        <v>361</v>
      </c>
      <c r="K107" s="4">
        <v>0</v>
      </c>
      <c r="L107">
        <v>0</v>
      </c>
      <c r="M107" s="4">
        <v>284</v>
      </c>
    </row>
    <row r="108" spans="1:13" x14ac:dyDescent="0.3">
      <c r="A108" s="4" t="s">
        <v>102</v>
      </c>
      <c r="B108">
        <v>2123</v>
      </c>
      <c r="C108" s="4">
        <v>254</v>
      </c>
      <c r="D108">
        <v>43</v>
      </c>
      <c r="E108" s="4">
        <v>242</v>
      </c>
      <c r="F108">
        <v>194</v>
      </c>
      <c r="G108" s="4">
        <v>42</v>
      </c>
      <c r="H108">
        <v>635</v>
      </c>
      <c r="I108" s="4">
        <v>277</v>
      </c>
      <c r="J108">
        <v>317</v>
      </c>
      <c r="K108" s="4">
        <v>57</v>
      </c>
      <c r="L108">
        <v>208</v>
      </c>
      <c r="M108" s="4">
        <v>304</v>
      </c>
    </row>
    <row r="109" spans="1:13" x14ac:dyDescent="0.3">
      <c r="A109" s="4" t="s">
        <v>103</v>
      </c>
      <c r="B109">
        <v>3</v>
      </c>
      <c r="C109" s="4">
        <v>8</v>
      </c>
      <c r="D109">
        <v>18</v>
      </c>
      <c r="E109" s="4">
        <v>0</v>
      </c>
      <c r="F109">
        <v>0</v>
      </c>
      <c r="G109" s="4">
        <v>12</v>
      </c>
      <c r="H109">
        <v>14</v>
      </c>
      <c r="I109" s="4">
        <v>18</v>
      </c>
      <c r="J109">
        <v>88</v>
      </c>
      <c r="K109" s="4">
        <v>0</v>
      </c>
      <c r="L109">
        <v>0</v>
      </c>
      <c r="M109" s="4">
        <v>74</v>
      </c>
    </row>
    <row r="110" spans="1:13" x14ac:dyDescent="0.3">
      <c r="A110" s="4" t="s">
        <v>104</v>
      </c>
      <c r="B110">
        <v>1615</v>
      </c>
      <c r="C110" s="4">
        <v>484</v>
      </c>
      <c r="D110">
        <v>203</v>
      </c>
      <c r="E110" s="4">
        <v>116</v>
      </c>
      <c r="F110">
        <v>305</v>
      </c>
      <c r="G110" s="4">
        <v>183</v>
      </c>
      <c r="H110">
        <v>1297</v>
      </c>
      <c r="I110" s="4">
        <v>493</v>
      </c>
      <c r="J110">
        <v>776</v>
      </c>
      <c r="K110" s="4">
        <v>46</v>
      </c>
      <c r="L110">
        <v>257</v>
      </c>
      <c r="M110" s="4">
        <v>703</v>
      </c>
    </row>
    <row r="111" spans="1:13" x14ac:dyDescent="0.3">
      <c r="A111" s="4" t="s">
        <v>105</v>
      </c>
      <c r="B111">
        <v>0</v>
      </c>
      <c r="C111" s="4">
        <v>0</v>
      </c>
      <c r="D111">
        <v>5</v>
      </c>
      <c r="E111" s="4">
        <v>0</v>
      </c>
      <c r="F111">
        <v>0</v>
      </c>
      <c r="G111" s="4">
        <v>5</v>
      </c>
      <c r="H111">
        <v>28</v>
      </c>
      <c r="I111" s="4">
        <v>19</v>
      </c>
      <c r="J111">
        <v>73</v>
      </c>
      <c r="K111" s="4">
        <v>0</v>
      </c>
      <c r="L111">
        <v>7</v>
      </c>
      <c r="M111" s="4">
        <v>69</v>
      </c>
    </row>
    <row r="112" spans="1:13" x14ac:dyDescent="0.3">
      <c r="A112" s="4" t="s">
        <v>106</v>
      </c>
      <c r="B112">
        <v>7540</v>
      </c>
      <c r="C112" s="4">
        <v>1541</v>
      </c>
      <c r="D112">
        <v>616</v>
      </c>
      <c r="E112" s="4">
        <v>0</v>
      </c>
      <c r="F112">
        <v>667</v>
      </c>
      <c r="G112" s="4">
        <v>583</v>
      </c>
      <c r="H112">
        <v>3510</v>
      </c>
      <c r="I112" s="4">
        <v>1498</v>
      </c>
      <c r="J112">
        <v>2203</v>
      </c>
      <c r="K112" s="4">
        <v>0</v>
      </c>
      <c r="L112">
        <v>568</v>
      </c>
      <c r="M112" s="4">
        <v>2046</v>
      </c>
    </row>
    <row r="113" spans="1:13" x14ac:dyDescent="0.3">
      <c r="A113" s="4" t="s">
        <v>107</v>
      </c>
      <c r="B113">
        <v>1069</v>
      </c>
      <c r="C113" s="4">
        <v>202</v>
      </c>
      <c r="D113">
        <v>27</v>
      </c>
      <c r="E113" s="4">
        <v>27</v>
      </c>
      <c r="F113">
        <v>95</v>
      </c>
      <c r="G113" s="4">
        <v>22</v>
      </c>
      <c r="H113">
        <v>546</v>
      </c>
      <c r="I113" s="4">
        <v>240</v>
      </c>
      <c r="J113">
        <v>201</v>
      </c>
      <c r="K113" s="4">
        <v>32</v>
      </c>
      <c r="L113">
        <v>104</v>
      </c>
      <c r="M113" s="4">
        <v>184</v>
      </c>
    </row>
    <row r="114" spans="1:13" x14ac:dyDescent="0.3">
      <c r="A114" s="4" t="s">
        <v>108</v>
      </c>
      <c r="B114">
        <v>1298</v>
      </c>
      <c r="C114" s="4">
        <v>232</v>
      </c>
      <c r="D114">
        <v>36</v>
      </c>
      <c r="E114" s="4">
        <v>608</v>
      </c>
      <c r="F114">
        <v>216</v>
      </c>
      <c r="G114" s="4">
        <v>36</v>
      </c>
      <c r="H114">
        <v>419</v>
      </c>
      <c r="I114" s="4">
        <v>220</v>
      </c>
      <c r="J114">
        <v>223</v>
      </c>
      <c r="K114" s="4">
        <v>182</v>
      </c>
      <c r="L114">
        <v>207</v>
      </c>
      <c r="M114" s="4">
        <v>222</v>
      </c>
    </row>
    <row r="115" spans="1:13" x14ac:dyDescent="0.3">
      <c r="A115" s="4" t="s">
        <v>109</v>
      </c>
      <c r="B115">
        <v>460</v>
      </c>
      <c r="C115" s="4">
        <v>67</v>
      </c>
      <c r="D115">
        <v>39</v>
      </c>
      <c r="E115" s="4">
        <v>223</v>
      </c>
      <c r="F115">
        <v>60</v>
      </c>
      <c r="G115" s="4">
        <v>39</v>
      </c>
      <c r="H115">
        <v>235</v>
      </c>
      <c r="I115" s="4">
        <v>145</v>
      </c>
      <c r="J115">
        <v>335</v>
      </c>
      <c r="K115" s="4">
        <v>93</v>
      </c>
      <c r="L115">
        <v>107</v>
      </c>
      <c r="M115" s="4">
        <v>321</v>
      </c>
    </row>
    <row r="116" spans="1:13" x14ac:dyDescent="0.3">
      <c r="A116" s="4" t="s">
        <v>110</v>
      </c>
      <c r="B116">
        <v>215</v>
      </c>
      <c r="C116" s="4">
        <v>42</v>
      </c>
      <c r="D116">
        <v>7</v>
      </c>
      <c r="E116" s="4">
        <v>116</v>
      </c>
      <c r="F116">
        <v>42</v>
      </c>
      <c r="G116" s="4">
        <v>7</v>
      </c>
      <c r="H116">
        <v>100</v>
      </c>
      <c r="I116" s="4">
        <v>80</v>
      </c>
      <c r="J116">
        <v>188</v>
      </c>
      <c r="K116" s="4">
        <v>43</v>
      </c>
      <c r="L116">
        <v>66</v>
      </c>
      <c r="M116" s="4">
        <v>184</v>
      </c>
    </row>
    <row r="117" spans="1:13" x14ac:dyDescent="0.3">
      <c r="A117" s="4" t="s">
        <v>111</v>
      </c>
      <c r="B117">
        <v>334</v>
      </c>
      <c r="C117" s="4">
        <v>65</v>
      </c>
      <c r="D117">
        <v>15</v>
      </c>
      <c r="E117" s="4">
        <v>74</v>
      </c>
      <c r="F117">
        <v>58</v>
      </c>
      <c r="G117" s="4">
        <v>15</v>
      </c>
      <c r="H117">
        <v>155</v>
      </c>
      <c r="I117" s="4">
        <v>121</v>
      </c>
      <c r="J117">
        <v>258</v>
      </c>
      <c r="K117" s="4">
        <v>29</v>
      </c>
      <c r="L117">
        <v>88</v>
      </c>
      <c r="M117" s="4">
        <v>247</v>
      </c>
    </row>
    <row r="118" spans="1:13" x14ac:dyDescent="0.3">
      <c r="A118" s="4" t="s">
        <v>112</v>
      </c>
      <c r="B118">
        <v>800</v>
      </c>
      <c r="C118" s="4">
        <v>52</v>
      </c>
      <c r="D118">
        <v>3</v>
      </c>
      <c r="E118" s="4">
        <v>104</v>
      </c>
      <c r="F118">
        <v>45</v>
      </c>
      <c r="G118" s="4">
        <v>3</v>
      </c>
      <c r="H118">
        <v>230</v>
      </c>
      <c r="I118" s="4">
        <v>108</v>
      </c>
      <c r="J118">
        <v>237</v>
      </c>
      <c r="K118" s="4">
        <v>27</v>
      </c>
      <c r="L118">
        <v>101</v>
      </c>
      <c r="M118" s="4">
        <v>233</v>
      </c>
    </row>
    <row r="119" spans="1:13" x14ac:dyDescent="0.3">
      <c r="A119" s="4" t="s">
        <v>113</v>
      </c>
      <c r="B119">
        <v>6334</v>
      </c>
      <c r="C119" s="4">
        <v>877</v>
      </c>
      <c r="D119">
        <v>228</v>
      </c>
      <c r="E119" s="4">
        <v>1047</v>
      </c>
      <c r="F119">
        <v>745</v>
      </c>
      <c r="G119" s="4">
        <v>226</v>
      </c>
      <c r="H119">
        <v>3279</v>
      </c>
      <c r="I119" s="4">
        <v>1275</v>
      </c>
      <c r="J119">
        <v>1652</v>
      </c>
      <c r="K119" s="4">
        <v>400</v>
      </c>
      <c r="L119">
        <v>926</v>
      </c>
      <c r="M119" s="4">
        <v>1578</v>
      </c>
    </row>
    <row r="120" spans="1:13" x14ac:dyDescent="0.3">
      <c r="A120" s="4" t="s">
        <v>114</v>
      </c>
      <c r="B120">
        <v>3367</v>
      </c>
      <c r="C120" s="4">
        <v>469</v>
      </c>
      <c r="D120">
        <v>73</v>
      </c>
      <c r="E120" s="4">
        <v>215</v>
      </c>
      <c r="F120">
        <v>391</v>
      </c>
      <c r="G120" s="4">
        <v>73</v>
      </c>
      <c r="H120">
        <v>1462</v>
      </c>
      <c r="I120" s="4">
        <v>555</v>
      </c>
      <c r="J120">
        <v>697</v>
      </c>
      <c r="K120" s="4">
        <v>76</v>
      </c>
      <c r="L120">
        <v>442</v>
      </c>
      <c r="M120" s="4">
        <v>686</v>
      </c>
    </row>
    <row r="121" spans="1:13" x14ac:dyDescent="0.3">
      <c r="A121" s="4" t="s">
        <v>115</v>
      </c>
      <c r="B121">
        <v>3814</v>
      </c>
      <c r="C121" s="4">
        <v>423</v>
      </c>
      <c r="D121">
        <v>129</v>
      </c>
      <c r="E121" s="4">
        <v>213</v>
      </c>
      <c r="F121">
        <v>316</v>
      </c>
      <c r="G121" s="4">
        <v>129</v>
      </c>
      <c r="H121">
        <v>2253</v>
      </c>
      <c r="I121" s="4">
        <v>708</v>
      </c>
      <c r="J121">
        <v>1120</v>
      </c>
      <c r="K121" s="4">
        <v>71</v>
      </c>
      <c r="L121">
        <v>453</v>
      </c>
      <c r="M121" s="4">
        <v>1068</v>
      </c>
    </row>
    <row r="122" spans="1:13" x14ac:dyDescent="0.3">
      <c r="A122" s="4" t="s">
        <v>116</v>
      </c>
      <c r="B122">
        <v>0</v>
      </c>
      <c r="C122" s="4">
        <v>0</v>
      </c>
      <c r="D122">
        <v>1</v>
      </c>
      <c r="E122" s="4">
        <v>0</v>
      </c>
      <c r="F122">
        <v>0</v>
      </c>
      <c r="G122" s="4">
        <v>1</v>
      </c>
      <c r="H122">
        <v>1</v>
      </c>
      <c r="I122" s="4">
        <v>0</v>
      </c>
      <c r="J122">
        <v>11</v>
      </c>
      <c r="K122" s="4">
        <v>1</v>
      </c>
      <c r="L122">
        <v>0</v>
      </c>
      <c r="M122" s="4">
        <v>11</v>
      </c>
    </row>
    <row r="123" spans="1:13" ht="15" thickBot="1" x14ac:dyDescent="0.35">
      <c r="A123" s="5" t="s">
        <v>117</v>
      </c>
      <c r="B123" s="7">
        <v>23</v>
      </c>
      <c r="C123" s="5">
        <v>3</v>
      </c>
      <c r="D123" s="23">
        <v>36</v>
      </c>
      <c r="E123" s="5">
        <v>0</v>
      </c>
      <c r="F123" s="23">
        <v>3</v>
      </c>
      <c r="G123" s="5">
        <v>36</v>
      </c>
      <c r="H123" s="23">
        <v>54</v>
      </c>
      <c r="I123" s="5">
        <v>42</v>
      </c>
      <c r="J123" s="23">
        <v>153</v>
      </c>
      <c r="K123" s="5">
        <v>20</v>
      </c>
      <c r="L123" s="23">
        <v>40</v>
      </c>
      <c r="M123" s="5">
        <v>152</v>
      </c>
    </row>
    <row r="124" spans="1:13" ht="15" thickTop="1" x14ac:dyDescent="0.3"/>
  </sheetData>
  <mergeCells count="8">
    <mergeCell ref="B3:G3"/>
    <mergeCell ref="H3:M3"/>
    <mergeCell ref="A3:A5"/>
    <mergeCell ref="A1:N1"/>
    <mergeCell ref="B4:D4"/>
    <mergeCell ref="E4:G4"/>
    <mergeCell ref="H4:J4"/>
    <mergeCell ref="K4:M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4EA8F-7E1D-49F3-A2EF-44DC11503E0E}">
  <dimension ref="A1:O123"/>
  <sheetViews>
    <sheetView topLeftCell="A18" workbookViewId="0">
      <selection activeCell="D8" sqref="D8"/>
    </sheetView>
  </sheetViews>
  <sheetFormatPr defaultRowHeight="14.4" x14ac:dyDescent="0.3"/>
  <cols>
    <col min="1" max="1" width="28.88671875" bestFit="1" customWidth="1"/>
    <col min="2" max="2" width="19" bestFit="1" customWidth="1"/>
    <col min="3" max="3" width="6.21875" bestFit="1" customWidth="1"/>
    <col min="4" max="4" width="21" bestFit="1" customWidth="1"/>
    <col min="5" max="5" width="23.5546875" bestFit="1" customWidth="1"/>
    <col min="6" max="6" width="22.109375" bestFit="1" customWidth="1"/>
    <col min="7" max="7" width="22.109375" customWidth="1"/>
    <col min="8" max="8" width="12" bestFit="1" customWidth="1"/>
    <col min="9" max="9" width="28" bestFit="1" customWidth="1"/>
    <col min="10" max="10" width="12" bestFit="1" customWidth="1"/>
    <col min="11" max="11" width="28" bestFit="1" customWidth="1"/>
    <col min="12" max="12" width="19.6640625" bestFit="1" customWidth="1"/>
    <col min="13" max="13" width="24.5546875" bestFit="1" customWidth="1"/>
    <col min="14" max="14" width="30.5546875" bestFit="1" customWidth="1"/>
  </cols>
  <sheetData>
    <row r="1" spans="1:15" s="1" customFormat="1" ht="45" customHeight="1" x14ac:dyDescent="0.3">
      <c r="A1" s="35" t="s">
        <v>172</v>
      </c>
      <c r="B1" s="35"/>
      <c r="C1" s="35"/>
      <c r="D1" s="35"/>
      <c r="E1" s="35"/>
      <c r="F1" s="35"/>
      <c r="G1" s="33"/>
    </row>
    <row r="2" spans="1:15" s="1" customFormat="1" ht="15" thickBot="1" x14ac:dyDescent="0.35">
      <c r="N2" s="28"/>
    </row>
    <row r="3" spans="1:15" s="1" customFormat="1" ht="15.6" thickTop="1" thickBot="1" x14ac:dyDescent="0.35">
      <c r="A3" s="58" t="s">
        <v>124</v>
      </c>
      <c r="B3" s="58" t="s">
        <v>125</v>
      </c>
      <c r="C3" s="58" t="s">
        <v>164</v>
      </c>
      <c r="D3" s="58" t="s">
        <v>143</v>
      </c>
      <c r="E3" s="58" t="s">
        <v>152</v>
      </c>
      <c r="F3" s="58" t="s">
        <v>153</v>
      </c>
      <c r="G3" s="58" t="s">
        <v>173</v>
      </c>
      <c r="H3" s="48" t="s">
        <v>155</v>
      </c>
      <c r="I3" s="57"/>
      <c r="J3" s="50" t="s">
        <v>154</v>
      </c>
      <c r="K3" s="52"/>
      <c r="L3" s="48" t="s">
        <v>168</v>
      </c>
      <c r="M3" s="48" t="s">
        <v>169</v>
      </c>
      <c r="N3" s="48" t="s">
        <v>165</v>
      </c>
      <c r="O3" s="29"/>
    </row>
    <row r="4" spans="1:15" s="1" customFormat="1" ht="15.6" thickTop="1" thickBot="1" x14ac:dyDescent="0.35">
      <c r="A4" s="59"/>
      <c r="B4" s="59"/>
      <c r="C4" s="59"/>
      <c r="D4" s="59"/>
      <c r="E4" s="59"/>
      <c r="F4" s="59"/>
      <c r="G4" s="59"/>
      <c r="H4" s="17" t="s">
        <v>156</v>
      </c>
      <c r="I4" s="18" t="s">
        <v>157</v>
      </c>
      <c r="J4" s="19" t="s">
        <v>156</v>
      </c>
      <c r="K4" s="20" t="s">
        <v>157</v>
      </c>
      <c r="L4" s="56"/>
      <c r="M4" s="55"/>
      <c r="N4" s="55"/>
      <c r="O4" s="29"/>
    </row>
    <row r="5" spans="1:15" ht="15" thickTop="1" x14ac:dyDescent="0.3">
      <c r="A5" s="6" t="s">
        <v>0</v>
      </c>
      <c r="B5" s="6" t="s">
        <v>126</v>
      </c>
      <c r="C5" s="6">
        <v>4</v>
      </c>
      <c r="D5" t="s">
        <v>120</v>
      </c>
      <c r="E5" s="6" t="s">
        <v>144</v>
      </c>
      <c r="F5" s="6">
        <v>526986.07567068003</v>
      </c>
      <c r="G5" s="30">
        <v>93.079823391594687</v>
      </c>
      <c r="H5" s="6">
        <v>116069.20301287918</v>
      </c>
      <c r="I5" s="15">
        <v>0.91051461796103383</v>
      </c>
      <c r="J5" s="6">
        <v>12491.128461287723</v>
      </c>
      <c r="K5" s="4">
        <v>0.97699712020205742</v>
      </c>
      <c r="L5" s="13">
        <v>10</v>
      </c>
      <c r="M5" s="6" t="s">
        <v>150</v>
      </c>
      <c r="N5" s="30">
        <v>65.833455775746657</v>
      </c>
    </row>
    <row r="6" spans="1:15" x14ac:dyDescent="0.3">
      <c r="A6" s="4" t="s">
        <v>1</v>
      </c>
      <c r="B6" s="4" t="s">
        <v>127</v>
      </c>
      <c r="C6" s="4">
        <v>3</v>
      </c>
      <c r="D6" t="s">
        <v>119</v>
      </c>
      <c r="E6" s="4" t="s">
        <v>144</v>
      </c>
      <c r="F6" s="4">
        <v>515124.38796666003</v>
      </c>
      <c r="G6" s="31">
        <v>2026.9438298556502</v>
      </c>
      <c r="H6" s="4">
        <v>40955.095897837906</v>
      </c>
      <c r="I6" s="15">
        <v>0.90032057224877993</v>
      </c>
      <c r="J6">
        <v>4300.5930222394891</v>
      </c>
      <c r="K6" s="4">
        <v>0.91627333585813275</v>
      </c>
      <c r="L6">
        <v>10</v>
      </c>
      <c r="M6" s="4" t="s">
        <v>151</v>
      </c>
      <c r="N6" s="31">
        <v>86.635686233881898</v>
      </c>
    </row>
    <row r="7" spans="1:15" x14ac:dyDescent="0.3">
      <c r="A7" s="4" t="s">
        <v>2</v>
      </c>
      <c r="B7" s="4" t="s">
        <v>128</v>
      </c>
      <c r="C7" s="4">
        <v>3</v>
      </c>
      <c r="D7" t="s">
        <v>119</v>
      </c>
      <c r="E7" s="4" t="s">
        <v>144</v>
      </c>
      <c r="F7" s="4">
        <v>3270.8337102199998</v>
      </c>
      <c r="G7" s="31">
        <v>559.99999999999989</v>
      </c>
      <c r="H7" s="4">
        <v>2462.1032792145525</v>
      </c>
      <c r="I7" s="15">
        <v>0.90405388597382408</v>
      </c>
      <c r="J7">
        <v>90.700455482728515</v>
      </c>
      <c r="K7" s="4">
        <v>0.90848081448124407</v>
      </c>
      <c r="L7">
        <v>77.291662897799995</v>
      </c>
      <c r="M7" s="4" t="s">
        <v>151</v>
      </c>
      <c r="N7" s="31">
        <v>26.094864692543219</v>
      </c>
    </row>
    <row r="8" spans="1:15" x14ac:dyDescent="0.3">
      <c r="A8" s="4" t="s">
        <v>3</v>
      </c>
      <c r="B8" s="4" t="s">
        <v>128</v>
      </c>
      <c r="C8" s="4">
        <v>4</v>
      </c>
      <c r="D8" t="s">
        <v>120</v>
      </c>
      <c r="E8" s="4" t="s">
        <v>144</v>
      </c>
      <c r="F8" s="4">
        <v>130033.96664147</v>
      </c>
      <c r="G8" s="31">
        <v>559.99999999999989</v>
      </c>
      <c r="H8" s="4">
        <v>27162.494248025316</v>
      </c>
      <c r="I8" s="15">
        <v>0.90279650851516136</v>
      </c>
      <c r="J8">
        <v>267.24412443956351</v>
      </c>
      <c r="K8" s="4">
        <v>0.86161199539942368</v>
      </c>
      <c r="L8">
        <v>10</v>
      </c>
      <c r="M8" s="4" t="s">
        <v>150</v>
      </c>
      <c r="N8" s="31">
        <v>55.361471721836722</v>
      </c>
    </row>
    <row r="9" spans="1:15" x14ac:dyDescent="0.3">
      <c r="A9" s="4" t="s">
        <v>4</v>
      </c>
      <c r="B9" s="4" t="s">
        <v>128</v>
      </c>
      <c r="C9" s="4">
        <v>1</v>
      </c>
      <c r="D9" t="s">
        <v>119</v>
      </c>
      <c r="E9" s="4" t="s">
        <v>145</v>
      </c>
      <c r="F9" s="4">
        <v>20315.92927945</v>
      </c>
      <c r="G9" s="31">
        <v>559.99999999999989</v>
      </c>
      <c r="H9" s="4">
        <v>15480.337768378771</v>
      </c>
      <c r="I9" s="15">
        <v>0.99985122889552125</v>
      </c>
      <c r="J9">
        <v>0</v>
      </c>
      <c r="K9" s="22" t="s">
        <v>158</v>
      </c>
      <c r="L9">
        <v>10</v>
      </c>
      <c r="M9" s="4" t="s">
        <v>150</v>
      </c>
      <c r="N9" s="31">
        <v>12.796050479608573</v>
      </c>
    </row>
    <row r="10" spans="1:15" x14ac:dyDescent="0.3">
      <c r="A10" s="4" t="s">
        <v>5</v>
      </c>
      <c r="B10" s="4" t="s">
        <v>128</v>
      </c>
      <c r="C10" s="4">
        <v>3</v>
      </c>
      <c r="D10" t="s">
        <v>119</v>
      </c>
      <c r="E10" s="4" t="s">
        <v>144</v>
      </c>
      <c r="F10" s="4">
        <v>718754.77479864995</v>
      </c>
      <c r="G10" s="31">
        <v>559.99999999999989</v>
      </c>
      <c r="H10" s="4">
        <v>77667.200631872329</v>
      </c>
      <c r="I10" s="15">
        <v>0.87428196231685595</v>
      </c>
      <c r="J10">
        <v>5359.6108487766214</v>
      </c>
      <c r="K10" s="4">
        <v>0.92834660717201256</v>
      </c>
      <c r="L10">
        <v>10</v>
      </c>
      <c r="M10" s="4" t="s">
        <v>150</v>
      </c>
      <c r="N10" s="31">
        <v>82.462332925723942</v>
      </c>
    </row>
    <row r="11" spans="1:15" x14ac:dyDescent="0.3">
      <c r="A11" s="4" t="s">
        <v>6</v>
      </c>
      <c r="B11" s="4" t="s">
        <v>128</v>
      </c>
      <c r="C11" s="4">
        <v>4</v>
      </c>
      <c r="D11" t="s">
        <v>119</v>
      </c>
      <c r="E11" s="4" t="s">
        <v>144</v>
      </c>
      <c r="F11" s="4">
        <v>2289.5823806200001</v>
      </c>
      <c r="G11" s="31">
        <v>559.99999999999989</v>
      </c>
      <c r="H11" s="4">
        <v>1747.9140614520791</v>
      </c>
      <c r="I11" s="15">
        <v>0.87153388331223713</v>
      </c>
      <c r="J11">
        <v>1.4371122155454206</v>
      </c>
      <c r="K11" s="22">
        <v>1</v>
      </c>
      <c r="L11">
        <v>87.104176193800001</v>
      </c>
      <c r="M11" s="4" t="s">
        <v>151</v>
      </c>
      <c r="N11" s="31">
        <v>23.237192358893392</v>
      </c>
    </row>
    <row r="12" spans="1:15" x14ac:dyDescent="0.3">
      <c r="A12" s="4" t="s">
        <v>7</v>
      </c>
      <c r="B12" s="4" t="s">
        <v>128</v>
      </c>
      <c r="C12" s="4">
        <v>1</v>
      </c>
      <c r="D12" t="s">
        <v>119</v>
      </c>
      <c r="E12" s="4" t="s">
        <v>144</v>
      </c>
      <c r="F12" s="4">
        <v>3988.75189697</v>
      </c>
      <c r="G12" s="31">
        <v>559.99999999999989</v>
      </c>
      <c r="H12" s="4">
        <v>1830.2745033058513</v>
      </c>
      <c r="I12" s="15">
        <v>0.9984868282916195</v>
      </c>
      <c r="J12">
        <v>38.866325949600267</v>
      </c>
      <c r="K12" s="4">
        <v>0.9287424388771961</v>
      </c>
      <c r="L12">
        <v>70.112481030300003</v>
      </c>
      <c r="M12" s="4" t="s">
        <v>151</v>
      </c>
      <c r="N12" s="31">
        <v>20.191472339550664</v>
      </c>
    </row>
    <row r="13" spans="1:15" x14ac:dyDescent="0.3">
      <c r="A13" s="4" t="s">
        <v>8</v>
      </c>
      <c r="B13" s="4" t="s">
        <v>128</v>
      </c>
      <c r="C13" s="4">
        <v>3</v>
      </c>
      <c r="D13" t="s">
        <v>119</v>
      </c>
      <c r="E13" s="4" t="s">
        <v>144</v>
      </c>
      <c r="F13" s="4">
        <v>62598.973794619997</v>
      </c>
      <c r="G13" s="31">
        <v>559.99999999999989</v>
      </c>
      <c r="H13" s="4">
        <v>23706.14848886825</v>
      </c>
      <c r="I13" s="15">
        <v>0.94759356996422206</v>
      </c>
      <c r="J13">
        <v>859.7917967889922</v>
      </c>
      <c r="K13" s="4">
        <v>0.86386700615941847</v>
      </c>
      <c r="L13">
        <v>10</v>
      </c>
      <c r="M13" s="4" t="s">
        <v>150</v>
      </c>
      <c r="N13" s="31">
        <v>42.248588203330861</v>
      </c>
    </row>
    <row r="14" spans="1:15" x14ac:dyDescent="0.3">
      <c r="A14" s="4" t="s">
        <v>9</v>
      </c>
      <c r="B14" s="4" t="s">
        <v>128</v>
      </c>
      <c r="C14" s="4">
        <v>4</v>
      </c>
      <c r="D14" t="s">
        <v>120</v>
      </c>
      <c r="E14" s="4" t="s">
        <v>144</v>
      </c>
      <c r="F14" s="4">
        <v>102555.01367304</v>
      </c>
      <c r="G14" s="31">
        <v>559.99999999999989</v>
      </c>
      <c r="H14" s="4">
        <v>31759.224763179274</v>
      </c>
      <c r="I14" s="15">
        <v>0.83094932172877878</v>
      </c>
      <c r="J14">
        <v>171.49706380968405</v>
      </c>
      <c r="K14" s="4">
        <v>0.93989158572337339</v>
      </c>
      <c r="L14">
        <v>10</v>
      </c>
      <c r="M14" s="4" t="s">
        <v>150</v>
      </c>
      <c r="N14" s="31">
        <v>60.728737447745537</v>
      </c>
    </row>
    <row r="15" spans="1:15" x14ac:dyDescent="0.3">
      <c r="A15" s="4" t="s">
        <v>10</v>
      </c>
      <c r="B15" s="4" t="s">
        <v>128</v>
      </c>
      <c r="C15" s="4">
        <v>3</v>
      </c>
      <c r="D15" t="s">
        <v>119</v>
      </c>
      <c r="E15" s="4" t="s">
        <v>144</v>
      </c>
      <c r="F15" s="4">
        <v>143104.93900385001</v>
      </c>
      <c r="G15" s="31">
        <v>559.99999999999989</v>
      </c>
      <c r="H15" s="4">
        <v>60735.547456204869</v>
      </c>
      <c r="I15" s="15">
        <v>0.91468116238587938</v>
      </c>
      <c r="J15">
        <v>491.38467600739705</v>
      </c>
      <c r="K15" s="4">
        <v>0.86689858199665393</v>
      </c>
      <c r="L15">
        <v>10</v>
      </c>
      <c r="M15" s="4" t="s">
        <v>150</v>
      </c>
      <c r="N15" s="31">
        <v>34.910642635231433</v>
      </c>
    </row>
    <row r="16" spans="1:15" x14ac:dyDescent="0.3">
      <c r="A16" s="4" t="s">
        <v>11</v>
      </c>
      <c r="B16" s="4" t="s">
        <v>127</v>
      </c>
      <c r="C16" s="4">
        <v>4</v>
      </c>
      <c r="D16" t="s">
        <v>119</v>
      </c>
      <c r="E16" s="4" t="s">
        <v>146</v>
      </c>
      <c r="F16" s="4">
        <v>29571.351958840001</v>
      </c>
      <c r="G16" s="31">
        <v>1400.7651029166063</v>
      </c>
      <c r="H16" s="4">
        <v>4075.8290434250025</v>
      </c>
      <c r="I16" s="15">
        <v>0.89145618452746112</v>
      </c>
      <c r="J16">
        <v>377.52470233842803</v>
      </c>
      <c r="K16" s="4">
        <v>0.87797433545472492</v>
      </c>
      <c r="L16">
        <v>10</v>
      </c>
      <c r="M16" s="4" t="s">
        <v>150</v>
      </c>
      <c r="N16" s="31">
        <v>62.942849095662837</v>
      </c>
    </row>
    <row r="17" spans="1:14" x14ac:dyDescent="0.3">
      <c r="A17" s="4" t="s">
        <v>12</v>
      </c>
      <c r="B17" s="4" t="s">
        <v>127</v>
      </c>
      <c r="C17" s="4">
        <v>2</v>
      </c>
      <c r="D17" t="s">
        <v>119</v>
      </c>
      <c r="E17" s="4" t="s">
        <v>146</v>
      </c>
      <c r="F17" s="4">
        <v>1148.40664244</v>
      </c>
      <c r="G17" s="31">
        <v>1324.8175046114122</v>
      </c>
      <c r="H17" s="4">
        <v>917.21151228426197</v>
      </c>
      <c r="I17" s="15">
        <v>0.69014945748501366</v>
      </c>
      <c r="J17">
        <v>529.4257044492216</v>
      </c>
      <c r="K17" s="4">
        <v>0.8</v>
      </c>
      <c r="L17">
        <v>98.515933575600002</v>
      </c>
      <c r="M17" s="4" t="s">
        <v>151</v>
      </c>
      <c r="N17" s="31">
        <v>66.525555475434757</v>
      </c>
    </row>
    <row r="18" spans="1:14" x14ac:dyDescent="0.3">
      <c r="A18" s="4" t="s">
        <v>13</v>
      </c>
      <c r="B18" s="4" t="s">
        <v>127</v>
      </c>
      <c r="C18" s="4">
        <v>4</v>
      </c>
      <c r="D18" t="s">
        <v>119</v>
      </c>
      <c r="E18" s="4" t="s">
        <v>147</v>
      </c>
      <c r="F18" s="4">
        <v>4231.5840834299997</v>
      </c>
      <c r="G18" s="31">
        <v>1224.5448863040776</v>
      </c>
      <c r="H18" s="4">
        <v>896.37027968223333</v>
      </c>
      <c r="I18" s="15">
        <v>0.80661678999124919</v>
      </c>
      <c r="J18">
        <v>2.2363442642787241</v>
      </c>
      <c r="K18" s="4">
        <v>1</v>
      </c>
      <c r="L18">
        <v>67.684159165700009</v>
      </c>
      <c r="M18" s="4" t="s">
        <v>151</v>
      </c>
      <c r="N18" s="31">
        <v>58.428832518811525</v>
      </c>
    </row>
    <row r="19" spans="1:14" x14ac:dyDescent="0.3">
      <c r="A19" s="4" t="s">
        <v>14</v>
      </c>
      <c r="B19" s="4" t="s">
        <v>127</v>
      </c>
      <c r="C19" s="4">
        <v>3</v>
      </c>
      <c r="D19" t="s">
        <v>119</v>
      </c>
      <c r="E19" s="4" t="s">
        <v>148</v>
      </c>
      <c r="F19" s="4">
        <v>596.18686366999998</v>
      </c>
      <c r="G19" s="31">
        <v>1201.8781614835286</v>
      </c>
      <c r="H19" s="4">
        <v>312.3712468370465</v>
      </c>
      <c r="I19" s="15">
        <v>0.93079809365583277</v>
      </c>
      <c r="J19">
        <v>108.08342884114012</v>
      </c>
      <c r="K19" s="4">
        <v>0.8</v>
      </c>
      <c r="L19">
        <v>100</v>
      </c>
      <c r="M19" s="4" t="s">
        <v>151</v>
      </c>
      <c r="N19" s="31">
        <v>58.42712045946881</v>
      </c>
    </row>
    <row r="20" spans="1:14" x14ac:dyDescent="0.3">
      <c r="A20" s="4" t="s">
        <v>15</v>
      </c>
      <c r="B20" s="4" t="s">
        <v>129</v>
      </c>
      <c r="C20" s="4">
        <v>1</v>
      </c>
      <c r="D20" t="s">
        <v>119</v>
      </c>
      <c r="E20" s="4" t="s">
        <v>147</v>
      </c>
      <c r="F20" s="4">
        <v>312.33222945</v>
      </c>
      <c r="G20" s="31">
        <v>184.17569546033488</v>
      </c>
      <c r="H20" s="4">
        <v>302.97797365019807</v>
      </c>
      <c r="I20" s="15">
        <v>1</v>
      </c>
      <c r="J20">
        <v>0</v>
      </c>
      <c r="K20" s="22" t="s">
        <v>158</v>
      </c>
      <c r="L20">
        <v>100</v>
      </c>
      <c r="M20" s="4" t="s">
        <v>151</v>
      </c>
      <c r="N20" s="31">
        <v>0</v>
      </c>
    </row>
    <row r="21" spans="1:14" x14ac:dyDescent="0.3">
      <c r="A21" s="4" t="s">
        <v>16</v>
      </c>
      <c r="B21" s="4" t="s">
        <v>129</v>
      </c>
      <c r="C21" s="4">
        <v>4</v>
      </c>
      <c r="D21" t="s">
        <v>120</v>
      </c>
      <c r="E21" s="4" t="s">
        <v>144</v>
      </c>
      <c r="F21" s="4">
        <v>12793.117537759999</v>
      </c>
      <c r="G21" s="31">
        <v>139.37114565565932</v>
      </c>
      <c r="H21" s="4">
        <v>7353.7682726296871</v>
      </c>
      <c r="I21" s="15">
        <v>0.91031786993719366</v>
      </c>
      <c r="J21">
        <v>533.36721917166506</v>
      </c>
      <c r="K21" s="4">
        <v>0.91217939523435954</v>
      </c>
      <c r="L21">
        <v>10</v>
      </c>
      <c r="M21" s="4" t="s">
        <v>150</v>
      </c>
      <c r="N21" s="31">
        <v>45.858235021166109</v>
      </c>
    </row>
    <row r="22" spans="1:14" x14ac:dyDescent="0.3">
      <c r="A22" s="4" t="s">
        <v>17</v>
      </c>
      <c r="B22" s="4" t="s">
        <v>129</v>
      </c>
      <c r="C22" s="4">
        <v>3</v>
      </c>
      <c r="D22" t="s">
        <v>120</v>
      </c>
      <c r="E22" s="4" t="s">
        <v>144</v>
      </c>
      <c r="F22" s="4">
        <v>256589.18635534999</v>
      </c>
      <c r="G22" s="31">
        <v>136.27683800877881</v>
      </c>
      <c r="H22" s="4">
        <v>85094.641088369477</v>
      </c>
      <c r="I22" s="15">
        <v>0.89606884094017614</v>
      </c>
      <c r="J22">
        <v>1328.0146236585758</v>
      </c>
      <c r="K22" s="4">
        <v>0.88555191958953938</v>
      </c>
      <c r="L22">
        <v>10</v>
      </c>
      <c r="M22" s="4" t="s">
        <v>150</v>
      </c>
      <c r="N22" s="31">
        <v>47.331664480515926</v>
      </c>
    </row>
    <row r="23" spans="1:14" x14ac:dyDescent="0.3">
      <c r="A23" s="4" t="s">
        <v>18</v>
      </c>
      <c r="B23" s="4" t="s">
        <v>130</v>
      </c>
      <c r="C23" s="4">
        <v>1</v>
      </c>
      <c r="D23" t="s">
        <v>119</v>
      </c>
      <c r="E23" s="4" t="s">
        <v>145</v>
      </c>
      <c r="F23" s="4">
        <v>258840.28730425</v>
      </c>
      <c r="G23" s="31">
        <v>378.15119239538376</v>
      </c>
      <c r="H23" s="4">
        <v>98935.247091332101</v>
      </c>
      <c r="I23" s="15">
        <v>0.99256200415476636</v>
      </c>
      <c r="J23">
        <v>4003.6681150279819</v>
      </c>
      <c r="K23" s="4">
        <v>0.99924791642689803</v>
      </c>
      <c r="L23">
        <v>10</v>
      </c>
      <c r="M23" s="4" t="s">
        <v>150</v>
      </c>
      <c r="N23" s="31">
        <v>37.621462058777851</v>
      </c>
    </row>
    <row r="24" spans="1:14" x14ac:dyDescent="0.3">
      <c r="A24" s="4" t="s">
        <v>19</v>
      </c>
      <c r="B24" s="4" t="s">
        <v>131</v>
      </c>
      <c r="C24" s="4">
        <v>4</v>
      </c>
      <c r="D24" t="s">
        <v>119</v>
      </c>
      <c r="E24" s="4" t="s">
        <v>144</v>
      </c>
      <c r="F24" s="4">
        <v>33731.771046540001</v>
      </c>
      <c r="G24" s="31">
        <v>652.20590575196422</v>
      </c>
      <c r="H24" s="4">
        <v>17578.500906093832</v>
      </c>
      <c r="I24" s="15">
        <v>0.94340844508187038</v>
      </c>
      <c r="J24">
        <v>2076.8392827384823</v>
      </c>
      <c r="K24" s="4">
        <v>0.97805655684317316</v>
      </c>
      <c r="L24">
        <v>10</v>
      </c>
      <c r="M24" s="4" t="s">
        <v>150</v>
      </c>
      <c r="N24" s="31">
        <v>52.592723303864908</v>
      </c>
    </row>
    <row r="25" spans="1:14" x14ac:dyDescent="0.3">
      <c r="A25" s="4" t="s">
        <v>20</v>
      </c>
      <c r="B25" s="4" t="s">
        <v>128</v>
      </c>
      <c r="C25" s="4">
        <v>1</v>
      </c>
      <c r="D25" t="s">
        <v>119</v>
      </c>
      <c r="E25" s="4" t="s">
        <v>146</v>
      </c>
      <c r="F25" s="4">
        <v>101740.27461214</v>
      </c>
      <c r="G25" s="31">
        <v>1427.7254638059796</v>
      </c>
      <c r="H25" s="4">
        <v>23069.570659094385</v>
      </c>
      <c r="I25" s="15">
        <v>1</v>
      </c>
      <c r="J25">
        <v>0</v>
      </c>
      <c r="K25" s="22" t="s">
        <v>158</v>
      </c>
      <c r="L25">
        <v>10</v>
      </c>
      <c r="M25" s="4" t="s">
        <v>150</v>
      </c>
      <c r="N25" s="31">
        <v>41.868868454889267</v>
      </c>
    </row>
    <row r="26" spans="1:14" x14ac:dyDescent="0.3">
      <c r="A26" s="4" t="s">
        <v>21</v>
      </c>
      <c r="B26" s="4" t="s">
        <v>128</v>
      </c>
      <c r="C26" s="4">
        <v>1</v>
      </c>
      <c r="D26" t="s">
        <v>120</v>
      </c>
      <c r="E26" s="4" t="s">
        <v>144</v>
      </c>
      <c r="F26" s="4">
        <v>325122.22348700999</v>
      </c>
      <c r="G26" s="31">
        <v>801.79797954347578</v>
      </c>
      <c r="H26" s="4">
        <v>71826.877502790914</v>
      </c>
      <c r="I26" s="15">
        <v>0.98492725850937224</v>
      </c>
      <c r="J26">
        <v>0</v>
      </c>
      <c r="K26" s="22" t="s">
        <v>158</v>
      </c>
      <c r="L26">
        <v>10</v>
      </c>
      <c r="M26" s="4" t="s">
        <v>150</v>
      </c>
      <c r="N26" s="31">
        <v>40.294880041392894</v>
      </c>
    </row>
    <row r="27" spans="1:14" x14ac:dyDescent="0.3">
      <c r="A27" s="4" t="s">
        <v>22</v>
      </c>
      <c r="B27" s="4" t="s">
        <v>128</v>
      </c>
      <c r="C27" s="4">
        <v>4</v>
      </c>
      <c r="D27" t="s">
        <v>119</v>
      </c>
      <c r="E27" s="4" t="s">
        <v>146</v>
      </c>
      <c r="F27" s="4">
        <v>209182.46962841001</v>
      </c>
      <c r="G27" s="31">
        <v>11200</v>
      </c>
      <c r="H27" s="4">
        <v>18165.788432153029</v>
      </c>
      <c r="I27" s="15">
        <v>0.92365882120129839</v>
      </c>
      <c r="J27">
        <v>14.229750012030168</v>
      </c>
      <c r="K27" s="4">
        <v>1</v>
      </c>
      <c r="L27">
        <v>10</v>
      </c>
      <c r="M27" s="4" t="s">
        <v>151</v>
      </c>
      <c r="N27" s="31">
        <v>63.339937875465793</v>
      </c>
    </row>
    <row r="28" spans="1:14" x14ac:dyDescent="0.3">
      <c r="A28" s="4" t="s">
        <v>23</v>
      </c>
      <c r="B28" s="4" t="s">
        <v>128</v>
      </c>
      <c r="C28" s="4">
        <v>4</v>
      </c>
      <c r="D28" t="s">
        <v>119</v>
      </c>
      <c r="E28" s="4" t="s">
        <v>148</v>
      </c>
      <c r="F28" s="4">
        <v>180233.51282746001</v>
      </c>
      <c r="G28" s="31">
        <v>5600</v>
      </c>
      <c r="H28" s="4">
        <v>63327.707850999548</v>
      </c>
      <c r="I28" s="15">
        <v>0.97218349713447061</v>
      </c>
      <c r="J28">
        <v>4534.1563702677031</v>
      </c>
      <c r="K28" s="4">
        <v>0.96939884863612991</v>
      </c>
      <c r="L28">
        <v>10</v>
      </c>
      <c r="M28" s="4" t="s">
        <v>150</v>
      </c>
      <c r="N28" s="31">
        <v>52.643003921157685</v>
      </c>
    </row>
    <row r="29" spans="1:14" x14ac:dyDescent="0.3">
      <c r="A29" s="4" t="s">
        <v>24</v>
      </c>
      <c r="B29" s="4" t="s">
        <v>128</v>
      </c>
      <c r="C29" s="4">
        <v>4</v>
      </c>
      <c r="D29" t="s">
        <v>119</v>
      </c>
      <c r="E29" s="4" t="s">
        <v>146</v>
      </c>
      <c r="F29" s="4">
        <v>550169.93857261003</v>
      </c>
      <c r="G29" s="31">
        <v>13486.58592824737</v>
      </c>
      <c r="H29" s="4">
        <v>110578.67426420406</v>
      </c>
      <c r="I29" s="15">
        <v>0.90334406953290991</v>
      </c>
      <c r="J29">
        <v>2431.1362994684387</v>
      </c>
      <c r="K29" s="4">
        <v>0.96510917190498202</v>
      </c>
      <c r="L29">
        <v>10</v>
      </c>
      <c r="M29" s="4" t="s">
        <v>150</v>
      </c>
      <c r="N29" s="31">
        <v>61.763907108522112</v>
      </c>
    </row>
    <row r="30" spans="1:14" x14ac:dyDescent="0.3">
      <c r="A30" s="4" t="s">
        <v>25</v>
      </c>
      <c r="B30" s="4" t="s">
        <v>128</v>
      </c>
      <c r="C30" s="4">
        <v>4</v>
      </c>
      <c r="D30" t="s">
        <v>119</v>
      </c>
      <c r="E30" s="4" t="s">
        <v>148</v>
      </c>
      <c r="F30" s="4">
        <v>70429.890844220005</v>
      </c>
      <c r="G30" s="31">
        <v>3714.6197651980474</v>
      </c>
      <c r="H30" s="4">
        <v>26005.953386220903</v>
      </c>
      <c r="I30" s="15">
        <v>0.97362682010036183</v>
      </c>
      <c r="J30">
        <v>513.57188317498822</v>
      </c>
      <c r="K30" s="4">
        <v>0.90685125451705806</v>
      </c>
      <c r="L30">
        <v>10</v>
      </c>
      <c r="M30" s="4" t="s">
        <v>150</v>
      </c>
      <c r="N30" s="31">
        <v>35.483911382564592</v>
      </c>
    </row>
    <row r="31" spans="1:14" x14ac:dyDescent="0.3">
      <c r="A31" s="4" t="s">
        <v>26</v>
      </c>
      <c r="B31" s="4" t="s">
        <v>132</v>
      </c>
      <c r="C31" s="4">
        <v>3</v>
      </c>
      <c r="D31" t="s">
        <v>120</v>
      </c>
      <c r="E31" s="4" t="s">
        <v>146</v>
      </c>
      <c r="F31" s="4">
        <v>4652.4731911600002</v>
      </c>
      <c r="G31" s="31">
        <v>3953.517184081305</v>
      </c>
      <c r="H31" s="4">
        <v>2733.063959107858</v>
      </c>
      <c r="I31" s="15">
        <v>0.92697225157368124</v>
      </c>
      <c r="J31">
        <v>459.67152997933118</v>
      </c>
      <c r="K31" s="4">
        <v>0.99718431976764865</v>
      </c>
      <c r="L31">
        <v>63.4752680884</v>
      </c>
      <c r="M31" s="4" t="s">
        <v>151</v>
      </c>
      <c r="N31" s="31">
        <v>39.890752160084283</v>
      </c>
    </row>
    <row r="32" spans="1:14" x14ac:dyDescent="0.3">
      <c r="A32" s="4" t="s">
        <v>27</v>
      </c>
      <c r="B32" s="4" t="s">
        <v>132</v>
      </c>
      <c r="C32" s="4">
        <v>2</v>
      </c>
      <c r="D32" t="s">
        <v>120</v>
      </c>
      <c r="E32" s="4" t="s">
        <v>146</v>
      </c>
      <c r="F32" s="4">
        <v>6303.3273618000003</v>
      </c>
      <c r="G32" s="31">
        <v>3029.8626419695902</v>
      </c>
      <c r="H32" s="4">
        <v>4309.9732241059774</v>
      </c>
      <c r="I32" s="15">
        <v>0.87990337066942992</v>
      </c>
      <c r="J32">
        <v>164.08739736047295</v>
      </c>
      <c r="K32" s="4">
        <v>0.98702218319695711</v>
      </c>
      <c r="L32">
        <v>46.966726381999997</v>
      </c>
      <c r="M32" s="4" t="s">
        <v>150</v>
      </c>
      <c r="N32" s="31">
        <v>35.281213783650578</v>
      </c>
    </row>
    <row r="33" spans="1:14" x14ac:dyDescent="0.3">
      <c r="A33" s="4" t="s">
        <v>28</v>
      </c>
      <c r="B33" s="4" t="s">
        <v>131</v>
      </c>
      <c r="C33" s="4">
        <v>4</v>
      </c>
      <c r="D33" t="s">
        <v>119</v>
      </c>
      <c r="E33" s="4" t="s">
        <v>147</v>
      </c>
      <c r="F33" s="4">
        <v>3073.3912997500001</v>
      </c>
      <c r="G33" s="31">
        <v>340.7202233771971</v>
      </c>
      <c r="H33" s="4">
        <v>924.89992868995012</v>
      </c>
      <c r="I33" s="15">
        <v>0.82978338024908183</v>
      </c>
      <c r="J33">
        <v>0.57267502121017644</v>
      </c>
      <c r="K33" s="4">
        <v>0.8</v>
      </c>
      <c r="L33">
        <v>79.266087002500001</v>
      </c>
      <c r="M33" s="4" t="s">
        <v>151</v>
      </c>
      <c r="N33" s="31">
        <v>13.36520035809996</v>
      </c>
    </row>
    <row r="34" spans="1:14" x14ac:dyDescent="0.3">
      <c r="A34" s="4" t="s">
        <v>29</v>
      </c>
      <c r="B34" s="4" t="s">
        <v>133</v>
      </c>
      <c r="C34" s="4">
        <v>2</v>
      </c>
      <c r="D34" t="s">
        <v>119</v>
      </c>
      <c r="E34" s="4" t="s">
        <v>146</v>
      </c>
      <c r="F34" s="4">
        <v>3353.43644812</v>
      </c>
      <c r="G34" s="31">
        <v>1032.004537172071</v>
      </c>
      <c r="H34" s="4">
        <v>2380.4907937659477</v>
      </c>
      <c r="I34" s="15">
        <v>0.90340579822949574</v>
      </c>
      <c r="J34">
        <v>43.321730920969351</v>
      </c>
      <c r="K34" s="4">
        <v>0.98764063115130296</v>
      </c>
      <c r="L34">
        <v>76.465635518799999</v>
      </c>
      <c r="M34" s="4" t="s">
        <v>151</v>
      </c>
      <c r="N34" s="31">
        <v>31.292597168146752</v>
      </c>
    </row>
    <row r="35" spans="1:14" x14ac:dyDescent="0.3">
      <c r="A35" s="4" t="s">
        <v>30</v>
      </c>
      <c r="B35" s="4" t="s">
        <v>134</v>
      </c>
      <c r="C35" s="4">
        <v>2</v>
      </c>
      <c r="D35" t="s">
        <v>119</v>
      </c>
      <c r="E35" s="4" t="s">
        <v>144</v>
      </c>
      <c r="F35" s="4">
        <v>9797.7103670800007</v>
      </c>
      <c r="G35" s="31">
        <v>739.78871860512004</v>
      </c>
      <c r="H35" s="4">
        <v>6493.6687789194348</v>
      </c>
      <c r="I35" s="15">
        <v>0.86999223596161612</v>
      </c>
      <c r="J35">
        <v>121.30969334493886</v>
      </c>
      <c r="K35" s="4">
        <v>0.97303547184060457</v>
      </c>
      <c r="L35">
        <v>12.022896329199995</v>
      </c>
      <c r="M35" s="4" t="s">
        <v>150</v>
      </c>
      <c r="N35" s="31">
        <v>32.795118671767973</v>
      </c>
    </row>
    <row r="36" spans="1:14" x14ac:dyDescent="0.3">
      <c r="A36" s="4" t="s">
        <v>31</v>
      </c>
      <c r="B36" s="4" t="s">
        <v>135</v>
      </c>
      <c r="C36" s="4">
        <v>1</v>
      </c>
      <c r="D36" t="s">
        <v>119</v>
      </c>
      <c r="E36" s="4" t="s">
        <v>145</v>
      </c>
      <c r="F36" s="4">
        <v>17542.105978290001</v>
      </c>
      <c r="G36" s="31">
        <v>662.0941898619983</v>
      </c>
      <c r="H36" s="4">
        <v>16276.3374578231</v>
      </c>
      <c r="I36" s="15">
        <v>0.99135187372174616</v>
      </c>
      <c r="J36">
        <v>0</v>
      </c>
      <c r="K36" s="22" t="s">
        <v>158</v>
      </c>
      <c r="L36">
        <v>10</v>
      </c>
      <c r="M36" s="4" t="s">
        <v>150</v>
      </c>
      <c r="N36" s="31">
        <v>0.43436912360637614</v>
      </c>
    </row>
    <row r="37" spans="1:14" x14ac:dyDescent="0.3">
      <c r="A37" s="4" t="s">
        <v>32</v>
      </c>
      <c r="B37" s="4" t="s">
        <v>135</v>
      </c>
      <c r="C37" s="4">
        <v>3</v>
      </c>
      <c r="D37" t="s">
        <v>119</v>
      </c>
      <c r="E37" s="4" t="s">
        <v>144</v>
      </c>
      <c r="F37" s="4">
        <v>1122853.21550308</v>
      </c>
      <c r="G37" s="31">
        <v>1372.6880588435647</v>
      </c>
      <c r="H37" s="4">
        <v>256097.38796253098</v>
      </c>
      <c r="I37" s="15">
        <v>0.96858848706677814</v>
      </c>
      <c r="J37">
        <v>28208.788757271916</v>
      </c>
      <c r="K37" s="4">
        <v>0.96836326222805114</v>
      </c>
      <c r="L37">
        <v>10</v>
      </c>
      <c r="M37" s="4" t="s">
        <v>150</v>
      </c>
      <c r="N37" s="31">
        <v>66.165215159947337</v>
      </c>
    </row>
    <row r="38" spans="1:14" x14ac:dyDescent="0.3">
      <c r="A38" s="4" t="s">
        <v>33</v>
      </c>
      <c r="B38" s="4" t="s">
        <v>135</v>
      </c>
      <c r="C38" s="4">
        <v>4</v>
      </c>
      <c r="D38" t="s">
        <v>119</v>
      </c>
      <c r="E38" s="4" t="s">
        <v>144</v>
      </c>
      <c r="F38" s="4">
        <v>181708.00475553999</v>
      </c>
      <c r="G38" s="31">
        <v>921.34397810317489</v>
      </c>
      <c r="H38" s="4">
        <v>52386.31294358927</v>
      </c>
      <c r="I38" s="15">
        <v>0.92406843700731567</v>
      </c>
      <c r="J38">
        <v>1816.996636295974</v>
      </c>
      <c r="K38" s="4">
        <v>0.92718218800656294</v>
      </c>
      <c r="L38">
        <v>10</v>
      </c>
      <c r="M38" s="4" t="s">
        <v>150</v>
      </c>
      <c r="N38" s="31">
        <v>47.606330713046155</v>
      </c>
    </row>
    <row r="39" spans="1:14" x14ac:dyDescent="0.3">
      <c r="A39" s="4" t="s">
        <v>34</v>
      </c>
      <c r="B39" s="4" t="s">
        <v>132</v>
      </c>
      <c r="C39" s="4">
        <v>1</v>
      </c>
      <c r="D39" t="s">
        <v>119</v>
      </c>
      <c r="E39" s="4" t="s">
        <v>144</v>
      </c>
      <c r="F39" s="4">
        <v>1700903.93881699</v>
      </c>
      <c r="G39" s="31">
        <v>1957.3603061998338</v>
      </c>
      <c r="H39" s="4">
        <v>278680.2761195284</v>
      </c>
      <c r="I39" s="15">
        <v>0.99123591089119212</v>
      </c>
      <c r="J39">
        <v>32718.408877292954</v>
      </c>
      <c r="K39" s="4">
        <v>0.96416328835172838</v>
      </c>
      <c r="L39">
        <v>10</v>
      </c>
      <c r="M39" s="4" t="s">
        <v>150</v>
      </c>
      <c r="N39" s="31">
        <v>69.440221400832598</v>
      </c>
    </row>
    <row r="40" spans="1:14" x14ac:dyDescent="0.3">
      <c r="A40" s="4" t="s">
        <v>35</v>
      </c>
      <c r="B40" s="4" t="s">
        <v>132</v>
      </c>
      <c r="C40" s="4">
        <v>1</v>
      </c>
      <c r="D40" t="s">
        <v>119</v>
      </c>
      <c r="E40" s="4" t="s">
        <v>145</v>
      </c>
      <c r="F40" s="4">
        <v>140.95927448</v>
      </c>
      <c r="G40" s="31">
        <v>1206.3009068164508</v>
      </c>
      <c r="H40" s="4">
        <v>73.534541279484401</v>
      </c>
      <c r="I40" s="15">
        <v>0.6</v>
      </c>
      <c r="J40">
        <v>0</v>
      </c>
      <c r="K40" s="22" t="s">
        <v>158</v>
      </c>
      <c r="L40">
        <v>100</v>
      </c>
      <c r="M40" s="4" t="s">
        <v>151</v>
      </c>
      <c r="N40" s="31">
        <v>0</v>
      </c>
    </row>
    <row r="41" spans="1:14" x14ac:dyDescent="0.3">
      <c r="A41" s="4" t="s">
        <v>36</v>
      </c>
      <c r="B41" s="4" t="s">
        <v>132</v>
      </c>
      <c r="C41" s="4">
        <v>2</v>
      </c>
      <c r="D41" t="s">
        <v>119</v>
      </c>
      <c r="E41" s="4" t="s">
        <v>145</v>
      </c>
      <c r="F41" s="4">
        <v>201.81754832999999</v>
      </c>
      <c r="G41" s="31">
        <v>1419.2299647871116</v>
      </c>
      <c r="H41" s="4">
        <v>100.23469784921818</v>
      </c>
      <c r="I41" s="15">
        <v>0.70979680737910245</v>
      </c>
      <c r="J41">
        <v>27.513624531132841</v>
      </c>
      <c r="K41" s="4">
        <v>1</v>
      </c>
      <c r="L41">
        <v>100</v>
      </c>
      <c r="M41" s="4" t="s">
        <v>151</v>
      </c>
      <c r="N41" s="31">
        <v>15.334994035996575</v>
      </c>
    </row>
    <row r="42" spans="1:14" x14ac:dyDescent="0.3">
      <c r="A42" s="4" t="s">
        <v>37</v>
      </c>
      <c r="B42" s="4" t="s">
        <v>136</v>
      </c>
      <c r="C42" s="4">
        <v>1</v>
      </c>
      <c r="D42" t="s">
        <v>120</v>
      </c>
      <c r="E42" s="4" t="s">
        <v>147</v>
      </c>
      <c r="F42" s="4">
        <v>453.66212862999998</v>
      </c>
      <c r="G42" s="31">
        <v>7023.5128550155296</v>
      </c>
      <c r="H42" s="4">
        <v>26.933933454726319</v>
      </c>
      <c r="I42" s="15">
        <v>0.8</v>
      </c>
      <c r="J42">
        <v>0</v>
      </c>
      <c r="K42" s="22" t="s">
        <v>158</v>
      </c>
      <c r="L42">
        <v>100</v>
      </c>
      <c r="M42" s="4" t="s">
        <v>151</v>
      </c>
      <c r="N42" s="31">
        <v>100.0000000815585</v>
      </c>
    </row>
    <row r="43" spans="1:14" x14ac:dyDescent="0.3">
      <c r="A43" s="4" t="s">
        <v>38</v>
      </c>
      <c r="B43" s="4" t="s">
        <v>136</v>
      </c>
      <c r="C43" s="4">
        <v>2</v>
      </c>
      <c r="D43" t="s">
        <v>120</v>
      </c>
      <c r="E43" s="4" t="s">
        <v>146</v>
      </c>
      <c r="F43" s="4">
        <v>87999.296596080007</v>
      </c>
      <c r="G43" s="31">
        <v>6293.6554643659802</v>
      </c>
      <c r="H43" s="4">
        <v>45915.941115188311</v>
      </c>
      <c r="I43" s="15">
        <v>0.99001313803515956</v>
      </c>
      <c r="J43">
        <v>1639.3807803814643</v>
      </c>
      <c r="K43" s="4">
        <v>0.82648481247909555</v>
      </c>
      <c r="L43">
        <v>10</v>
      </c>
      <c r="M43" s="4" t="s">
        <v>150</v>
      </c>
      <c r="N43" s="31">
        <v>30.559219487213401</v>
      </c>
    </row>
    <row r="44" spans="1:14" x14ac:dyDescent="0.3">
      <c r="A44" s="4" t="s">
        <v>39</v>
      </c>
      <c r="B44" s="4" t="s">
        <v>130</v>
      </c>
      <c r="C44" s="4">
        <v>1</v>
      </c>
      <c r="D44" t="s">
        <v>120</v>
      </c>
      <c r="E44" s="4" t="s">
        <v>144</v>
      </c>
      <c r="F44" s="4">
        <v>134924.14580599</v>
      </c>
      <c r="G44" s="31">
        <v>114.54517288196357</v>
      </c>
      <c r="H44" s="4">
        <v>27776.797558671955</v>
      </c>
      <c r="I44" s="15">
        <v>0.99339563087632587</v>
      </c>
      <c r="J44">
        <v>2489.2456659915597</v>
      </c>
      <c r="K44" s="4">
        <v>0.96297285694991985</v>
      </c>
      <c r="L44">
        <v>10</v>
      </c>
      <c r="M44" s="4" t="s">
        <v>150</v>
      </c>
      <c r="N44" s="31">
        <v>56.959443831874999</v>
      </c>
    </row>
    <row r="45" spans="1:14" x14ac:dyDescent="0.3">
      <c r="A45" s="4" t="s">
        <v>40</v>
      </c>
      <c r="B45" s="4" t="s">
        <v>132</v>
      </c>
      <c r="C45" s="4">
        <v>1</v>
      </c>
      <c r="D45" t="s">
        <v>120</v>
      </c>
      <c r="E45" s="4" t="s">
        <v>144</v>
      </c>
      <c r="F45" s="4">
        <v>1142263.09782096</v>
      </c>
      <c r="G45" s="31">
        <v>4700.6298892714321</v>
      </c>
      <c r="H45" s="4">
        <v>273696.76329838281</v>
      </c>
      <c r="I45" s="15">
        <v>0.98813247993513176</v>
      </c>
      <c r="J45">
        <v>34195.159033600197</v>
      </c>
      <c r="K45" s="4">
        <v>0.98183490715244981</v>
      </c>
      <c r="L45">
        <v>10</v>
      </c>
      <c r="M45" s="4" t="s">
        <v>150</v>
      </c>
      <c r="N45" s="31">
        <v>60.432111362245692</v>
      </c>
    </row>
    <row r="46" spans="1:14" x14ac:dyDescent="0.3">
      <c r="A46" s="4" t="s">
        <v>41</v>
      </c>
      <c r="B46" s="4" t="s">
        <v>132</v>
      </c>
      <c r="C46" s="4">
        <v>1</v>
      </c>
      <c r="D46" t="s">
        <v>120</v>
      </c>
      <c r="E46" s="4" t="s">
        <v>144</v>
      </c>
      <c r="F46" s="4">
        <v>677897.85073973995</v>
      </c>
      <c r="G46" s="31">
        <v>6527.6587712463006</v>
      </c>
      <c r="H46" s="4">
        <v>218427.02648959815</v>
      </c>
      <c r="I46" s="15">
        <v>0.99814115754482269</v>
      </c>
      <c r="J46">
        <v>22189.865652800545</v>
      </c>
      <c r="K46" s="4">
        <v>0.99669859653014947</v>
      </c>
      <c r="L46">
        <v>10</v>
      </c>
      <c r="M46" s="4" t="s">
        <v>150</v>
      </c>
      <c r="N46" s="31">
        <v>50.205687460818538</v>
      </c>
    </row>
    <row r="47" spans="1:14" x14ac:dyDescent="0.3">
      <c r="A47" s="4" t="s">
        <v>42</v>
      </c>
      <c r="B47" s="4" t="s">
        <v>132</v>
      </c>
      <c r="C47" s="4">
        <v>3</v>
      </c>
      <c r="D47" t="s">
        <v>120</v>
      </c>
      <c r="E47" s="4" t="s">
        <v>144</v>
      </c>
      <c r="F47" s="4">
        <v>552947.54540189996</v>
      </c>
      <c r="G47" s="31">
        <v>4012.7282793260229</v>
      </c>
      <c r="H47" s="4">
        <v>30125.897820757589</v>
      </c>
      <c r="I47" s="15">
        <v>0.91379210310863845</v>
      </c>
      <c r="J47">
        <v>4763.4549045472886</v>
      </c>
      <c r="K47" s="4">
        <v>0.93448002952720988</v>
      </c>
      <c r="L47">
        <v>10</v>
      </c>
      <c r="M47" s="4" t="s">
        <v>151</v>
      </c>
      <c r="N47" s="31">
        <v>89.055339582905034</v>
      </c>
    </row>
    <row r="48" spans="1:14" x14ac:dyDescent="0.3">
      <c r="A48" s="4" t="s">
        <v>43</v>
      </c>
      <c r="B48" s="4" t="s">
        <v>132</v>
      </c>
      <c r="C48" s="4">
        <v>3</v>
      </c>
      <c r="D48" t="s">
        <v>120</v>
      </c>
      <c r="E48" s="4" t="s">
        <v>144</v>
      </c>
      <c r="F48" s="4">
        <v>20984.782619329999</v>
      </c>
      <c r="G48" s="31">
        <v>2967.6194677769008</v>
      </c>
      <c r="H48" s="4">
        <v>6128.197361616777</v>
      </c>
      <c r="I48" s="15">
        <v>0.90820283804205038</v>
      </c>
      <c r="J48">
        <v>359.68204382525954</v>
      </c>
      <c r="K48" s="4">
        <v>0.67368197716046985</v>
      </c>
      <c r="L48">
        <v>10</v>
      </c>
      <c r="M48" s="4" t="s">
        <v>150</v>
      </c>
      <c r="N48" s="31">
        <v>56.713829463438024</v>
      </c>
    </row>
    <row r="49" spans="1:14" x14ac:dyDescent="0.3">
      <c r="A49" s="4" t="s">
        <v>44</v>
      </c>
      <c r="B49" s="4" t="s">
        <v>132</v>
      </c>
      <c r="C49" s="4">
        <v>3</v>
      </c>
      <c r="D49" t="s">
        <v>120</v>
      </c>
      <c r="E49" s="4" t="s">
        <v>144</v>
      </c>
      <c r="F49" s="4">
        <v>490303.33130977</v>
      </c>
      <c r="G49" s="31">
        <v>5802.8098519351206</v>
      </c>
      <c r="H49" s="4">
        <v>56811.8325291328</v>
      </c>
      <c r="I49" s="15">
        <v>0.92174553473259124</v>
      </c>
      <c r="J49">
        <v>5647.184334939172</v>
      </c>
      <c r="K49" s="4">
        <v>0.80700894531885559</v>
      </c>
      <c r="L49">
        <v>10</v>
      </c>
      <c r="M49" s="4" t="s">
        <v>150</v>
      </c>
      <c r="N49" s="31">
        <v>81.840671349932592</v>
      </c>
    </row>
    <row r="50" spans="1:14" x14ac:dyDescent="0.3">
      <c r="A50" s="4" t="s">
        <v>45</v>
      </c>
      <c r="B50" s="4" t="s">
        <v>132</v>
      </c>
      <c r="C50" s="4">
        <v>3</v>
      </c>
      <c r="D50" t="s">
        <v>120</v>
      </c>
      <c r="E50" s="4" t="s">
        <v>144</v>
      </c>
      <c r="F50" s="4">
        <v>871149.52305747999</v>
      </c>
      <c r="G50" s="31">
        <v>6344.3927829239638</v>
      </c>
      <c r="H50" s="4">
        <v>82529.361794281009</v>
      </c>
      <c r="I50" s="15">
        <v>0.90670253180723548</v>
      </c>
      <c r="J50">
        <v>7784.4373191975455</v>
      </c>
      <c r="K50" s="4">
        <v>0.91892185332260357</v>
      </c>
      <c r="L50">
        <v>10</v>
      </c>
      <c r="M50" s="4" t="s">
        <v>151</v>
      </c>
      <c r="N50" s="31">
        <v>85.575705110073415</v>
      </c>
    </row>
    <row r="51" spans="1:14" x14ac:dyDescent="0.3">
      <c r="A51" s="4" t="s">
        <v>46</v>
      </c>
      <c r="B51" s="4" t="s">
        <v>132</v>
      </c>
      <c r="C51" s="4">
        <v>4</v>
      </c>
      <c r="D51" t="s">
        <v>120</v>
      </c>
      <c r="E51" s="4" t="s">
        <v>144</v>
      </c>
      <c r="F51" s="4">
        <v>138449.15217387999</v>
      </c>
      <c r="G51" s="31">
        <v>3326.6365750822229</v>
      </c>
      <c r="H51" s="4">
        <v>18160.009371419594</v>
      </c>
      <c r="I51" s="15">
        <v>0.86834193220184264</v>
      </c>
      <c r="J51">
        <v>710.05020854969177</v>
      </c>
      <c r="K51" s="4">
        <v>0.72982417514138209</v>
      </c>
      <c r="L51">
        <v>10</v>
      </c>
      <c r="M51" s="4" t="s">
        <v>150</v>
      </c>
      <c r="N51" s="31">
        <v>69.518212001848696</v>
      </c>
    </row>
    <row r="52" spans="1:14" x14ac:dyDescent="0.3">
      <c r="A52" s="4" t="s">
        <v>47</v>
      </c>
      <c r="B52" s="4" t="s">
        <v>132</v>
      </c>
      <c r="C52" s="4">
        <v>3</v>
      </c>
      <c r="D52" t="s">
        <v>120</v>
      </c>
      <c r="E52" s="4" t="s">
        <v>144</v>
      </c>
      <c r="F52" s="4">
        <v>360466.30941253999</v>
      </c>
      <c r="G52" s="31">
        <v>4435.9785547876991</v>
      </c>
      <c r="H52" s="4">
        <v>31956.799929170338</v>
      </c>
      <c r="I52" s="15">
        <v>0.91415330202027156</v>
      </c>
      <c r="J52">
        <v>4071.334306305881</v>
      </c>
      <c r="K52" s="4">
        <v>0.93265588253698561</v>
      </c>
      <c r="L52">
        <v>10</v>
      </c>
      <c r="M52" s="4" t="s">
        <v>151</v>
      </c>
      <c r="N52" s="31">
        <v>83.454754088187414</v>
      </c>
    </row>
    <row r="53" spans="1:14" x14ac:dyDescent="0.3">
      <c r="A53" s="4" t="s">
        <v>48</v>
      </c>
      <c r="B53" s="4" t="s">
        <v>132</v>
      </c>
      <c r="C53" s="4">
        <v>3</v>
      </c>
      <c r="D53" t="s">
        <v>120</v>
      </c>
      <c r="E53" s="4" t="s">
        <v>144</v>
      </c>
      <c r="F53" s="4">
        <v>1788300.81202767</v>
      </c>
      <c r="G53" s="31">
        <v>5695.0002162500869</v>
      </c>
      <c r="H53" s="4">
        <v>362748.35563377105</v>
      </c>
      <c r="I53" s="15">
        <v>0.97008383275497068</v>
      </c>
      <c r="J53">
        <v>31056.332559409882</v>
      </c>
      <c r="K53" s="4">
        <v>0.96525089014435517</v>
      </c>
      <c r="L53">
        <v>10</v>
      </c>
      <c r="M53" s="4" t="s">
        <v>150</v>
      </c>
      <c r="N53" s="31">
        <v>69.815804466421724</v>
      </c>
    </row>
    <row r="54" spans="1:14" x14ac:dyDescent="0.3">
      <c r="A54" s="4" t="s">
        <v>49</v>
      </c>
      <c r="B54" s="4" t="s">
        <v>132</v>
      </c>
      <c r="C54" s="4">
        <v>3</v>
      </c>
      <c r="D54" t="s">
        <v>120</v>
      </c>
      <c r="E54" s="4" t="s">
        <v>144</v>
      </c>
      <c r="F54" s="4">
        <v>670224.92345847003</v>
      </c>
      <c r="G54" s="31">
        <v>5011.1316576642394</v>
      </c>
      <c r="H54" s="4">
        <v>99380.870341767935</v>
      </c>
      <c r="I54" s="15">
        <v>0.88080422406273917</v>
      </c>
      <c r="J54">
        <v>3014.9120379940273</v>
      </c>
      <c r="K54" s="4">
        <v>0.8481011760787831</v>
      </c>
      <c r="L54">
        <v>10</v>
      </c>
      <c r="M54" s="4" t="s">
        <v>150</v>
      </c>
      <c r="N54" s="31">
        <v>73.844699166229631</v>
      </c>
    </row>
    <row r="55" spans="1:14" x14ac:dyDescent="0.3">
      <c r="A55" s="4" t="s">
        <v>50</v>
      </c>
      <c r="B55" s="4" t="s">
        <v>132</v>
      </c>
      <c r="C55" s="4">
        <v>3</v>
      </c>
      <c r="D55" t="s">
        <v>120</v>
      </c>
      <c r="E55" s="4" t="s">
        <v>144</v>
      </c>
      <c r="F55" s="4">
        <v>4728199.6697477698</v>
      </c>
      <c r="G55" s="31">
        <v>8732.0722542232961</v>
      </c>
      <c r="H55" s="4">
        <v>784217.66448310553</v>
      </c>
      <c r="I55" s="15">
        <v>0.97772172662743961</v>
      </c>
      <c r="J55">
        <v>52718.47545512252</v>
      </c>
      <c r="K55" s="4">
        <v>0.92059113937616799</v>
      </c>
      <c r="L55">
        <v>10</v>
      </c>
      <c r="M55" s="4" t="s">
        <v>150</v>
      </c>
      <c r="N55" s="31">
        <v>68.263726893960708</v>
      </c>
    </row>
    <row r="56" spans="1:14" x14ac:dyDescent="0.3">
      <c r="A56" s="4" t="s">
        <v>51</v>
      </c>
      <c r="B56" s="4" t="s">
        <v>137</v>
      </c>
      <c r="C56" s="4">
        <v>1</v>
      </c>
      <c r="D56" t="s">
        <v>119</v>
      </c>
      <c r="E56" s="4" t="s">
        <v>145</v>
      </c>
      <c r="F56" s="4">
        <v>833842.49536095001</v>
      </c>
      <c r="G56" s="31">
        <v>1250.2286242268808</v>
      </c>
      <c r="H56" s="4">
        <v>318245.97027201846</v>
      </c>
      <c r="I56" s="15">
        <v>0.99736214275586887</v>
      </c>
      <c r="J56">
        <v>563.82832610997775</v>
      </c>
      <c r="K56" s="4">
        <v>1</v>
      </c>
      <c r="L56">
        <v>10</v>
      </c>
      <c r="M56" s="4" t="s">
        <v>150</v>
      </c>
      <c r="N56" s="31">
        <v>18.062443073473201</v>
      </c>
    </row>
    <row r="57" spans="1:14" x14ac:dyDescent="0.3">
      <c r="A57" s="4" t="s">
        <v>52</v>
      </c>
      <c r="B57" s="4" t="s">
        <v>130</v>
      </c>
      <c r="C57" s="4">
        <v>3</v>
      </c>
      <c r="D57" t="s">
        <v>119</v>
      </c>
      <c r="E57" s="4" t="s">
        <v>146</v>
      </c>
      <c r="F57" s="4">
        <v>51723.824207689999</v>
      </c>
      <c r="G57" s="31">
        <v>338.82720247977977</v>
      </c>
      <c r="H57" s="4">
        <v>26679.539973555144</v>
      </c>
      <c r="I57" s="15">
        <v>0.97163108840327683</v>
      </c>
      <c r="J57">
        <v>387.03847049394693</v>
      </c>
      <c r="K57" s="4">
        <v>0.85431772624263314</v>
      </c>
      <c r="L57">
        <v>10</v>
      </c>
      <c r="M57" s="4" t="s">
        <v>150</v>
      </c>
      <c r="N57" s="31">
        <v>20.105694790165714</v>
      </c>
    </row>
    <row r="58" spans="1:14" x14ac:dyDescent="0.3">
      <c r="A58" s="4" t="s">
        <v>53</v>
      </c>
      <c r="B58" s="4" t="s">
        <v>130</v>
      </c>
      <c r="C58" s="4">
        <v>3</v>
      </c>
      <c r="D58" t="s">
        <v>119</v>
      </c>
      <c r="E58" s="4" t="s">
        <v>144</v>
      </c>
      <c r="F58" s="4">
        <v>380379.17832983</v>
      </c>
      <c r="G58" s="31">
        <v>242.62507329077883</v>
      </c>
      <c r="H58" s="4">
        <v>128956.14487637833</v>
      </c>
      <c r="I58" s="15">
        <v>0.97945482669418982</v>
      </c>
      <c r="J58">
        <v>13139.382743423244</v>
      </c>
      <c r="K58" s="4">
        <v>0.98681164307294245</v>
      </c>
      <c r="L58">
        <v>10</v>
      </c>
      <c r="M58" s="4" t="s">
        <v>150</v>
      </c>
      <c r="N58" s="31">
        <v>50.230406938395831</v>
      </c>
    </row>
    <row r="59" spans="1:14" x14ac:dyDescent="0.3">
      <c r="A59" s="4" t="s">
        <v>54</v>
      </c>
      <c r="B59" s="4" t="s">
        <v>130</v>
      </c>
      <c r="C59" s="4">
        <v>3</v>
      </c>
      <c r="D59" t="s">
        <v>119</v>
      </c>
      <c r="E59" s="4" t="s">
        <v>144</v>
      </c>
      <c r="F59" s="4">
        <v>113238.98177218001</v>
      </c>
      <c r="G59" s="31">
        <v>260.59009052276622</v>
      </c>
      <c r="H59" s="4">
        <v>34090.806342537529</v>
      </c>
      <c r="I59" s="15">
        <v>0.87137335109453784</v>
      </c>
      <c r="J59">
        <v>1337.7366767982867</v>
      </c>
      <c r="K59" s="4">
        <v>0.94027892480729647</v>
      </c>
      <c r="L59">
        <v>10</v>
      </c>
      <c r="M59" s="4" t="s">
        <v>150</v>
      </c>
      <c r="N59" s="31">
        <v>63.135519605638393</v>
      </c>
    </row>
    <row r="60" spans="1:14" x14ac:dyDescent="0.3">
      <c r="A60" s="4" t="s">
        <v>55</v>
      </c>
      <c r="B60" s="4" t="s">
        <v>130</v>
      </c>
      <c r="C60" s="4">
        <v>3</v>
      </c>
      <c r="D60" t="s">
        <v>119</v>
      </c>
      <c r="E60" s="4" t="s">
        <v>145</v>
      </c>
      <c r="F60" s="4">
        <v>208498.64268634</v>
      </c>
      <c r="G60" s="31">
        <v>882.41884096254989</v>
      </c>
      <c r="H60" s="4">
        <v>65582.879863254755</v>
      </c>
      <c r="I60" s="15">
        <v>0.98729447851324492</v>
      </c>
      <c r="J60">
        <v>12181.186608940325</v>
      </c>
      <c r="K60" s="4">
        <v>0.98727521378167127</v>
      </c>
      <c r="L60">
        <v>10</v>
      </c>
      <c r="M60" s="4" t="s">
        <v>150</v>
      </c>
      <c r="N60" s="31">
        <v>49.67445768642672</v>
      </c>
    </row>
    <row r="61" spans="1:14" x14ac:dyDescent="0.3">
      <c r="A61" s="4" t="s">
        <v>56</v>
      </c>
      <c r="B61" s="4" t="s">
        <v>138</v>
      </c>
      <c r="C61" s="4">
        <v>4</v>
      </c>
      <c r="D61" t="s">
        <v>119</v>
      </c>
      <c r="E61" s="4" t="s">
        <v>148</v>
      </c>
      <c r="F61" s="4">
        <v>2402.0019958900002</v>
      </c>
      <c r="G61" s="31">
        <v>3959.7979746446663</v>
      </c>
      <c r="H61" s="4">
        <v>1250.3769623555136</v>
      </c>
      <c r="I61" s="15">
        <v>0.8086852193909172</v>
      </c>
      <c r="J61">
        <v>523.45151950572404</v>
      </c>
      <c r="K61" s="4">
        <v>0.8</v>
      </c>
      <c r="L61">
        <v>85.979980041099992</v>
      </c>
      <c r="M61" s="4" t="s">
        <v>151</v>
      </c>
      <c r="N61" s="31">
        <v>75.107047791254942</v>
      </c>
    </row>
    <row r="62" spans="1:14" x14ac:dyDescent="0.3">
      <c r="A62" s="4" t="s">
        <v>57</v>
      </c>
      <c r="B62" s="4" t="s">
        <v>128</v>
      </c>
      <c r="C62" s="4">
        <v>1</v>
      </c>
      <c r="D62" t="s">
        <v>120</v>
      </c>
      <c r="E62" s="4" t="s">
        <v>144</v>
      </c>
      <c r="F62" s="4">
        <v>1317155.3231720901</v>
      </c>
      <c r="G62" s="31">
        <v>559.99999999999989</v>
      </c>
      <c r="H62" s="4">
        <v>433525.78063559718</v>
      </c>
      <c r="I62" s="15">
        <v>0.99551369617170804</v>
      </c>
      <c r="J62">
        <v>8652.7365326506588</v>
      </c>
      <c r="K62" s="4">
        <v>0.97291597282960285</v>
      </c>
      <c r="L62">
        <v>10</v>
      </c>
      <c r="M62" s="4" t="s">
        <v>150</v>
      </c>
      <c r="N62" s="31">
        <v>30.716334849837619</v>
      </c>
    </row>
    <row r="63" spans="1:14" x14ac:dyDescent="0.3">
      <c r="A63" s="4" t="s">
        <v>58</v>
      </c>
      <c r="B63" s="4" t="s">
        <v>130</v>
      </c>
      <c r="C63" s="4">
        <v>1</v>
      </c>
      <c r="D63" t="s">
        <v>119</v>
      </c>
      <c r="E63" s="4" t="s">
        <v>144</v>
      </c>
      <c r="F63" s="4">
        <v>1686803.1100305601</v>
      </c>
      <c r="G63" s="31">
        <v>167.7039491561016</v>
      </c>
      <c r="H63" s="4">
        <v>521190.69629572605</v>
      </c>
      <c r="I63" s="15">
        <v>0.99224624095705538</v>
      </c>
      <c r="J63">
        <v>8851.7685498737319</v>
      </c>
      <c r="K63" s="4">
        <v>0.99461363734507191</v>
      </c>
      <c r="L63">
        <v>10</v>
      </c>
      <c r="M63" s="4" t="s">
        <v>150</v>
      </c>
      <c r="N63" s="31">
        <v>30.278087161681071</v>
      </c>
    </row>
    <row r="64" spans="1:14" x14ac:dyDescent="0.3">
      <c r="A64" s="4" t="s">
        <v>59</v>
      </c>
      <c r="B64" s="4" t="s">
        <v>132</v>
      </c>
      <c r="C64" s="4">
        <v>2</v>
      </c>
      <c r="D64" t="s">
        <v>120</v>
      </c>
      <c r="E64" s="4" t="s">
        <v>145</v>
      </c>
      <c r="F64" s="4">
        <v>3462.5030435200001</v>
      </c>
      <c r="G64" s="31">
        <v>2707.106517735142</v>
      </c>
      <c r="H64" s="4">
        <v>1552.3228417320754</v>
      </c>
      <c r="I64" s="15">
        <v>0.90110891383600289</v>
      </c>
      <c r="J64">
        <v>614.96130622043779</v>
      </c>
      <c r="K64" s="4">
        <v>0.8</v>
      </c>
      <c r="L64">
        <v>75.374969564799997</v>
      </c>
      <c r="M64" s="4" t="s">
        <v>151</v>
      </c>
      <c r="N64" s="31">
        <v>76.474773270035541</v>
      </c>
    </row>
    <row r="65" spans="1:14" x14ac:dyDescent="0.3">
      <c r="A65" s="4" t="s">
        <v>60</v>
      </c>
      <c r="B65" s="4" t="s">
        <v>128</v>
      </c>
      <c r="C65" s="4">
        <v>3</v>
      </c>
      <c r="D65" t="s">
        <v>119</v>
      </c>
      <c r="E65" s="4" t="s">
        <v>148</v>
      </c>
      <c r="F65" s="4">
        <v>2699.16679497</v>
      </c>
      <c r="G65" s="31">
        <v>559.99999999999989</v>
      </c>
      <c r="H65" s="4">
        <v>1514.1604534683574</v>
      </c>
      <c r="I65" s="15">
        <v>0.99650315085495389</v>
      </c>
      <c r="J65">
        <v>12.537394810984255</v>
      </c>
      <c r="K65" s="4">
        <v>0.57768015070129175</v>
      </c>
      <c r="L65">
        <v>83.008332050299998</v>
      </c>
      <c r="M65" s="4" t="s">
        <v>151</v>
      </c>
      <c r="N65" s="31">
        <v>21.648337556942067</v>
      </c>
    </row>
    <row r="66" spans="1:14" x14ac:dyDescent="0.3">
      <c r="A66" s="4" t="s">
        <v>61</v>
      </c>
      <c r="B66" s="4" t="s">
        <v>135</v>
      </c>
      <c r="C66" s="4">
        <v>2</v>
      </c>
      <c r="D66" t="s">
        <v>119</v>
      </c>
      <c r="E66" s="4" t="s">
        <v>145</v>
      </c>
      <c r="F66" s="4">
        <v>212.60967654000001</v>
      </c>
      <c r="G66" s="31">
        <v>467.80569742497988</v>
      </c>
      <c r="H66" s="4">
        <v>85.006377044099125</v>
      </c>
      <c r="I66" s="15">
        <v>0.72367737513824437</v>
      </c>
      <c r="J66">
        <v>26.283413957065239</v>
      </c>
      <c r="K66" s="4">
        <v>1</v>
      </c>
      <c r="L66">
        <v>100</v>
      </c>
      <c r="M66" s="4" t="s">
        <v>151</v>
      </c>
      <c r="N66" s="31">
        <v>64.421437080843035</v>
      </c>
    </row>
    <row r="67" spans="1:14" x14ac:dyDescent="0.3">
      <c r="A67" s="4" t="s">
        <v>62</v>
      </c>
      <c r="B67" s="4" t="s">
        <v>135</v>
      </c>
      <c r="C67" s="4">
        <v>3</v>
      </c>
      <c r="D67" t="s">
        <v>119</v>
      </c>
      <c r="E67" s="4" t="s">
        <v>145</v>
      </c>
      <c r="F67" s="4">
        <v>30829.706391209998</v>
      </c>
      <c r="G67" s="31">
        <v>981.84165713468224</v>
      </c>
      <c r="H67" s="4">
        <v>4467.8815835648948</v>
      </c>
      <c r="I67" s="15">
        <v>0.88843950724670284</v>
      </c>
      <c r="J67">
        <v>668.96410855684667</v>
      </c>
      <c r="K67" s="4">
        <v>0.82811368904585758</v>
      </c>
      <c r="L67">
        <v>10</v>
      </c>
      <c r="M67" s="4" t="s">
        <v>150</v>
      </c>
      <c r="N67" s="31">
        <v>61.778421381367174</v>
      </c>
    </row>
    <row r="68" spans="1:14" x14ac:dyDescent="0.3">
      <c r="A68" s="4" t="s">
        <v>63</v>
      </c>
      <c r="B68" s="4" t="s">
        <v>135</v>
      </c>
      <c r="C68" s="4">
        <v>4</v>
      </c>
      <c r="D68" t="s">
        <v>119</v>
      </c>
      <c r="E68" s="4" t="s">
        <v>144</v>
      </c>
      <c r="F68" s="4">
        <v>338965.42216304998</v>
      </c>
      <c r="G68" s="31">
        <v>1045.342009544607</v>
      </c>
      <c r="H68" s="4">
        <v>66934.120609839432</v>
      </c>
      <c r="I68" s="15">
        <v>0.8619436464739334</v>
      </c>
      <c r="J68">
        <v>2255.5227232087755</v>
      </c>
      <c r="K68" s="4">
        <v>0.89970112922075318</v>
      </c>
      <c r="L68">
        <v>10</v>
      </c>
      <c r="M68" s="4" t="s">
        <v>150</v>
      </c>
      <c r="N68" s="31">
        <v>66.406927022993969</v>
      </c>
    </row>
    <row r="69" spans="1:14" x14ac:dyDescent="0.3">
      <c r="A69" s="4" t="s">
        <v>64</v>
      </c>
      <c r="B69" s="4" t="s">
        <v>133</v>
      </c>
      <c r="C69" s="4">
        <v>4</v>
      </c>
      <c r="D69" t="s">
        <v>119</v>
      </c>
      <c r="E69" s="4" t="s">
        <v>145</v>
      </c>
      <c r="F69" s="4">
        <v>558250.43752935994</v>
      </c>
      <c r="G69" s="31">
        <v>1224.5448863040776</v>
      </c>
      <c r="H69" s="4">
        <v>79486.96488991387</v>
      </c>
      <c r="I69" s="15">
        <v>0.89183465275056151</v>
      </c>
      <c r="J69">
        <v>4101.8587674068795</v>
      </c>
      <c r="K69" s="4">
        <v>0.90572812651523005</v>
      </c>
      <c r="L69">
        <v>10</v>
      </c>
      <c r="M69" s="4" t="s">
        <v>150</v>
      </c>
      <c r="N69" s="31">
        <v>75.377746447510688</v>
      </c>
    </row>
    <row r="70" spans="1:14" x14ac:dyDescent="0.3">
      <c r="A70" s="4" t="s">
        <v>65</v>
      </c>
      <c r="B70" s="4" t="s">
        <v>131</v>
      </c>
      <c r="C70" s="4">
        <v>4</v>
      </c>
      <c r="D70" t="s">
        <v>119</v>
      </c>
      <c r="E70" s="4" t="s">
        <v>146</v>
      </c>
      <c r="F70" s="4">
        <v>187188.20796663</v>
      </c>
      <c r="G70" s="31">
        <v>781.84953074546809</v>
      </c>
      <c r="H70" s="4">
        <v>24095.378898691706</v>
      </c>
      <c r="I70" s="15">
        <v>0.87519498290440245</v>
      </c>
      <c r="J70">
        <v>493.06115914738342</v>
      </c>
      <c r="K70" s="4">
        <v>0.93325840979032071</v>
      </c>
      <c r="L70">
        <v>10</v>
      </c>
      <c r="M70" s="4" t="s">
        <v>150</v>
      </c>
      <c r="N70" s="31">
        <v>78.508065640650898</v>
      </c>
    </row>
    <row r="71" spans="1:14" x14ac:dyDescent="0.3">
      <c r="A71" s="4" t="s">
        <v>66</v>
      </c>
      <c r="B71" s="4" t="s">
        <v>131</v>
      </c>
      <c r="C71" s="4">
        <v>3</v>
      </c>
      <c r="D71" t="s">
        <v>119</v>
      </c>
      <c r="E71" s="4" t="s">
        <v>144</v>
      </c>
      <c r="F71" s="4">
        <v>769130.4</v>
      </c>
      <c r="G71" s="31">
        <v>308.92582519108032</v>
      </c>
      <c r="H71" s="4">
        <v>255354.84551862703</v>
      </c>
      <c r="I71" s="15">
        <v>0.95099595883889065</v>
      </c>
      <c r="J71">
        <v>24401.303851477027</v>
      </c>
      <c r="K71" s="4">
        <v>0.97792378958765114</v>
      </c>
      <c r="L71">
        <v>10</v>
      </c>
      <c r="M71" s="4" t="s">
        <v>150</v>
      </c>
      <c r="N71" s="31">
        <v>99.811135170056986</v>
      </c>
    </row>
    <row r="72" spans="1:14" x14ac:dyDescent="0.3">
      <c r="A72" s="4" t="s">
        <v>67</v>
      </c>
      <c r="B72" s="4" t="s">
        <v>131</v>
      </c>
      <c r="C72" s="4">
        <v>3</v>
      </c>
      <c r="D72" t="s">
        <v>119</v>
      </c>
      <c r="E72" s="4" t="s">
        <v>148</v>
      </c>
      <c r="F72" s="4">
        <v>2609.79307844</v>
      </c>
      <c r="G72" s="31">
        <v>597.8358482291743</v>
      </c>
      <c r="H72" s="4">
        <v>833.1604465724613</v>
      </c>
      <c r="I72" s="15">
        <v>0.91934654841557051</v>
      </c>
      <c r="J72">
        <v>16.365048988706963</v>
      </c>
      <c r="K72" s="4">
        <v>0.87022724878707935</v>
      </c>
      <c r="L72">
        <v>83.902069215599994</v>
      </c>
      <c r="M72" s="4" t="s">
        <v>151</v>
      </c>
      <c r="N72" s="31">
        <v>68.198213747424447</v>
      </c>
    </row>
    <row r="73" spans="1:14" x14ac:dyDescent="0.3">
      <c r="A73" s="4" t="s">
        <v>68</v>
      </c>
      <c r="B73" s="4" t="s">
        <v>131</v>
      </c>
      <c r="C73" s="4">
        <v>4</v>
      </c>
      <c r="D73" t="s">
        <v>119</v>
      </c>
      <c r="E73" s="4" t="s">
        <v>144</v>
      </c>
      <c r="F73" s="4">
        <v>532815.76674658002</v>
      </c>
      <c r="G73" s="31">
        <v>472.34157682691574</v>
      </c>
      <c r="H73" s="4">
        <v>75268.127674989883</v>
      </c>
      <c r="I73" s="15">
        <v>0.89400432867318425</v>
      </c>
      <c r="J73">
        <v>10563.96412461776</v>
      </c>
      <c r="K73" s="4">
        <v>0.97479559158171913</v>
      </c>
      <c r="L73">
        <v>10</v>
      </c>
      <c r="M73" s="4" t="s">
        <v>150</v>
      </c>
      <c r="N73" s="31">
        <v>81.669891057478367</v>
      </c>
    </row>
    <row r="74" spans="1:14" x14ac:dyDescent="0.3">
      <c r="A74" s="4" t="s">
        <v>69</v>
      </c>
      <c r="B74" s="4" t="s">
        <v>132</v>
      </c>
      <c r="C74" s="4">
        <v>2</v>
      </c>
      <c r="D74" t="s">
        <v>119</v>
      </c>
      <c r="E74" s="4" t="s">
        <v>144</v>
      </c>
      <c r="F74" s="4">
        <v>43960.390814639999</v>
      </c>
      <c r="G74" s="31">
        <v>2424.2240076906214</v>
      </c>
      <c r="H74" s="4">
        <v>2829.73172430043</v>
      </c>
      <c r="I74" s="15">
        <v>0.9516813777456804</v>
      </c>
      <c r="J74">
        <v>787.43935629249563</v>
      </c>
      <c r="K74" s="4">
        <v>0.98280276676329459</v>
      </c>
      <c r="L74">
        <v>10</v>
      </c>
      <c r="M74" s="4" t="s">
        <v>151</v>
      </c>
      <c r="N74" s="31">
        <v>96.603128243476192</v>
      </c>
    </row>
    <row r="75" spans="1:14" x14ac:dyDescent="0.3">
      <c r="A75" s="4" t="s">
        <v>70</v>
      </c>
      <c r="B75" s="4" t="s">
        <v>132</v>
      </c>
      <c r="C75" s="4">
        <v>1</v>
      </c>
      <c r="D75" t="s">
        <v>119</v>
      </c>
      <c r="E75" s="4" t="s">
        <v>145</v>
      </c>
      <c r="F75" s="4">
        <v>34349.698448919997</v>
      </c>
      <c r="G75" s="31">
        <v>2461.0323395870869</v>
      </c>
      <c r="H75" s="4">
        <v>6379.9655362281337</v>
      </c>
      <c r="I75" s="15">
        <v>0.99018679016937483</v>
      </c>
      <c r="J75">
        <v>0</v>
      </c>
      <c r="K75" s="22" t="s">
        <v>158</v>
      </c>
      <c r="L75">
        <v>10</v>
      </c>
      <c r="M75" s="4" t="s">
        <v>150</v>
      </c>
      <c r="N75" s="31">
        <v>58.312603808694504</v>
      </c>
    </row>
    <row r="76" spans="1:14" x14ac:dyDescent="0.3">
      <c r="A76" s="4" t="s">
        <v>71</v>
      </c>
      <c r="B76" s="4" t="s">
        <v>132</v>
      </c>
      <c r="C76" s="4">
        <v>2</v>
      </c>
      <c r="D76" t="s">
        <v>120</v>
      </c>
      <c r="E76" s="4" t="s">
        <v>145</v>
      </c>
      <c r="F76" s="4">
        <v>99905.861382820003</v>
      </c>
      <c r="G76" s="31">
        <v>3115.2862415001382</v>
      </c>
      <c r="H76" s="4">
        <v>25746.63690225039</v>
      </c>
      <c r="I76" s="15">
        <v>0.86908749194968349</v>
      </c>
      <c r="J76">
        <v>448.76752409794528</v>
      </c>
      <c r="K76" s="4">
        <v>0.82201373494125374</v>
      </c>
      <c r="L76">
        <v>10</v>
      </c>
      <c r="M76" s="4" t="s">
        <v>150</v>
      </c>
      <c r="N76" s="31">
        <v>71.671256095403749</v>
      </c>
    </row>
    <row r="77" spans="1:14" x14ac:dyDescent="0.3">
      <c r="A77" s="4" t="s">
        <v>72</v>
      </c>
      <c r="B77" s="4" t="s">
        <v>132</v>
      </c>
      <c r="C77" s="4">
        <v>4</v>
      </c>
      <c r="D77" t="s">
        <v>120</v>
      </c>
      <c r="E77" s="4" t="s">
        <v>148</v>
      </c>
      <c r="F77" s="4">
        <v>4450.4857109599998</v>
      </c>
      <c r="G77" s="31">
        <v>2891.4873356507337</v>
      </c>
      <c r="H77" s="4">
        <v>535.56043067513428</v>
      </c>
      <c r="I77" s="15">
        <v>0.81830806897744646</v>
      </c>
      <c r="J77">
        <v>49.025386531956379</v>
      </c>
      <c r="K77" s="4">
        <v>1</v>
      </c>
      <c r="L77">
        <v>65.495142890400004</v>
      </c>
      <c r="M77" s="4" t="s">
        <v>151</v>
      </c>
      <c r="N77" s="31">
        <v>70.142897444032641</v>
      </c>
    </row>
    <row r="78" spans="1:14" x14ac:dyDescent="0.3">
      <c r="A78" s="4" t="s">
        <v>73</v>
      </c>
      <c r="B78" s="4" t="s">
        <v>132</v>
      </c>
      <c r="C78" s="4">
        <v>1</v>
      </c>
      <c r="D78" t="s">
        <v>120</v>
      </c>
      <c r="E78" s="4" t="s">
        <v>146</v>
      </c>
      <c r="F78" s="4">
        <v>14977.17587664</v>
      </c>
      <c r="G78" s="31">
        <v>3439.4284112086898</v>
      </c>
      <c r="H78" s="4">
        <v>3294.3125313034002</v>
      </c>
      <c r="I78" s="15">
        <v>0.94975410283054984</v>
      </c>
      <c r="J78">
        <v>130.76186462796235</v>
      </c>
      <c r="K78" s="4">
        <v>0.8</v>
      </c>
      <c r="L78">
        <v>10</v>
      </c>
      <c r="M78" s="4" t="s">
        <v>150</v>
      </c>
      <c r="N78" s="31">
        <v>80.587883292639503</v>
      </c>
    </row>
    <row r="79" spans="1:14" x14ac:dyDescent="0.3">
      <c r="A79" s="4" t="s">
        <v>74</v>
      </c>
      <c r="B79" s="4" t="s">
        <v>133</v>
      </c>
      <c r="C79" s="4">
        <v>1</v>
      </c>
      <c r="D79" t="s">
        <v>119</v>
      </c>
      <c r="E79" s="4" t="s">
        <v>144</v>
      </c>
      <c r="F79" s="4">
        <v>77955.308360370007</v>
      </c>
      <c r="G79" s="31">
        <v>1391.4576143728159</v>
      </c>
      <c r="H79" s="4">
        <v>35245.768158420731</v>
      </c>
      <c r="I79" s="15">
        <v>0.99310467152028392</v>
      </c>
      <c r="J79">
        <v>1810.6089845787592</v>
      </c>
      <c r="K79" s="4">
        <v>0.99629163969917223</v>
      </c>
      <c r="L79">
        <v>10</v>
      </c>
      <c r="M79" s="4" t="s">
        <v>150</v>
      </c>
      <c r="N79" s="31">
        <v>41.397330994852119</v>
      </c>
    </row>
    <row r="80" spans="1:14" x14ac:dyDescent="0.3">
      <c r="A80" s="4" t="s">
        <v>75</v>
      </c>
      <c r="B80" s="4" t="s">
        <v>128</v>
      </c>
      <c r="C80" s="4">
        <v>4</v>
      </c>
      <c r="D80" t="s">
        <v>119</v>
      </c>
      <c r="E80" s="4" t="s">
        <v>146</v>
      </c>
      <c r="F80" s="4">
        <v>300405.50692397001</v>
      </c>
      <c r="G80" s="31">
        <v>5600</v>
      </c>
      <c r="H80" s="4">
        <v>75452.336945219024</v>
      </c>
      <c r="I80" s="15">
        <v>0.92600249999398798</v>
      </c>
      <c r="J80">
        <v>3455.9086618885863</v>
      </c>
      <c r="K80" s="4">
        <v>0.9749976816525594</v>
      </c>
      <c r="L80">
        <v>10</v>
      </c>
      <c r="M80" s="4" t="s">
        <v>150</v>
      </c>
      <c r="N80" s="31">
        <v>58.45795652289609</v>
      </c>
    </row>
    <row r="81" spans="1:14" x14ac:dyDescent="0.3">
      <c r="A81" s="4" t="s">
        <v>76</v>
      </c>
      <c r="B81" s="4" t="s">
        <v>139</v>
      </c>
      <c r="C81" s="4">
        <v>3</v>
      </c>
      <c r="D81" t="s">
        <v>120</v>
      </c>
      <c r="E81" s="4" t="s">
        <v>145</v>
      </c>
      <c r="F81" s="4">
        <v>963274.39760784002</v>
      </c>
      <c r="G81" s="31">
        <v>3812.4485478455931</v>
      </c>
      <c r="H81" s="4">
        <v>91406.088524698818</v>
      </c>
      <c r="I81" s="15">
        <v>0.85982470544940748</v>
      </c>
      <c r="J81">
        <v>8278.2271676937216</v>
      </c>
      <c r="K81" s="4">
        <v>0.89657091531593702</v>
      </c>
      <c r="L81">
        <v>10</v>
      </c>
      <c r="M81" s="4" t="s">
        <v>151</v>
      </c>
      <c r="N81" s="31">
        <v>83.586569209928598</v>
      </c>
    </row>
    <row r="82" spans="1:14" x14ac:dyDescent="0.3">
      <c r="A82" s="4" t="s">
        <v>77</v>
      </c>
      <c r="B82" s="4" t="s">
        <v>128</v>
      </c>
      <c r="C82" s="4">
        <v>1</v>
      </c>
      <c r="D82" t="s">
        <v>120</v>
      </c>
      <c r="E82" s="4" t="s">
        <v>144</v>
      </c>
      <c r="F82" s="4">
        <v>601782.10661142005</v>
      </c>
      <c r="G82" s="31">
        <v>559.99999999999989</v>
      </c>
      <c r="H82" s="4">
        <v>55225.604030020368</v>
      </c>
      <c r="I82" s="15">
        <v>0.95493418698166666</v>
      </c>
      <c r="J82">
        <v>9278.0766666100681</v>
      </c>
      <c r="K82" s="4">
        <v>0.97233404960849923</v>
      </c>
      <c r="L82">
        <v>10</v>
      </c>
      <c r="M82" s="4" t="s">
        <v>151</v>
      </c>
      <c r="N82" s="31">
        <v>92.31394247797293</v>
      </c>
    </row>
    <row r="83" spans="1:14" x14ac:dyDescent="0.3">
      <c r="A83" s="4" t="s">
        <v>78</v>
      </c>
      <c r="B83" s="4" t="s">
        <v>127</v>
      </c>
      <c r="C83" s="4">
        <v>1</v>
      </c>
      <c r="D83" t="s">
        <v>119</v>
      </c>
      <c r="E83" s="4" t="s">
        <v>145</v>
      </c>
      <c r="F83" s="4">
        <v>4633.9413654299997</v>
      </c>
      <c r="G83" s="31">
        <v>1508.7606398770802</v>
      </c>
      <c r="H83" s="4">
        <v>1523.6985246460404</v>
      </c>
      <c r="I83" s="15">
        <v>0.9519430805277157</v>
      </c>
      <c r="J83">
        <v>2.8829273237737487</v>
      </c>
      <c r="K83" s="4">
        <v>0.90297626038694123</v>
      </c>
      <c r="L83">
        <v>63.660586345700004</v>
      </c>
      <c r="M83" s="4" t="s">
        <v>151</v>
      </c>
      <c r="N83" s="31">
        <v>8.981513665772928</v>
      </c>
    </row>
    <row r="84" spans="1:14" x14ac:dyDescent="0.3">
      <c r="A84" s="4" t="s">
        <v>79</v>
      </c>
      <c r="B84" s="4" t="s">
        <v>127</v>
      </c>
      <c r="C84" s="4">
        <v>4</v>
      </c>
      <c r="D84" t="s">
        <v>119</v>
      </c>
      <c r="E84" s="4" t="s">
        <v>146</v>
      </c>
      <c r="F84" s="4">
        <v>51804.768632079998</v>
      </c>
      <c r="G84" s="31">
        <v>1117.0480174320717</v>
      </c>
      <c r="H84" s="4">
        <v>19994.788146424107</v>
      </c>
      <c r="I84" s="15">
        <v>0.86587918181040358</v>
      </c>
      <c r="J84">
        <v>188.3400781101092</v>
      </c>
      <c r="K84" s="4">
        <v>0.88945321723357751</v>
      </c>
      <c r="L84">
        <v>10</v>
      </c>
      <c r="M84" s="4" t="s">
        <v>150</v>
      </c>
      <c r="N84" s="31">
        <v>34.104684435477274</v>
      </c>
    </row>
    <row r="85" spans="1:14" x14ac:dyDescent="0.3">
      <c r="A85" s="4" t="s">
        <v>80</v>
      </c>
      <c r="B85" s="4" t="s">
        <v>128</v>
      </c>
      <c r="C85" s="4">
        <v>1</v>
      </c>
      <c r="D85" t="s">
        <v>120</v>
      </c>
      <c r="E85" s="4" t="s">
        <v>144</v>
      </c>
      <c r="F85" s="4">
        <v>47080.84629614</v>
      </c>
      <c r="G85" s="31">
        <v>488.19668167655539</v>
      </c>
      <c r="H85" s="4">
        <v>13219.324642363537</v>
      </c>
      <c r="I85" s="15">
        <v>0.99874667978979925</v>
      </c>
      <c r="J85">
        <v>39.39041324093786</v>
      </c>
      <c r="K85" s="4">
        <v>1</v>
      </c>
      <c r="L85">
        <v>10</v>
      </c>
      <c r="M85" s="4" t="s">
        <v>150</v>
      </c>
      <c r="N85" s="31">
        <v>49.887040266788148</v>
      </c>
    </row>
    <row r="86" spans="1:14" x14ac:dyDescent="0.3">
      <c r="A86" s="4" t="s">
        <v>81</v>
      </c>
      <c r="B86" s="4" t="s">
        <v>133</v>
      </c>
      <c r="C86" s="4">
        <v>3</v>
      </c>
      <c r="D86" t="s">
        <v>119</v>
      </c>
      <c r="E86" s="4" t="s">
        <v>147</v>
      </c>
      <c r="F86" s="4">
        <v>18068.342657649999</v>
      </c>
      <c r="G86" s="31">
        <v>1000.3206759177041</v>
      </c>
      <c r="H86" s="4">
        <v>5782.876592925033</v>
      </c>
      <c r="I86" s="15">
        <v>0.85456896661905279</v>
      </c>
      <c r="J86">
        <v>51.849926113281626</v>
      </c>
      <c r="K86" s="4">
        <v>0.8018403823262743</v>
      </c>
      <c r="L86">
        <v>10</v>
      </c>
      <c r="M86" s="4" t="s">
        <v>150</v>
      </c>
      <c r="N86" s="31">
        <v>39.149397972564302</v>
      </c>
    </row>
    <row r="87" spans="1:14" x14ac:dyDescent="0.3">
      <c r="A87" s="4" t="s">
        <v>82</v>
      </c>
      <c r="B87" s="4" t="s">
        <v>133</v>
      </c>
      <c r="C87" s="4">
        <v>3</v>
      </c>
      <c r="D87" t="s">
        <v>119</v>
      </c>
      <c r="E87" s="4" t="s">
        <v>144</v>
      </c>
      <c r="F87" s="4">
        <v>747122.60329487</v>
      </c>
      <c r="G87" s="31">
        <v>1000.3206759177041</v>
      </c>
      <c r="H87" s="4">
        <v>156374.36545643327</v>
      </c>
      <c r="I87" s="15">
        <v>0.90917505233792628</v>
      </c>
      <c r="J87">
        <v>11654.655968577734</v>
      </c>
      <c r="K87" s="4">
        <v>0.93881995987947353</v>
      </c>
      <c r="L87">
        <v>10</v>
      </c>
      <c r="M87" s="4" t="s">
        <v>150</v>
      </c>
      <c r="N87" s="31">
        <v>68.352483195512292</v>
      </c>
    </row>
    <row r="88" spans="1:14" x14ac:dyDescent="0.3">
      <c r="A88" s="4" t="s">
        <v>83</v>
      </c>
      <c r="B88" s="4" t="s">
        <v>133</v>
      </c>
      <c r="C88" s="4">
        <v>2</v>
      </c>
      <c r="D88" t="s">
        <v>119</v>
      </c>
      <c r="E88" s="4" t="s">
        <v>146</v>
      </c>
      <c r="F88" s="4">
        <v>5191.4058038499998</v>
      </c>
      <c r="G88" s="31">
        <v>1112.2922782872092</v>
      </c>
      <c r="H88" s="4">
        <v>3490.8930661350582</v>
      </c>
      <c r="I88" s="15">
        <v>0.89736594037257456</v>
      </c>
      <c r="J88">
        <v>81.812300929177312</v>
      </c>
      <c r="K88" s="4">
        <v>0.95570465020806006</v>
      </c>
      <c r="L88">
        <v>58.085941961500005</v>
      </c>
      <c r="M88" s="4" t="s">
        <v>150</v>
      </c>
      <c r="N88" s="31">
        <v>34.90837881823893</v>
      </c>
    </row>
    <row r="89" spans="1:14" x14ac:dyDescent="0.3">
      <c r="A89" s="4" t="s">
        <v>84</v>
      </c>
      <c r="B89" s="4" t="s">
        <v>133</v>
      </c>
      <c r="C89" s="4">
        <v>1</v>
      </c>
      <c r="D89" t="s">
        <v>119</v>
      </c>
      <c r="E89" s="4" t="s">
        <v>146</v>
      </c>
      <c r="F89" s="4">
        <v>1097.5383761200001</v>
      </c>
      <c r="G89" s="31">
        <v>1046.8035802930767</v>
      </c>
      <c r="H89" s="4">
        <v>1009.6235441093861</v>
      </c>
      <c r="I89" s="15">
        <v>0.9304006955912697</v>
      </c>
      <c r="J89">
        <v>51.758995631292478</v>
      </c>
      <c r="K89" s="4">
        <v>1</v>
      </c>
      <c r="L89">
        <v>99.024616238799993</v>
      </c>
      <c r="M89" s="4" t="s">
        <v>151</v>
      </c>
      <c r="N89" s="31">
        <v>14.291669447998418</v>
      </c>
    </row>
    <row r="90" spans="1:14" x14ac:dyDescent="0.3">
      <c r="A90" s="4" t="s">
        <v>85</v>
      </c>
      <c r="B90" s="4" t="s">
        <v>133</v>
      </c>
      <c r="C90" s="4">
        <v>2</v>
      </c>
      <c r="D90" t="s">
        <v>119</v>
      </c>
      <c r="E90" s="4" t="s">
        <v>144</v>
      </c>
      <c r="F90" s="4">
        <v>3855.0262119700001</v>
      </c>
      <c r="G90" s="31">
        <v>1116.1205525382513</v>
      </c>
      <c r="H90" s="4">
        <v>2557.7257852924608</v>
      </c>
      <c r="I90" s="15">
        <v>0.88404873360031622</v>
      </c>
      <c r="J90">
        <v>33.556633812219971</v>
      </c>
      <c r="K90" s="4">
        <v>0.98404401184539325</v>
      </c>
      <c r="L90">
        <v>71.449737880300006</v>
      </c>
      <c r="M90" s="4" t="s">
        <v>151</v>
      </c>
      <c r="N90" s="31">
        <v>35.708264299363798</v>
      </c>
    </row>
    <row r="91" spans="1:14" x14ac:dyDescent="0.3">
      <c r="A91" s="4" t="s">
        <v>86</v>
      </c>
      <c r="B91" s="4" t="s">
        <v>130</v>
      </c>
      <c r="C91" s="4">
        <v>1</v>
      </c>
      <c r="D91" t="s">
        <v>120</v>
      </c>
      <c r="E91" s="4" t="s">
        <v>144</v>
      </c>
      <c r="F91" s="4">
        <v>52682.601504060003</v>
      </c>
      <c r="G91" s="31">
        <v>93.079823391594687</v>
      </c>
      <c r="H91" s="4">
        <v>7658.5844098276575</v>
      </c>
      <c r="I91" s="15">
        <v>0.99235043905924036</v>
      </c>
      <c r="J91">
        <v>0</v>
      </c>
      <c r="K91" s="22" t="s">
        <v>158</v>
      </c>
      <c r="L91">
        <v>10</v>
      </c>
      <c r="M91" s="4" t="s">
        <v>150</v>
      </c>
      <c r="N91" s="31">
        <v>44.803420723027472</v>
      </c>
    </row>
    <row r="92" spans="1:14" x14ac:dyDescent="0.3">
      <c r="A92" s="4" t="s">
        <v>87</v>
      </c>
      <c r="B92" s="4" t="s">
        <v>130</v>
      </c>
      <c r="C92" s="4">
        <v>4</v>
      </c>
      <c r="D92" t="s">
        <v>120</v>
      </c>
      <c r="E92" s="4" t="s">
        <v>144</v>
      </c>
      <c r="F92" s="4">
        <v>890690.77298093005</v>
      </c>
      <c r="G92" s="31">
        <v>88.73027797890758</v>
      </c>
      <c r="H92" s="4">
        <v>219379.46494429492</v>
      </c>
      <c r="I92" s="15">
        <v>0.99334111897333865</v>
      </c>
      <c r="J92">
        <v>23978.02398985573</v>
      </c>
      <c r="K92" s="4">
        <v>0.9934909069815917</v>
      </c>
      <c r="L92">
        <v>10</v>
      </c>
      <c r="M92" s="4" t="s">
        <v>150</v>
      </c>
      <c r="N92" s="31">
        <v>58.980576254071913</v>
      </c>
    </row>
    <row r="93" spans="1:14" x14ac:dyDescent="0.3">
      <c r="A93" s="4" t="s">
        <v>88</v>
      </c>
      <c r="B93" s="4" t="s">
        <v>130</v>
      </c>
      <c r="C93" s="4">
        <v>3</v>
      </c>
      <c r="D93" t="s">
        <v>120</v>
      </c>
      <c r="E93" s="4" t="s">
        <v>144</v>
      </c>
      <c r="F93" s="4">
        <v>3584818.4128145198</v>
      </c>
      <c r="G93" s="31">
        <v>139.37114565565932</v>
      </c>
      <c r="H93" s="4">
        <v>753778.8724178744</v>
      </c>
      <c r="I93" s="15">
        <v>0.98656710450381568</v>
      </c>
      <c r="J93">
        <v>34310.785735064994</v>
      </c>
      <c r="K93" s="4">
        <v>0.94366116727135418</v>
      </c>
      <c r="L93">
        <v>10</v>
      </c>
      <c r="M93" s="4" t="s">
        <v>150</v>
      </c>
      <c r="N93" s="31">
        <v>54.948518872772226</v>
      </c>
    </row>
    <row r="94" spans="1:14" x14ac:dyDescent="0.3">
      <c r="A94" s="4" t="s">
        <v>89</v>
      </c>
      <c r="B94" s="4" t="s">
        <v>130</v>
      </c>
      <c r="C94" s="4">
        <v>4</v>
      </c>
      <c r="D94" t="s">
        <v>119</v>
      </c>
      <c r="E94" s="4" t="s">
        <v>144</v>
      </c>
      <c r="F94" s="4">
        <v>163647.79210841001</v>
      </c>
      <c r="G94" s="31">
        <v>254.56109100205131</v>
      </c>
      <c r="H94" s="4">
        <v>14712.886920849294</v>
      </c>
      <c r="I94" s="15">
        <v>0.88628313616057885</v>
      </c>
      <c r="J94">
        <v>1567.8181363347314</v>
      </c>
      <c r="K94" s="4">
        <v>0.93949391136210192</v>
      </c>
      <c r="L94">
        <v>10</v>
      </c>
      <c r="M94" s="4" t="s">
        <v>151</v>
      </c>
      <c r="N94" s="31">
        <v>80.371422183239304</v>
      </c>
    </row>
    <row r="95" spans="1:14" x14ac:dyDescent="0.3">
      <c r="A95" s="4" t="s">
        <v>90</v>
      </c>
      <c r="B95" s="4" t="s">
        <v>130</v>
      </c>
      <c r="C95" s="4">
        <v>1</v>
      </c>
      <c r="D95" t="s">
        <v>120</v>
      </c>
      <c r="E95" s="4" t="s">
        <v>144</v>
      </c>
      <c r="F95" s="4">
        <v>2696328.4657962201</v>
      </c>
      <c r="G95" s="31">
        <v>93.079823391594687</v>
      </c>
      <c r="H95" s="4">
        <v>634330.69874199468</v>
      </c>
      <c r="I95" s="15">
        <v>0.98959821590012154</v>
      </c>
      <c r="J95">
        <v>24497.83058589046</v>
      </c>
      <c r="K95" s="4">
        <v>0.95765453026613434</v>
      </c>
      <c r="L95">
        <v>10</v>
      </c>
      <c r="M95" s="4" t="s">
        <v>150</v>
      </c>
      <c r="N95" s="31">
        <v>48.730188971320317</v>
      </c>
    </row>
    <row r="96" spans="1:14" x14ac:dyDescent="0.3">
      <c r="A96" s="4" t="s">
        <v>91</v>
      </c>
      <c r="B96" s="4" t="s">
        <v>130</v>
      </c>
      <c r="C96" s="4">
        <v>3</v>
      </c>
      <c r="D96" t="s">
        <v>119</v>
      </c>
      <c r="E96" s="4" t="s">
        <v>144</v>
      </c>
      <c r="F96" s="4">
        <v>56193.799175909997</v>
      </c>
      <c r="G96" s="31">
        <v>239.68839469983379</v>
      </c>
      <c r="H96" s="4">
        <v>25872.114562618986</v>
      </c>
      <c r="I96" s="15">
        <v>0.96821077814687939</v>
      </c>
      <c r="J96">
        <v>847.35089856436571</v>
      </c>
      <c r="K96" s="4">
        <v>0.87673321698678364</v>
      </c>
      <c r="L96">
        <v>10</v>
      </c>
      <c r="M96" s="4" t="s">
        <v>150</v>
      </c>
      <c r="N96" s="31">
        <v>32.879860503044192</v>
      </c>
    </row>
    <row r="97" spans="1:14" x14ac:dyDescent="0.3">
      <c r="A97" s="4" t="s">
        <v>92</v>
      </c>
      <c r="B97" s="4" t="s">
        <v>130</v>
      </c>
      <c r="C97" s="4">
        <v>3</v>
      </c>
      <c r="D97" t="s">
        <v>120</v>
      </c>
      <c r="E97" s="4" t="s">
        <v>145</v>
      </c>
      <c r="F97" s="4">
        <v>44865.131099769998</v>
      </c>
      <c r="G97" s="31">
        <v>123.27424827262934</v>
      </c>
      <c r="H97" s="4">
        <v>16700.79868870983</v>
      </c>
      <c r="I97" s="15">
        <v>0.85855105753243899</v>
      </c>
      <c r="J97">
        <v>239.40596997672844</v>
      </c>
      <c r="K97" s="4">
        <v>0.92287407616819983</v>
      </c>
      <c r="L97">
        <v>10</v>
      </c>
      <c r="M97" s="4" t="s">
        <v>150</v>
      </c>
      <c r="N97" s="31">
        <v>52.277135482883367</v>
      </c>
    </row>
    <row r="98" spans="1:14" x14ac:dyDescent="0.3">
      <c r="A98" s="4" t="s">
        <v>93</v>
      </c>
      <c r="B98" s="4" t="s">
        <v>130</v>
      </c>
      <c r="C98" s="4">
        <v>2</v>
      </c>
      <c r="D98" t="s">
        <v>119</v>
      </c>
      <c r="E98" s="4" t="s">
        <v>145</v>
      </c>
      <c r="F98" s="4">
        <v>18489.406608789999</v>
      </c>
      <c r="G98" s="31">
        <v>290.43827465623451</v>
      </c>
      <c r="H98" s="4">
        <v>8408.2819072599996</v>
      </c>
      <c r="I98" s="15">
        <v>0.93099388112537496</v>
      </c>
      <c r="J98">
        <v>78.580266007933076</v>
      </c>
      <c r="K98" s="4">
        <v>0.95479936054855741</v>
      </c>
      <c r="L98">
        <v>10</v>
      </c>
      <c r="M98" s="4" t="s">
        <v>150</v>
      </c>
      <c r="N98" s="31">
        <v>48.755220971041965</v>
      </c>
    </row>
    <row r="99" spans="1:14" x14ac:dyDescent="0.3">
      <c r="A99" s="4" t="s">
        <v>94</v>
      </c>
      <c r="B99" s="4" t="s">
        <v>130</v>
      </c>
      <c r="C99" s="4">
        <v>1</v>
      </c>
      <c r="D99" t="s">
        <v>120</v>
      </c>
      <c r="E99" s="4" t="s">
        <v>149</v>
      </c>
      <c r="F99" s="4">
        <v>5552.5219477500004</v>
      </c>
      <c r="G99" s="31">
        <v>88.73027797890758</v>
      </c>
      <c r="H99" s="4">
        <v>2106.4551916775795</v>
      </c>
      <c r="I99" s="15">
        <v>0.95898543602938757</v>
      </c>
      <c r="J99">
        <v>0</v>
      </c>
      <c r="K99" s="22" t="s">
        <v>158</v>
      </c>
      <c r="L99">
        <v>54.474780522499998</v>
      </c>
      <c r="M99" s="4" t="s">
        <v>151</v>
      </c>
      <c r="N99" s="31">
        <v>21.066647252677669</v>
      </c>
    </row>
    <row r="100" spans="1:14" x14ac:dyDescent="0.3">
      <c r="A100" s="4" t="s">
        <v>95</v>
      </c>
      <c r="B100" s="4" t="s">
        <v>130</v>
      </c>
      <c r="C100" s="4">
        <v>1</v>
      </c>
      <c r="D100" t="s">
        <v>119</v>
      </c>
      <c r="E100" s="4" t="s">
        <v>144</v>
      </c>
      <c r="F100" s="4">
        <v>65539.71270684</v>
      </c>
      <c r="G100" s="31">
        <v>227.63407579761136</v>
      </c>
      <c r="H100" s="4">
        <v>28721.716514445565</v>
      </c>
      <c r="I100" s="15">
        <v>0.9978054758646171</v>
      </c>
      <c r="J100">
        <v>0</v>
      </c>
      <c r="K100" s="22" t="s">
        <v>158</v>
      </c>
      <c r="L100">
        <v>10</v>
      </c>
      <c r="M100" s="4" t="s">
        <v>150</v>
      </c>
      <c r="N100" s="31">
        <v>16.28450574453943</v>
      </c>
    </row>
    <row r="101" spans="1:14" x14ac:dyDescent="0.3">
      <c r="A101" s="4" t="s">
        <v>96</v>
      </c>
      <c r="B101" s="4" t="s">
        <v>130</v>
      </c>
      <c r="C101" s="4">
        <v>3</v>
      </c>
      <c r="D101" t="s">
        <v>119</v>
      </c>
      <c r="E101" s="4" t="s">
        <v>144</v>
      </c>
      <c r="F101" s="4">
        <v>341178.40447319002</v>
      </c>
      <c r="G101" s="31">
        <v>349.48156174503822</v>
      </c>
      <c r="H101" s="4">
        <v>92184.856557614505</v>
      </c>
      <c r="I101" s="15">
        <v>0.86862309591963061</v>
      </c>
      <c r="J101">
        <v>2006.2119756710642</v>
      </c>
      <c r="K101" s="4">
        <v>0.84068684074162914</v>
      </c>
      <c r="L101">
        <v>10</v>
      </c>
      <c r="M101" s="4" t="s">
        <v>150</v>
      </c>
      <c r="N101" s="31">
        <v>53.13221495243986</v>
      </c>
    </row>
    <row r="102" spans="1:14" x14ac:dyDescent="0.3">
      <c r="A102" s="4" t="s">
        <v>97</v>
      </c>
      <c r="B102" s="4" t="s">
        <v>130</v>
      </c>
      <c r="C102" s="4">
        <v>3</v>
      </c>
      <c r="D102" t="s">
        <v>119</v>
      </c>
      <c r="E102" s="4" t="s">
        <v>144</v>
      </c>
      <c r="F102" s="4">
        <v>192882.68720084999</v>
      </c>
      <c r="G102" s="31">
        <v>308.47792517216152</v>
      </c>
      <c r="H102" s="4">
        <v>70139.971009867106</v>
      </c>
      <c r="I102" s="15">
        <v>0.8727168982425042</v>
      </c>
      <c r="J102">
        <v>1524.6317514609202</v>
      </c>
      <c r="K102" s="4">
        <v>0.85956901779199468</v>
      </c>
      <c r="L102">
        <v>10</v>
      </c>
      <c r="M102" s="4" t="s">
        <v>150</v>
      </c>
      <c r="N102" s="31">
        <v>46.309758195864852</v>
      </c>
    </row>
    <row r="103" spans="1:14" x14ac:dyDescent="0.3">
      <c r="A103" s="4" t="s">
        <v>98</v>
      </c>
      <c r="B103" s="4" t="s">
        <v>130</v>
      </c>
      <c r="C103" s="4">
        <v>1</v>
      </c>
      <c r="D103" t="s">
        <v>119</v>
      </c>
      <c r="E103" s="4" t="s">
        <v>144</v>
      </c>
      <c r="F103" s="4">
        <v>1195164.9477693699</v>
      </c>
      <c r="G103" s="31">
        <v>350.92435016419597</v>
      </c>
      <c r="H103" s="4">
        <v>167475.66670588101</v>
      </c>
      <c r="I103" s="15">
        <v>0.99521602524998676</v>
      </c>
      <c r="J103">
        <v>22854.287122309612</v>
      </c>
      <c r="K103" s="4">
        <v>0.98930400389796636</v>
      </c>
      <c r="L103">
        <v>10</v>
      </c>
      <c r="M103" s="4" t="s">
        <v>150</v>
      </c>
      <c r="N103" s="31">
        <v>74.798055238439503</v>
      </c>
    </row>
    <row r="104" spans="1:14" x14ac:dyDescent="0.3">
      <c r="A104" s="4" t="s">
        <v>99</v>
      </c>
      <c r="B104" s="4" t="s">
        <v>128</v>
      </c>
      <c r="C104" s="4">
        <v>4</v>
      </c>
      <c r="D104" t="s">
        <v>120</v>
      </c>
      <c r="E104" s="4" t="s">
        <v>148</v>
      </c>
      <c r="F104" s="4">
        <v>105229.50492952</v>
      </c>
      <c r="G104" s="31">
        <v>29098.453567157136</v>
      </c>
      <c r="H104" s="4">
        <v>26289.600827840561</v>
      </c>
      <c r="I104" s="15">
        <v>0.97117228046087312</v>
      </c>
      <c r="J104">
        <v>437.15652194680672</v>
      </c>
      <c r="K104" s="4">
        <v>0.9019589085982801</v>
      </c>
      <c r="L104">
        <v>10</v>
      </c>
      <c r="M104" s="4" t="s">
        <v>150</v>
      </c>
      <c r="N104" s="31">
        <v>24.208697216015878</v>
      </c>
    </row>
    <row r="105" spans="1:14" x14ac:dyDescent="0.3">
      <c r="A105" s="4" t="s">
        <v>100</v>
      </c>
      <c r="B105" s="4" t="s">
        <v>132</v>
      </c>
      <c r="C105" s="4">
        <v>2</v>
      </c>
      <c r="D105" t="s">
        <v>119</v>
      </c>
      <c r="E105" s="4" t="s">
        <v>145</v>
      </c>
      <c r="F105" s="4">
        <v>11540.863758240001</v>
      </c>
      <c r="G105" s="31">
        <v>2026.9438298556502</v>
      </c>
      <c r="H105" s="4">
        <v>4691.7083894549478</v>
      </c>
      <c r="I105" s="15">
        <v>0.88397272963448781</v>
      </c>
      <c r="J105">
        <v>31.699167467107518</v>
      </c>
      <c r="K105" s="4">
        <v>0.81161820069928325</v>
      </c>
      <c r="L105">
        <v>10</v>
      </c>
      <c r="M105" s="4" t="s">
        <v>150</v>
      </c>
      <c r="N105" s="31">
        <v>17.87672404404703</v>
      </c>
    </row>
    <row r="106" spans="1:14" x14ac:dyDescent="0.3">
      <c r="A106" s="4" t="s">
        <v>101</v>
      </c>
      <c r="B106" s="4" t="s">
        <v>128</v>
      </c>
      <c r="C106" s="4">
        <v>4</v>
      </c>
      <c r="D106" t="s">
        <v>120</v>
      </c>
      <c r="E106" s="4" t="s">
        <v>144</v>
      </c>
      <c r="F106" s="4">
        <v>2864013.7477717102</v>
      </c>
      <c r="G106" s="31">
        <v>559.99999999999989</v>
      </c>
      <c r="H106" s="4">
        <v>394907.09306169639</v>
      </c>
      <c r="I106" s="15">
        <v>0.97353865452175559</v>
      </c>
      <c r="J106">
        <v>39955.105273113426</v>
      </c>
      <c r="K106" s="4">
        <v>0.92779329632161411</v>
      </c>
      <c r="L106">
        <v>10</v>
      </c>
      <c r="M106" s="4" t="s">
        <v>150</v>
      </c>
      <c r="N106" s="31">
        <v>70.120068200876418</v>
      </c>
    </row>
    <row r="107" spans="1:14" x14ac:dyDescent="0.3">
      <c r="A107" s="4" t="s">
        <v>102</v>
      </c>
      <c r="B107" s="4" t="s">
        <v>128</v>
      </c>
      <c r="C107" s="4">
        <v>3</v>
      </c>
      <c r="D107" t="s">
        <v>120</v>
      </c>
      <c r="E107" s="4" t="s">
        <v>144</v>
      </c>
      <c r="F107" s="4">
        <v>92861.728116519997</v>
      </c>
      <c r="G107" s="31">
        <v>559.99999999999989</v>
      </c>
      <c r="H107" s="4">
        <v>28175.368196590378</v>
      </c>
      <c r="I107" s="15">
        <v>0.9037330813108011</v>
      </c>
      <c r="J107">
        <v>1427.18444108535</v>
      </c>
      <c r="K107" s="4">
        <v>0.85550859925325118</v>
      </c>
      <c r="L107">
        <v>10</v>
      </c>
      <c r="M107" s="4" t="s">
        <v>150</v>
      </c>
      <c r="N107" s="31">
        <v>46.75650085751078</v>
      </c>
    </row>
    <row r="108" spans="1:14" x14ac:dyDescent="0.3">
      <c r="A108" s="4" t="s">
        <v>103</v>
      </c>
      <c r="B108" s="4" t="s">
        <v>128</v>
      </c>
      <c r="C108" s="4">
        <v>1</v>
      </c>
      <c r="D108" t="s">
        <v>120</v>
      </c>
      <c r="E108" s="4" t="s">
        <v>144</v>
      </c>
      <c r="F108" s="4">
        <v>188402.88287351001</v>
      </c>
      <c r="G108" s="31">
        <v>559.99999999999989</v>
      </c>
      <c r="H108" s="4">
        <v>31290.189526536687</v>
      </c>
      <c r="I108" s="15">
        <v>0.98909735605287086</v>
      </c>
      <c r="J108">
        <v>1855.9628206377174</v>
      </c>
      <c r="K108" s="4">
        <v>0.9652755596008582</v>
      </c>
      <c r="L108">
        <v>10</v>
      </c>
      <c r="M108" s="4" t="s">
        <v>150</v>
      </c>
      <c r="N108" s="31">
        <v>59.36120778952516</v>
      </c>
    </row>
    <row r="109" spans="1:14" x14ac:dyDescent="0.3">
      <c r="A109" s="4" t="s">
        <v>104</v>
      </c>
      <c r="B109" s="4" t="s">
        <v>128</v>
      </c>
      <c r="C109" s="4">
        <v>3</v>
      </c>
      <c r="D109" t="s">
        <v>120</v>
      </c>
      <c r="E109" s="4" t="s">
        <v>144</v>
      </c>
      <c r="F109" s="4">
        <v>783054.39105890004</v>
      </c>
      <c r="G109" s="31">
        <v>559.99999999999989</v>
      </c>
      <c r="H109" s="4">
        <v>104002.3838824596</v>
      </c>
      <c r="I109" s="15">
        <v>0.89889935541813526</v>
      </c>
      <c r="J109">
        <v>12498.195027609418</v>
      </c>
      <c r="K109" s="4">
        <v>0.89008987439895026</v>
      </c>
      <c r="L109">
        <v>10</v>
      </c>
      <c r="M109" s="4" t="s">
        <v>150</v>
      </c>
      <c r="N109" s="31">
        <v>83.394239703826756</v>
      </c>
    </row>
    <row r="110" spans="1:14" x14ac:dyDescent="0.3">
      <c r="A110" s="4" t="s">
        <v>105</v>
      </c>
      <c r="B110" s="4" t="s">
        <v>128</v>
      </c>
      <c r="C110" s="4">
        <v>1</v>
      </c>
      <c r="D110" t="s">
        <v>120</v>
      </c>
      <c r="E110" s="4" t="s">
        <v>144</v>
      </c>
      <c r="F110" s="4">
        <v>1150804.1510363901</v>
      </c>
      <c r="G110" s="31">
        <v>559.99999999999989</v>
      </c>
      <c r="H110" s="4">
        <v>357347.91727226152</v>
      </c>
      <c r="I110" s="15">
        <v>0.99648767841838615</v>
      </c>
      <c r="J110">
        <v>7467.3194476112976</v>
      </c>
      <c r="K110" s="4">
        <v>1</v>
      </c>
      <c r="L110">
        <v>10</v>
      </c>
      <c r="M110" s="4" t="s">
        <v>150</v>
      </c>
      <c r="N110" s="31">
        <v>27.287217035513645</v>
      </c>
    </row>
    <row r="111" spans="1:14" x14ac:dyDescent="0.3">
      <c r="A111" s="4" t="s">
        <v>106</v>
      </c>
      <c r="B111" s="4" t="s">
        <v>140</v>
      </c>
      <c r="C111" s="4">
        <v>4</v>
      </c>
      <c r="D111" t="s">
        <v>119</v>
      </c>
      <c r="E111" s="4" t="s">
        <v>144</v>
      </c>
      <c r="F111" s="4">
        <v>7624052.205565</v>
      </c>
      <c r="G111" s="31">
        <v>2165.2528720682944</v>
      </c>
      <c r="H111" s="4">
        <v>1496571.8789821276</v>
      </c>
      <c r="I111" s="15">
        <v>0.97381384271565674</v>
      </c>
      <c r="J111">
        <v>97815.990546719797</v>
      </c>
      <c r="K111" s="4">
        <v>0.93801075642407783</v>
      </c>
      <c r="L111">
        <v>10</v>
      </c>
      <c r="M111" s="4" t="s">
        <v>150</v>
      </c>
      <c r="N111" s="31">
        <v>62.210065264217498</v>
      </c>
    </row>
    <row r="112" spans="1:14" x14ac:dyDescent="0.3">
      <c r="A112" s="4" t="s">
        <v>107</v>
      </c>
      <c r="B112" s="4" t="s">
        <v>141</v>
      </c>
      <c r="C112" s="4">
        <v>4</v>
      </c>
      <c r="D112" t="s">
        <v>120</v>
      </c>
      <c r="E112" s="4" t="s">
        <v>144</v>
      </c>
      <c r="F112" s="4">
        <v>75550.101142190004</v>
      </c>
      <c r="G112" s="31">
        <v>79.458295665990988</v>
      </c>
      <c r="H112" s="4">
        <v>19503.836260360094</v>
      </c>
      <c r="I112" s="15">
        <v>0.92819944781803221</v>
      </c>
      <c r="J112">
        <v>420.46158181003079</v>
      </c>
      <c r="K112" s="4">
        <v>0.67301921301889545</v>
      </c>
      <c r="L112">
        <v>10</v>
      </c>
      <c r="M112" s="4" t="s">
        <v>150</v>
      </c>
      <c r="N112" s="31">
        <v>39.194284047707164</v>
      </c>
    </row>
    <row r="113" spans="1:14" x14ac:dyDescent="0.3">
      <c r="A113" s="4" t="s">
        <v>108</v>
      </c>
      <c r="B113" s="4" t="s">
        <v>132</v>
      </c>
      <c r="C113" s="4">
        <v>2</v>
      </c>
      <c r="D113" t="s">
        <v>119</v>
      </c>
      <c r="E113" s="4" t="s">
        <v>144</v>
      </c>
      <c r="F113" s="4">
        <v>69278.255969139995</v>
      </c>
      <c r="G113" s="31">
        <v>2693.5431764961518</v>
      </c>
      <c r="H113" s="4">
        <v>27296.933549872687</v>
      </c>
      <c r="I113" s="15">
        <v>0.96593189150525993</v>
      </c>
      <c r="J113">
        <v>1011.5084797804903</v>
      </c>
      <c r="K113" s="4">
        <v>0.83726342823180966</v>
      </c>
      <c r="L113">
        <v>10</v>
      </c>
      <c r="M113" s="4" t="s">
        <v>150</v>
      </c>
      <c r="N113" s="31">
        <v>36.968837063982363</v>
      </c>
    </row>
    <row r="114" spans="1:14" x14ac:dyDescent="0.3">
      <c r="A114" s="4" t="s">
        <v>109</v>
      </c>
      <c r="B114" s="4" t="s">
        <v>132</v>
      </c>
      <c r="C114" s="4">
        <v>2</v>
      </c>
      <c r="D114" t="s">
        <v>119</v>
      </c>
      <c r="E114" s="4" t="s">
        <v>144</v>
      </c>
      <c r="F114" s="4">
        <v>176760.09743349001</v>
      </c>
      <c r="G114" s="31">
        <v>2453.7068350837235</v>
      </c>
      <c r="H114" s="4">
        <v>40799.402448219946</v>
      </c>
      <c r="I114" s="15">
        <v>0.88795508373556165</v>
      </c>
      <c r="J114">
        <v>3849.7147050297908</v>
      </c>
      <c r="K114" s="4">
        <v>0.9516747116069586</v>
      </c>
      <c r="L114">
        <v>10</v>
      </c>
      <c r="M114" s="4" t="s">
        <v>150</v>
      </c>
      <c r="N114" s="31">
        <v>68.876370400740285</v>
      </c>
    </row>
    <row r="115" spans="1:14" x14ac:dyDescent="0.3">
      <c r="A115" s="4" t="s">
        <v>110</v>
      </c>
      <c r="B115" s="4" t="s">
        <v>132</v>
      </c>
      <c r="C115" s="4">
        <v>2</v>
      </c>
      <c r="D115" t="s">
        <v>119</v>
      </c>
      <c r="E115" s="4" t="s">
        <v>144</v>
      </c>
      <c r="F115" s="4">
        <v>72773.045771360004</v>
      </c>
      <c r="G115" s="31">
        <v>2679.9237230992608</v>
      </c>
      <c r="H115" s="4">
        <v>16966.829176708292</v>
      </c>
      <c r="I115" s="15">
        <v>0.8657686101199622</v>
      </c>
      <c r="J115">
        <v>221.51336463424087</v>
      </c>
      <c r="K115" s="4">
        <v>0.82614331001791275</v>
      </c>
      <c r="L115">
        <v>10</v>
      </c>
      <c r="M115" s="4" t="s">
        <v>150</v>
      </c>
      <c r="N115" s="31">
        <v>70.935084783294585</v>
      </c>
    </row>
    <row r="116" spans="1:14" x14ac:dyDescent="0.3">
      <c r="A116" s="4" t="s">
        <v>111</v>
      </c>
      <c r="B116" s="4" t="s">
        <v>142</v>
      </c>
      <c r="C116" s="4">
        <v>3</v>
      </c>
      <c r="D116" t="s">
        <v>119</v>
      </c>
      <c r="E116" s="4" t="s">
        <v>144</v>
      </c>
      <c r="F116" s="4">
        <v>97417.192810049994</v>
      </c>
      <c r="G116" s="31">
        <v>2111.2676325085331</v>
      </c>
      <c r="H116" s="4">
        <v>22165.622110501572</v>
      </c>
      <c r="I116" s="15">
        <v>0.85282829795010406</v>
      </c>
      <c r="J116">
        <v>328.63895882356934</v>
      </c>
      <c r="K116" s="4">
        <v>0.82798346549167512</v>
      </c>
      <c r="L116">
        <v>10</v>
      </c>
      <c r="M116" s="4" t="s">
        <v>150</v>
      </c>
      <c r="N116" s="31">
        <v>71.996107785261898</v>
      </c>
    </row>
    <row r="117" spans="1:14" x14ac:dyDescent="0.3">
      <c r="A117" s="4" t="s">
        <v>112</v>
      </c>
      <c r="B117" s="4" t="s">
        <v>142</v>
      </c>
      <c r="C117" s="4">
        <v>3</v>
      </c>
      <c r="D117" t="s">
        <v>119</v>
      </c>
      <c r="E117" s="4" t="s">
        <v>144</v>
      </c>
      <c r="F117" s="4">
        <v>85453.941144669996</v>
      </c>
      <c r="G117" s="31">
        <v>1673.1559756262286</v>
      </c>
      <c r="H117" s="4">
        <v>30807.022347956667</v>
      </c>
      <c r="I117" s="15">
        <v>0.91882698155216758</v>
      </c>
      <c r="J117">
        <v>168.6227845967031</v>
      </c>
      <c r="K117" s="4">
        <v>0.84805116656707469</v>
      </c>
      <c r="L117">
        <v>10</v>
      </c>
      <c r="M117" s="4" t="s">
        <v>150</v>
      </c>
      <c r="N117" s="31">
        <v>30.689261685662743</v>
      </c>
    </row>
    <row r="118" spans="1:14" x14ac:dyDescent="0.3">
      <c r="A118" s="4" t="s">
        <v>113</v>
      </c>
      <c r="B118" s="4" t="s">
        <v>142</v>
      </c>
      <c r="C118" s="4">
        <v>3</v>
      </c>
      <c r="D118" t="s">
        <v>119</v>
      </c>
      <c r="E118" s="4" t="s">
        <v>144</v>
      </c>
      <c r="F118" s="4">
        <v>1838487.28149043</v>
      </c>
      <c r="G118" s="31">
        <v>1811.7200721585466</v>
      </c>
      <c r="H118" s="4">
        <v>344927.59104429279</v>
      </c>
      <c r="I118" s="15">
        <v>0.94811415216576111</v>
      </c>
      <c r="J118">
        <v>35980.773947070098</v>
      </c>
      <c r="K118" s="4">
        <v>0.96724490987542233</v>
      </c>
      <c r="L118">
        <v>10</v>
      </c>
      <c r="M118" s="4" t="s">
        <v>150</v>
      </c>
      <c r="N118" s="31">
        <v>72.283921283516236</v>
      </c>
    </row>
    <row r="119" spans="1:14" x14ac:dyDescent="0.3">
      <c r="A119" s="4" t="s">
        <v>114</v>
      </c>
      <c r="B119" s="4" t="s">
        <v>136</v>
      </c>
      <c r="C119" s="4">
        <v>4</v>
      </c>
      <c r="D119" t="s">
        <v>120</v>
      </c>
      <c r="E119" s="4" t="s">
        <v>144</v>
      </c>
      <c r="F119" s="4">
        <v>351163.50960132002</v>
      </c>
      <c r="G119" s="31">
        <v>6361.2315849387214</v>
      </c>
      <c r="H119" s="4">
        <v>84242.477790349789</v>
      </c>
      <c r="I119" s="15">
        <v>0.91446281706498556</v>
      </c>
      <c r="J119">
        <v>1761.4261948874644</v>
      </c>
      <c r="K119" s="4">
        <v>0.83994180785174644</v>
      </c>
      <c r="L119">
        <v>10</v>
      </c>
      <c r="M119" s="4" t="s">
        <v>150</v>
      </c>
      <c r="N119" s="31">
        <v>57.136822479304037</v>
      </c>
    </row>
    <row r="120" spans="1:14" x14ac:dyDescent="0.3">
      <c r="A120" s="4" t="s">
        <v>115</v>
      </c>
      <c r="B120" s="4" t="s">
        <v>132</v>
      </c>
      <c r="C120" s="4">
        <v>4</v>
      </c>
      <c r="D120" t="s">
        <v>120</v>
      </c>
      <c r="E120" s="4" t="s">
        <v>144</v>
      </c>
      <c r="F120" s="4">
        <v>1228201.2337243799</v>
      </c>
      <c r="G120" s="31">
        <v>4700.6298892714321</v>
      </c>
      <c r="H120" s="4">
        <v>147247.08783623276</v>
      </c>
      <c r="I120" s="15">
        <v>0.89180753967797133</v>
      </c>
      <c r="J120">
        <v>9711.8935236488633</v>
      </c>
      <c r="K120" s="4">
        <v>0.93964552496919229</v>
      </c>
      <c r="L120">
        <v>10</v>
      </c>
      <c r="M120" s="4" t="s">
        <v>150</v>
      </c>
      <c r="N120" s="31">
        <v>81.116096095501263</v>
      </c>
    </row>
    <row r="121" spans="1:14" x14ac:dyDescent="0.3">
      <c r="A121" s="4" t="s">
        <v>116</v>
      </c>
      <c r="B121" s="4" t="s">
        <v>142</v>
      </c>
      <c r="C121" s="4">
        <v>1</v>
      </c>
      <c r="D121" t="s">
        <v>119</v>
      </c>
      <c r="E121" s="4" t="s">
        <v>146</v>
      </c>
      <c r="F121" s="4">
        <v>45523.682528459998</v>
      </c>
      <c r="G121" s="31">
        <v>1407.7126442639142</v>
      </c>
      <c r="H121" s="4">
        <v>28398.527242069482</v>
      </c>
      <c r="I121" s="15">
        <v>1</v>
      </c>
      <c r="J121">
        <v>1556.3902547150308</v>
      </c>
      <c r="K121" s="4">
        <v>1</v>
      </c>
      <c r="L121">
        <v>10</v>
      </c>
      <c r="M121" s="4" t="s">
        <v>150</v>
      </c>
      <c r="N121" s="31">
        <v>18.337252802057961</v>
      </c>
    </row>
    <row r="122" spans="1:14" ht="15" thickBot="1" x14ac:dyDescent="0.35">
      <c r="A122" s="5" t="s">
        <v>117</v>
      </c>
      <c r="B122" s="5" t="s">
        <v>130</v>
      </c>
      <c r="C122" s="5">
        <v>1</v>
      </c>
      <c r="D122" s="7" t="s">
        <v>119</v>
      </c>
      <c r="E122" s="5" t="s">
        <v>144</v>
      </c>
      <c r="F122" s="5">
        <v>152760.37488972</v>
      </c>
      <c r="G122" s="32">
        <v>170.32258534634335</v>
      </c>
      <c r="H122" s="5">
        <v>46303.23936890858</v>
      </c>
      <c r="I122" s="16">
        <v>0.9845819806646493</v>
      </c>
      <c r="J122" s="7">
        <v>4768.6652040138142</v>
      </c>
      <c r="K122" s="5">
        <v>0.9359535732379558</v>
      </c>
      <c r="L122">
        <v>10</v>
      </c>
      <c r="M122" s="5" t="s">
        <v>150</v>
      </c>
      <c r="N122" s="32">
        <v>50</v>
      </c>
    </row>
    <row r="123" spans="1:14" ht="15" thickTop="1" x14ac:dyDescent="0.3">
      <c r="L123" s="3"/>
    </row>
  </sheetData>
  <mergeCells count="13">
    <mergeCell ref="N3:N4"/>
    <mergeCell ref="L3:L4"/>
    <mergeCell ref="M3:M4"/>
    <mergeCell ref="A1:F1"/>
    <mergeCell ref="H3:I3"/>
    <mergeCell ref="J3:K3"/>
    <mergeCell ref="A3:A4"/>
    <mergeCell ref="B3:B4"/>
    <mergeCell ref="D3:D4"/>
    <mergeCell ref="E3:E4"/>
    <mergeCell ref="F3:F4"/>
    <mergeCell ref="C3:C4"/>
    <mergeCell ref="G3:G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2E067-31B0-4DC2-82E1-9D3CB97A4DCA}">
  <dimension ref="A1:D28"/>
  <sheetViews>
    <sheetView workbookViewId="0">
      <selection activeCell="C2" sqref="C2"/>
    </sheetView>
  </sheetViews>
  <sheetFormatPr defaultRowHeight="14.4" x14ac:dyDescent="0.3"/>
  <cols>
    <col min="1" max="1" width="23.44140625" bestFit="1" customWidth="1"/>
    <col min="2" max="2" width="22.33203125" bestFit="1" customWidth="1"/>
    <col min="3" max="3" width="49.33203125" bestFit="1" customWidth="1"/>
    <col min="4" max="4" width="139.109375" bestFit="1" customWidth="1"/>
  </cols>
  <sheetData>
    <row r="1" spans="1:4" ht="28.8" customHeight="1" x14ac:dyDescent="0.3">
      <c r="A1" s="35" t="s">
        <v>223</v>
      </c>
      <c r="B1" s="35"/>
      <c r="C1" s="35"/>
    </row>
    <row r="2" spans="1:4" ht="14.4" customHeight="1" thickBot="1" x14ac:dyDescent="0.35">
      <c r="A2" s="34"/>
      <c r="B2" s="34"/>
      <c r="C2" s="34"/>
    </row>
    <row r="3" spans="1:4" ht="15.6" thickTop="1" thickBot="1" x14ac:dyDescent="0.35">
      <c r="A3" s="20" t="s">
        <v>124</v>
      </c>
      <c r="B3" s="20" t="s">
        <v>222</v>
      </c>
      <c r="C3" s="20" t="s">
        <v>174</v>
      </c>
      <c r="D3" s="20" t="s">
        <v>175</v>
      </c>
    </row>
    <row r="4" spans="1:4" ht="15" thickTop="1" x14ac:dyDescent="0.3">
      <c r="A4" s="4" t="s">
        <v>4</v>
      </c>
      <c r="B4" s="4" t="s">
        <v>119</v>
      </c>
      <c r="C4" s="4" t="s">
        <v>182</v>
      </c>
      <c r="D4" s="6" t="s">
        <v>183</v>
      </c>
    </row>
    <row r="5" spans="1:4" x14ac:dyDescent="0.3">
      <c r="A5" s="4" t="s">
        <v>13</v>
      </c>
      <c r="B5" s="4" t="s">
        <v>120</v>
      </c>
      <c r="C5" s="4" t="s">
        <v>190</v>
      </c>
      <c r="D5" s="4" t="s">
        <v>202</v>
      </c>
    </row>
    <row r="6" spans="1:4" x14ac:dyDescent="0.3">
      <c r="A6" s="4" t="s">
        <v>14</v>
      </c>
      <c r="B6" s="4" t="s">
        <v>120</v>
      </c>
      <c r="C6" s="4" t="s">
        <v>207</v>
      </c>
      <c r="D6" s="4" t="s">
        <v>208</v>
      </c>
    </row>
    <row r="7" spans="1:4" x14ac:dyDescent="0.3">
      <c r="A7" s="4" t="s">
        <v>15</v>
      </c>
      <c r="B7" s="4" t="s">
        <v>120</v>
      </c>
      <c r="C7" s="4" t="s">
        <v>203</v>
      </c>
      <c r="D7" s="4" t="s">
        <v>204</v>
      </c>
    </row>
    <row r="8" spans="1:4" x14ac:dyDescent="0.3">
      <c r="A8" s="4" t="s">
        <v>18</v>
      </c>
      <c r="B8" s="4" t="s">
        <v>119</v>
      </c>
      <c r="C8" s="4" t="s">
        <v>200</v>
      </c>
      <c r="D8" s="4" t="s">
        <v>201</v>
      </c>
    </row>
    <row r="9" spans="1:4" x14ac:dyDescent="0.3">
      <c r="A9" s="4" t="s">
        <v>23</v>
      </c>
      <c r="B9" s="4" t="s">
        <v>119</v>
      </c>
      <c r="C9" s="4" t="s">
        <v>178</v>
      </c>
      <c r="D9" s="4" t="s">
        <v>179</v>
      </c>
    </row>
    <row r="10" spans="1:4" x14ac:dyDescent="0.3">
      <c r="A10" s="4" t="s">
        <v>25</v>
      </c>
      <c r="B10" s="4" t="s">
        <v>119</v>
      </c>
      <c r="C10" s="4" t="s">
        <v>180</v>
      </c>
      <c r="D10" s="4" t="s">
        <v>181</v>
      </c>
    </row>
    <row r="11" spans="1:4" x14ac:dyDescent="0.3">
      <c r="A11" s="4" t="s">
        <v>28</v>
      </c>
      <c r="B11" s="4" t="s">
        <v>120</v>
      </c>
      <c r="C11" s="4" t="s">
        <v>205</v>
      </c>
      <c r="D11" s="4" t="s">
        <v>206</v>
      </c>
    </row>
    <row r="12" spans="1:4" x14ac:dyDescent="0.3">
      <c r="A12" s="4" t="s">
        <v>31</v>
      </c>
      <c r="B12" s="4" t="s">
        <v>119</v>
      </c>
      <c r="C12" s="4" t="s">
        <v>184</v>
      </c>
      <c r="D12" s="4" t="s">
        <v>185</v>
      </c>
    </row>
    <row r="13" spans="1:4" x14ac:dyDescent="0.3">
      <c r="A13" s="4" t="s">
        <v>35</v>
      </c>
      <c r="B13" s="4" t="s">
        <v>120</v>
      </c>
      <c r="C13" s="4" t="s">
        <v>214</v>
      </c>
      <c r="D13" s="4" t="s">
        <v>215</v>
      </c>
    </row>
    <row r="14" spans="1:4" x14ac:dyDescent="0.3">
      <c r="A14" s="4" t="s">
        <v>36</v>
      </c>
      <c r="B14" s="4" t="s">
        <v>120</v>
      </c>
      <c r="C14" s="4" t="s">
        <v>216</v>
      </c>
      <c r="D14" s="4" t="s">
        <v>217</v>
      </c>
    </row>
    <row r="15" spans="1:4" x14ac:dyDescent="0.3">
      <c r="A15" s="4" t="s">
        <v>51</v>
      </c>
      <c r="B15" s="4" t="s">
        <v>119</v>
      </c>
      <c r="C15" s="4" t="s">
        <v>186</v>
      </c>
      <c r="D15" s="4" t="s">
        <v>187</v>
      </c>
    </row>
    <row r="16" spans="1:4" x14ac:dyDescent="0.3">
      <c r="A16" s="4" t="s">
        <v>55</v>
      </c>
      <c r="B16" s="4" t="s">
        <v>119</v>
      </c>
      <c r="C16" s="4" t="s">
        <v>188</v>
      </c>
      <c r="D16" s="4" t="s">
        <v>189</v>
      </c>
    </row>
    <row r="17" spans="1:4" x14ac:dyDescent="0.3">
      <c r="A17" s="4" t="s">
        <v>56</v>
      </c>
      <c r="B17" s="4" t="s">
        <v>120</v>
      </c>
      <c r="C17" s="4" t="s">
        <v>190</v>
      </c>
      <c r="D17" s="4" t="s">
        <v>209</v>
      </c>
    </row>
    <row r="18" spans="1:4" x14ac:dyDescent="0.3">
      <c r="A18" s="4" t="s">
        <v>60</v>
      </c>
      <c r="B18" s="4" t="s">
        <v>120</v>
      </c>
      <c r="C18" s="4" t="s">
        <v>210</v>
      </c>
      <c r="D18" s="4" t="s">
        <v>211</v>
      </c>
    </row>
    <row r="19" spans="1:4" x14ac:dyDescent="0.3">
      <c r="A19" s="4" t="s">
        <v>61</v>
      </c>
      <c r="B19" s="4" t="s">
        <v>120</v>
      </c>
      <c r="C19" s="4" t="s">
        <v>218</v>
      </c>
      <c r="D19" s="4" t="s">
        <v>219</v>
      </c>
    </row>
    <row r="20" spans="1:4" x14ac:dyDescent="0.3">
      <c r="A20" s="4" t="s">
        <v>62</v>
      </c>
      <c r="B20" s="4" t="s">
        <v>119</v>
      </c>
      <c r="C20" s="4" t="s">
        <v>190</v>
      </c>
      <c r="D20" s="4" t="s">
        <v>191</v>
      </c>
    </row>
    <row r="21" spans="1:4" x14ac:dyDescent="0.3">
      <c r="A21" s="4" t="s">
        <v>64</v>
      </c>
      <c r="B21" s="4" t="s">
        <v>119</v>
      </c>
      <c r="C21" s="4" t="s">
        <v>192</v>
      </c>
      <c r="D21" s="4" t="s">
        <v>193</v>
      </c>
    </row>
    <row r="22" spans="1:4" x14ac:dyDescent="0.3">
      <c r="A22" s="4" t="s">
        <v>67</v>
      </c>
      <c r="B22" s="4" t="s">
        <v>120</v>
      </c>
      <c r="C22" s="4" t="s">
        <v>212</v>
      </c>
      <c r="D22" s="4" t="s">
        <v>213</v>
      </c>
    </row>
    <row r="23" spans="1:4" x14ac:dyDescent="0.3">
      <c r="A23" s="4" t="s">
        <v>70</v>
      </c>
      <c r="B23" s="4" t="s">
        <v>119</v>
      </c>
      <c r="C23" s="4" t="s">
        <v>194</v>
      </c>
      <c r="D23" s="4" t="s">
        <v>195</v>
      </c>
    </row>
    <row r="24" spans="1:4" x14ac:dyDescent="0.3">
      <c r="A24" s="4" t="s">
        <v>78</v>
      </c>
      <c r="B24" s="4" t="s">
        <v>120</v>
      </c>
      <c r="C24" s="4" t="s">
        <v>220</v>
      </c>
      <c r="D24" s="4" t="s">
        <v>221</v>
      </c>
    </row>
    <row r="25" spans="1:4" x14ac:dyDescent="0.3">
      <c r="A25" s="4" t="s">
        <v>81</v>
      </c>
      <c r="B25" s="4" t="s">
        <v>119</v>
      </c>
      <c r="C25" s="4" t="s">
        <v>176</v>
      </c>
      <c r="D25" s="4" t="s">
        <v>177</v>
      </c>
    </row>
    <row r="26" spans="1:4" x14ac:dyDescent="0.3">
      <c r="A26" s="4" t="s">
        <v>93</v>
      </c>
      <c r="B26" s="4" t="s">
        <v>119</v>
      </c>
      <c r="C26" s="4" t="s">
        <v>196</v>
      </c>
      <c r="D26" s="4" t="s">
        <v>197</v>
      </c>
    </row>
    <row r="27" spans="1:4" ht="15" thickBot="1" x14ac:dyDescent="0.35">
      <c r="A27" s="5" t="s">
        <v>100</v>
      </c>
      <c r="B27" s="5" t="s">
        <v>119</v>
      </c>
      <c r="C27" s="5" t="s">
        <v>198</v>
      </c>
      <c r="D27" s="5" t="s">
        <v>199</v>
      </c>
    </row>
    <row r="28" spans="1:4" ht="15" thickTop="1" x14ac:dyDescent="0.3"/>
  </sheetData>
  <sortState ref="A4:D27">
    <sortCondition ref="A4"/>
  </sortState>
  <mergeCells count="1">
    <mergeCell ref="A1:C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S2.1</vt:lpstr>
      <vt:lpstr>Table S2.2</vt:lpstr>
      <vt:lpstr>Table S2.3</vt:lpstr>
      <vt:lpstr>Table S2.4</vt:lpstr>
    </vt:vector>
  </TitlesOfParts>
  <Company>Monash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Ielyzaveta Ivanova</dc:creator>
  <cp:lastModifiedBy>Ielyzaveta Ivanova</cp:lastModifiedBy>
  <dcterms:created xsi:type="dcterms:W3CDTF">2021-04-05T05:23:44Z</dcterms:created>
  <dcterms:modified xsi:type="dcterms:W3CDTF">2022-08-02T01:57:31Z</dcterms:modified>
</cp:coreProperties>
</file>