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Supplementary Table S1" sheetId="1" r:id="rId1"/>
  </sheets>
  <calcPr calcId="12451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72" i="1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</calcChain>
</file>

<file path=xl/sharedStrings.xml><?xml version="1.0" encoding="utf-8"?>
<sst xmlns="http://schemas.openxmlformats.org/spreadsheetml/2006/main" count="438" uniqueCount="166">
  <si>
    <t>Common name</t>
  </si>
  <si>
    <t>Species</t>
  </si>
  <si>
    <t>Number of records</t>
  </si>
  <si>
    <t>Urban_category</t>
  </si>
  <si>
    <t>Probability</t>
  </si>
  <si>
    <t>Mean Body Mass (g)</t>
  </si>
  <si>
    <t>Body Mass Score (m)</t>
  </si>
  <si>
    <t>Flocking Behaviour (f)</t>
  </si>
  <si>
    <t>Flight Behaviour (b)</t>
  </si>
  <si>
    <t>Consequence Score (m x f x b)</t>
  </si>
  <si>
    <t>Consequence</t>
  </si>
  <si>
    <t>Hazard</t>
  </si>
  <si>
    <t>Avocet, Pied</t>
  </si>
  <si>
    <t>Recurvirostra avosetta</t>
  </si>
  <si>
    <t>Unclassified</t>
  </si>
  <si>
    <t>Low</t>
  </si>
  <si>
    <t>High</t>
  </si>
  <si>
    <t>Medium</t>
  </si>
  <si>
    <t>Bishop, Southern Red</t>
  </si>
  <si>
    <t>Euplectes orix</t>
  </si>
  <si>
    <t>Urban Adapters</t>
  </si>
  <si>
    <t>Very high</t>
  </si>
  <si>
    <t>Bishop, Yellow</t>
  </si>
  <si>
    <t>Euplectes capensis</t>
  </si>
  <si>
    <t>Negligible</t>
  </si>
  <si>
    <t>Bokmakierie</t>
  </si>
  <si>
    <t>Telophorus zeylonus</t>
  </si>
  <si>
    <t>Urban Avoiders</t>
  </si>
  <si>
    <t>Bulbul, Cape</t>
  </si>
  <si>
    <t>Pycnonotus capensis</t>
  </si>
  <si>
    <t>Urban Exploiters</t>
  </si>
  <si>
    <t>Bunting, Cape</t>
  </si>
  <si>
    <t>Emberiza capensis</t>
  </si>
  <si>
    <t>Buzzard, Jackal</t>
  </si>
  <si>
    <t>Buteo rufofuscus</t>
  </si>
  <si>
    <t>Very High</t>
  </si>
  <si>
    <t>Canary, Cape</t>
  </si>
  <si>
    <t>Serinus canicollis</t>
  </si>
  <si>
    <t>Very Low</t>
  </si>
  <si>
    <t>Cisticola, Zittling</t>
  </si>
  <si>
    <t>Cisticola juncidis</t>
  </si>
  <si>
    <t>Coot, Red-knobbed</t>
  </si>
  <si>
    <t>Fulica cristata</t>
  </si>
  <si>
    <t>Cormorant, Cape</t>
  </si>
  <si>
    <t>Phalacrocorax capensis</t>
  </si>
  <si>
    <t>Cormorant, Reed</t>
  </si>
  <si>
    <t>Phalacrocorax africanus</t>
  </si>
  <si>
    <t>Cormorant, White-breasted</t>
  </si>
  <si>
    <t>Phalacrocorax carbo</t>
  </si>
  <si>
    <t>Crow, Pied</t>
  </si>
  <si>
    <t>Corvus albus</t>
  </si>
  <si>
    <t>Cuckoo, Klaas's</t>
  </si>
  <si>
    <t>Chrysococcyx klaas</t>
  </si>
  <si>
    <t>Darter, African</t>
  </si>
  <si>
    <t>Anhinga rufa</t>
  </si>
  <si>
    <t>Dove, Cape Turtle</t>
  </si>
  <si>
    <t>Streptopelia capicola</t>
  </si>
  <si>
    <t>Dove, Laughing</t>
  </si>
  <si>
    <t>Streptopelia senegalensis</t>
  </si>
  <si>
    <t>Dove, Rock</t>
  </si>
  <si>
    <t>Columba livia</t>
  </si>
  <si>
    <t>Dove, Red-eyed</t>
  </si>
  <si>
    <t>Streptopelia semitorquata</t>
  </si>
  <si>
    <t>Duck, Yellow-billed</t>
  </si>
  <si>
    <t>Anas undulata</t>
  </si>
  <si>
    <t>Egret, Cattle</t>
  </si>
  <si>
    <t>Bubulcus ibis</t>
  </si>
  <si>
    <t>Egret, Little</t>
  </si>
  <si>
    <t>Egretta garzetta</t>
  </si>
  <si>
    <t>Falcon, Peregrine</t>
  </si>
  <si>
    <t>Falco peregrinus</t>
  </si>
  <si>
    <t>Fiscal, Common</t>
  </si>
  <si>
    <t>Lanius collaris</t>
  </si>
  <si>
    <t>Flamingo, Greater</t>
  </si>
  <si>
    <t>Phoenicopterus ruber</t>
  </si>
  <si>
    <t>Extreme</t>
  </si>
  <si>
    <t>Flycatcher, African Dusky</t>
  </si>
  <si>
    <t>Muscicapa adusta</t>
  </si>
  <si>
    <t>Goose, Egyptian</t>
  </si>
  <si>
    <t>Alopochen aegyptiacus</t>
  </si>
  <si>
    <t>Grassbird, Cape</t>
  </si>
  <si>
    <t>Sphenoeacus afer</t>
  </si>
  <si>
    <t>Greenshank, Common</t>
  </si>
  <si>
    <t>Tringa nebularia</t>
  </si>
  <si>
    <t>Guinea Fowl, Helmeted</t>
  </si>
  <si>
    <t>Numida meleagris</t>
  </si>
  <si>
    <t>Gull, Hartlaub's</t>
  </si>
  <si>
    <t>Larus hartlaubii</t>
  </si>
  <si>
    <t>Gull, Kelp</t>
  </si>
  <si>
    <t>Larus dominicanus</t>
  </si>
  <si>
    <t>Harrier, Black</t>
  </si>
  <si>
    <t>Circus maurus</t>
  </si>
  <si>
    <t>Heron, Black-crowned Night</t>
  </si>
  <si>
    <t>Nycticorax nycticorax</t>
  </si>
  <si>
    <t>Heron, Grey</t>
  </si>
  <si>
    <t>Ardea cinerea</t>
  </si>
  <si>
    <t>Ibis, African Sacred</t>
  </si>
  <si>
    <t>Threskiornis aethiopicus</t>
  </si>
  <si>
    <t>Ibis, Hadeda</t>
  </si>
  <si>
    <t>Bostrychia hagedash</t>
  </si>
  <si>
    <t>Kestrel, Rock</t>
  </si>
  <si>
    <t>Falco rupicolus</t>
  </si>
  <si>
    <t>Kingfisher, Pied</t>
  </si>
  <si>
    <t>Ceryle rudis</t>
  </si>
  <si>
    <t>Lapwing, Blacksmith</t>
  </si>
  <si>
    <t>Vanellus armatus</t>
  </si>
  <si>
    <t>Lark, Red-capped</t>
  </si>
  <si>
    <t>Calandrella cinerea</t>
  </si>
  <si>
    <t>Longclaw, Cape</t>
  </si>
  <si>
    <t>Macronyx capensis</t>
  </si>
  <si>
    <t>Mousebird, Red-faced</t>
  </si>
  <si>
    <t>Urocolius indicus</t>
  </si>
  <si>
    <t>Mousebird, White-backed</t>
  </si>
  <si>
    <t>Colius colius</t>
  </si>
  <si>
    <t>Owl, Spotted Eagle-</t>
  </si>
  <si>
    <t>Bubo africanus</t>
  </si>
  <si>
    <t>Pigeon, Speckled</t>
  </si>
  <si>
    <t>Columba guinea</t>
  </si>
  <si>
    <t>Pipit, African</t>
  </si>
  <si>
    <t>Anthus cinnamomeus</t>
  </si>
  <si>
    <t>Plover, Kittlitz's</t>
  </si>
  <si>
    <t>Charadrius pecuarius</t>
  </si>
  <si>
    <t>Prinia, Karoo</t>
  </si>
  <si>
    <t>Prinia maculosa</t>
  </si>
  <si>
    <t>Robin-chat, Cape</t>
  </si>
  <si>
    <t>Cossypha caffra</t>
  </si>
  <si>
    <t>Sparrow, Cape</t>
  </si>
  <si>
    <t>Passer melanurus</t>
  </si>
  <si>
    <t>Spoonbill, African</t>
  </si>
  <si>
    <t>Platalea alba</t>
  </si>
  <si>
    <t>Spurfowl, Cape</t>
  </si>
  <si>
    <t>Pternistis capensis</t>
  </si>
  <si>
    <t>Starling, Common</t>
  </si>
  <si>
    <t>Sturnus vulgaris</t>
  </si>
  <si>
    <t>Starling, Red-winged</t>
  </si>
  <si>
    <t>Onychognathus morio</t>
  </si>
  <si>
    <t>Sunbird, Malachite</t>
  </si>
  <si>
    <t>Nectarinia famosa</t>
  </si>
  <si>
    <t>Sunbird, Southern Double Collared</t>
  </si>
  <si>
    <t>Cinnyris chalybeus</t>
  </si>
  <si>
    <t>Tern, Common</t>
  </si>
  <si>
    <t>Sterna hirundo</t>
  </si>
  <si>
    <t>Tern, Swift</t>
  </si>
  <si>
    <t>Sterna bergii</t>
  </si>
  <si>
    <t>Thick-knee, Spotted</t>
  </si>
  <si>
    <t>Burhinus capensis</t>
  </si>
  <si>
    <t>Thrush, Olive</t>
  </si>
  <si>
    <t>Turdus olivaceus</t>
  </si>
  <si>
    <t>Wagtail, Cape</t>
  </si>
  <si>
    <t>Motacilla capensis</t>
  </si>
  <si>
    <t>Warbler, African Reed</t>
  </si>
  <si>
    <t>Acrocephalus baeticatus</t>
  </si>
  <si>
    <t>Warbler, Lesser Swamp</t>
  </si>
  <si>
    <t>Acrocephalus gracilirostris</t>
  </si>
  <si>
    <t>Warbler, Willow</t>
  </si>
  <si>
    <t>Phylloscopus trochilus</t>
  </si>
  <si>
    <t>Waxbill, Common</t>
  </si>
  <si>
    <t>Estrilda astrild</t>
  </si>
  <si>
    <t>Weaver, Cape</t>
  </si>
  <si>
    <t>Ploceus capensis</t>
  </si>
  <si>
    <t>Weaver, Southern Masked</t>
  </si>
  <si>
    <t>Ploceus velatus</t>
  </si>
  <si>
    <t>White-eye, Cape</t>
  </si>
  <si>
    <t>Zosterops virens</t>
  </si>
  <si>
    <t>Woodpecker, Cardinal</t>
  </si>
  <si>
    <t>Dendropicos fuscescens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</si>
</sst>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i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Border="0" applyProtection="0"/>
  </cellStyleXfs>
  <cellXfs count="8">
    <xf numFmtId="0" fontId="0" fillId="0" borderId="0" xfId="0"/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72"/>
  <sheetViews>
    <sheetView tabSelected="1" topLeftCell="A16" zoomScale="65" zoomScaleNormal="65" workbookViewId="0">
      <selection activeCell="A58" sqref="A58:XFD58"/>
    </sheetView>
  </sheetViews>
  <sheetFormatPr defaultRowHeight="12.75"/>
  <cols>
    <col min="1" max="1" width="31.5703125" style="1" customWidth="1"/>
    <col min="2" max="2" width="26.5703125" style="1" bestFit="1" customWidth="1"/>
    <col min="3" max="3" width="20.85546875" style="1" bestFit="1" customWidth="1"/>
    <col min="4" max="4" width="17.5703125" style="1" bestFit="1" customWidth="1"/>
    <col min="5" max="5" width="11.42578125" style="1"/>
    <col min="6" max="6" width="13.7109375" style="1" customWidth="1"/>
    <col min="7" max="7" width="15.85546875" style="1" customWidth="1"/>
    <col min="8" max="8" width="13.7109375" style="1" customWidth="1"/>
    <col min="9" max="9" width="14.140625" style="1" customWidth="1"/>
    <col min="10" max="10" width="19.140625" style="1" customWidth="1"/>
    <col min="11" max="11" width="15.28515625" style="1" bestFit="1" customWidth="1"/>
    <col min="12" max="12" width="10.28515625" style="1" bestFit="1" customWidth="1"/>
    <col min="13" max="13" width="14.5703125" style="1" customWidth="1"/>
    <col min="14" max="1025" width="11.28515625" style="1" customWidth="1"/>
  </cols>
  <sheetData>
    <row r="1" spans="1:12" ht="25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3" t="s">
        <v>10</v>
      </c>
      <c r="L1" s="3" t="s">
        <v>11</v>
      </c>
    </row>
    <row r="2" spans="1:12">
      <c r="A2" s="5" t="s">
        <v>12</v>
      </c>
      <c r="B2" s="6" t="s">
        <v>13</v>
      </c>
      <c r="C2" s="5">
        <v>1</v>
      </c>
      <c r="D2" s="7" t="s">
        <v>14</v>
      </c>
      <c r="E2" s="1" t="s">
        <v>15</v>
      </c>
      <c r="F2" s="7">
        <v>322</v>
      </c>
      <c r="G2" s="7">
        <v>8</v>
      </c>
      <c r="H2" s="7">
        <v>2</v>
      </c>
      <c r="I2" s="7">
        <v>1</v>
      </c>
      <c r="J2" s="7">
        <f t="shared" ref="J2:J33" si="0">VALUE(G2*H2*I2)</f>
        <v>16</v>
      </c>
      <c r="K2" s="5" t="s">
        <v>16</v>
      </c>
      <c r="L2" s="1" t="s">
        <v>17</v>
      </c>
    </row>
    <row r="3" spans="1:12">
      <c r="A3" s="5" t="s">
        <v>18</v>
      </c>
      <c r="B3" s="6" t="s">
        <v>19</v>
      </c>
      <c r="C3" s="5">
        <v>73</v>
      </c>
      <c r="D3" s="7" t="s">
        <v>20</v>
      </c>
      <c r="E3" s="1" t="s">
        <v>21</v>
      </c>
      <c r="F3" s="7">
        <v>23</v>
      </c>
      <c r="G3" s="7">
        <v>2</v>
      </c>
      <c r="H3" s="7">
        <v>2</v>
      </c>
      <c r="I3" s="7">
        <v>1</v>
      </c>
      <c r="J3" s="7">
        <f t="shared" si="0"/>
        <v>4</v>
      </c>
      <c r="K3" s="5" t="s">
        <v>15</v>
      </c>
      <c r="L3" s="1" t="s">
        <v>15</v>
      </c>
    </row>
    <row r="4" spans="1:12">
      <c r="A4" s="5" t="s">
        <v>22</v>
      </c>
      <c r="B4" s="6" t="s">
        <v>23</v>
      </c>
      <c r="C4" s="5">
        <v>11</v>
      </c>
      <c r="D4" s="7" t="s">
        <v>14</v>
      </c>
      <c r="E4" s="1" t="s">
        <v>17</v>
      </c>
      <c r="F4" s="7">
        <v>37</v>
      </c>
      <c r="G4" s="7">
        <v>2</v>
      </c>
      <c r="H4" s="7">
        <v>2</v>
      </c>
      <c r="I4" s="7">
        <v>1</v>
      </c>
      <c r="J4" s="7">
        <f t="shared" si="0"/>
        <v>4</v>
      </c>
      <c r="K4" s="5" t="s">
        <v>15</v>
      </c>
      <c r="L4" s="1" t="s">
        <v>24</v>
      </c>
    </row>
    <row r="5" spans="1:12">
      <c r="A5" s="5" t="s">
        <v>25</v>
      </c>
      <c r="B5" s="6" t="s">
        <v>26</v>
      </c>
      <c r="C5" s="5">
        <v>17</v>
      </c>
      <c r="D5" s="7" t="s">
        <v>27</v>
      </c>
      <c r="E5" s="1" t="s">
        <v>17</v>
      </c>
      <c r="F5" s="7">
        <v>63</v>
      </c>
      <c r="G5" s="7">
        <v>4</v>
      </c>
      <c r="H5" s="7">
        <v>1</v>
      </c>
      <c r="I5" s="7">
        <v>1</v>
      </c>
      <c r="J5" s="7">
        <f t="shared" si="0"/>
        <v>4</v>
      </c>
      <c r="K5" s="5" t="s">
        <v>15</v>
      </c>
      <c r="L5" s="1" t="s">
        <v>24</v>
      </c>
    </row>
    <row r="6" spans="1:12">
      <c r="A6" s="5" t="s">
        <v>28</v>
      </c>
      <c r="B6" s="6" t="s">
        <v>29</v>
      </c>
      <c r="C6" s="5">
        <v>33</v>
      </c>
      <c r="D6" s="7" t="s">
        <v>30</v>
      </c>
      <c r="E6" s="1" t="s">
        <v>16</v>
      </c>
      <c r="F6" s="7">
        <v>38</v>
      </c>
      <c r="G6" s="7">
        <v>2</v>
      </c>
      <c r="H6" s="7">
        <v>1</v>
      </c>
      <c r="I6" s="7">
        <v>2</v>
      </c>
      <c r="J6" s="7">
        <f t="shared" si="0"/>
        <v>4</v>
      </c>
      <c r="K6" s="5" t="s">
        <v>15</v>
      </c>
      <c r="L6" s="1" t="s">
        <v>15</v>
      </c>
    </row>
    <row r="7" spans="1:12">
      <c r="A7" s="5" t="s">
        <v>31</v>
      </c>
      <c r="B7" s="6" t="s">
        <v>32</v>
      </c>
      <c r="C7" s="5">
        <v>29</v>
      </c>
      <c r="D7" s="7" t="s">
        <v>27</v>
      </c>
      <c r="E7" s="1" t="s">
        <v>16</v>
      </c>
      <c r="F7" s="7">
        <v>22</v>
      </c>
      <c r="G7" s="7">
        <v>2</v>
      </c>
      <c r="H7" s="7">
        <v>2</v>
      </c>
      <c r="I7" s="7">
        <v>2</v>
      </c>
      <c r="J7" s="7">
        <f t="shared" si="0"/>
        <v>8</v>
      </c>
      <c r="K7" s="5" t="s">
        <v>17</v>
      </c>
      <c r="L7" s="1" t="s">
        <v>17</v>
      </c>
    </row>
    <row r="8" spans="1:12">
      <c r="A8" s="5" t="s">
        <v>33</v>
      </c>
      <c r="B8" s="6" t="s">
        <v>34</v>
      </c>
      <c r="C8" s="5">
        <v>9</v>
      </c>
      <c r="D8" s="7" t="s">
        <v>27</v>
      </c>
      <c r="E8" s="1" t="s">
        <v>17</v>
      </c>
      <c r="F8" s="7">
        <v>1530</v>
      </c>
      <c r="G8" s="7">
        <v>16</v>
      </c>
      <c r="H8" s="7">
        <v>1</v>
      </c>
      <c r="I8" s="7">
        <v>2</v>
      </c>
      <c r="J8" s="7">
        <f t="shared" si="0"/>
        <v>32</v>
      </c>
      <c r="K8" s="5" t="s">
        <v>35</v>
      </c>
      <c r="L8" s="1" t="s">
        <v>16</v>
      </c>
    </row>
    <row r="9" spans="1:12">
      <c r="A9" s="5" t="s">
        <v>36</v>
      </c>
      <c r="B9" s="6" t="s">
        <v>37</v>
      </c>
      <c r="C9" s="5">
        <v>548</v>
      </c>
      <c r="D9" s="7" t="s">
        <v>27</v>
      </c>
      <c r="E9" s="1" t="s">
        <v>21</v>
      </c>
      <c r="F9" s="7">
        <v>17</v>
      </c>
      <c r="G9" s="7">
        <v>1</v>
      </c>
      <c r="H9" s="7">
        <v>2</v>
      </c>
      <c r="I9" s="7">
        <v>1</v>
      </c>
      <c r="J9" s="7">
        <f t="shared" si="0"/>
        <v>2</v>
      </c>
      <c r="K9" s="5" t="s">
        <v>38</v>
      </c>
      <c r="L9" s="1" t="s">
        <v>24</v>
      </c>
    </row>
    <row r="10" spans="1:12">
      <c r="A10" s="5" t="s">
        <v>39</v>
      </c>
      <c r="B10" s="6" t="s">
        <v>40</v>
      </c>
      <c r="C10" s="5">
        <v>24</v>
      </c>
      <c r="D10" s="7" t="s">
        <v>27</v>
      </c>
      <c r="E10" s="1" t="s">
        <v>17</v>
      </c>
      <c r="F10" s="7">
        <v>8</v>
      </c>
      <c r="G10" s="7">
        <v>1</v>
      </c>
      <c r="H10" s="7">
        <v>1</v>
      </c>
      <c r="I10" s="7">
        <v>1</v>
      </c>
      <c r="J10" s="7">
        <f t="shared" si="0"/>
        <v>1</v>
      </c>
      <c r="K10" s="5" t="s">
        <v>38</v>
      </c>
      <c r="L10" s="1" t="s">
        <v>24</v>
      </c>
    </row>
    <row r="11" spans="1:12">
      <c r="A11" s="5" t="s">
        <v>41</v>
      </c>
      <c r="B11" s="6" t="s">
        <v>42</v>
      </c>
      <c r="C11" s="5">
        <v>82</v>
      </c>
      <c r="D11" s="7" t="s">
        <v>20</v>
      </c>
      <c r="E11" s="1" t="s">
        <v>21</v>
      </c>
      <c r="F11" s="7">
        <v>700</v>
      </c>
      <c r="G11" s="7">
        <v>8</v>
      </c>
      <c r="H11" s="7">
        <v>1</v>
      </c>
      <c r="I11" s="7">
        <v>1</v>
      </c>
      <c r="J11" s="7">
        <f t="shared" si="0"/>
        <v>8</v>
      </c>
      <c r="K11" s="5" t="s">
        <v>17</v>
      </c>
      <c r="L11" s="1" t="s">
        <v>17</v>
      </c>
    </row>
    <row r="12" spans="1:12">
      <c r="A12" s="5" t="s">
        <v>43</v>
      </c>
      <c r="B12" s="6" t="s">
        <v>44</v>
      </c>
      <c r="C12" s="5">
        <v>55</v>
      </c>
      <c r="D12" s="7" t="s">
        <v>14</v>
      </c>
      <c r="E12" s="1" t="s">
        <v>16</v>
      </c>
      <c r="F12" s="7">
        <v>1217</v>
      </c>
      <c r="G12" s="7">
        <v>16</v>
      </c>
      <c r="H12" s="7">
        <v>2</v>
      </c>
      <c r="I12" s="7">
        <v>1</v>
      </c>
      <c r="J12" s="7">
        <f t="shared" si="0"/>
        <v>32</v>
      </c>
      <c r="K12" s="5" t="s">
        <v>35</v>
      </c>
      <c r="L12" s="1" t="s">
        <v>16</v>
      </c>
    </row>
    <row r="13" spans="1:12">
      <c r="A13" s="5" t="s">
        <v>45</v>
      </c>
      <c r="B13" s="6" t="s">
        <v>46</v>
      </c>
      <c r="C13" s="5">
        <v>7</v>
      </c>
      <c r="D13" s="7" t="s">
        <v>14</v>
      </c>
      <c r="E13" s="1" t="s">
        <v>17</v>
      </c>
      <c r="F13" s="7">
        <v>545</v>
      </c>
      <c r="G13" s="7">
        <v>8</v>
      </c>
      <c r="H13" s="7">
        <v>2</v>
      </c>
      <c r="I13" s="7">
        <v>1</v>
      </c>
      <c r="J13" s="7">
        <f t="shared" si="0"/>
        <v>16</v>
      </c>
      <c r="K13" s="5" t="s">
        <v>16</v>
      </c>
      <c r="L13" s="1" t="s">
        <v>17</v>
      </c>
    </row>
    <row r="14" spans="1:12">
      <c r="A14" s="5" t="s">
        <v>47</v>
      </c>
      <c r="B14" s="6" t="s">
        <v>48</v>
      </c>
      <c r="C14" s="5">
        <v>52</v>
      </c>
      <c r="D14" s="7" t="s">
        <v>14</v>
      </c>
      <c r="E14" s="1" t="s">
        <v>17</v>
      </c>
      <c r="F14" s="7">
        <v>2669</v>
      </c>
      <c r="G14" s="7">
        <v>16</v>
      </c>
      <c r="H14" s="7">
        <v>2</v>
      </c>
      <c r="I14" s="7">
        <v>1</v>
      </c>
      <c r="J14" s="7">
        <f t="shared" si="0"/>
        <v>32</v>
      </c>
      <c r="K14" s="5" t="s">
        <v>35</v>
      </c>
      <c r="L14" s="1" t="s">
        <v>16</v>
      </c>
    </row>
    <row r="15" spans="1:12">
      <c r="A15" s="5" t="s">
        <v>49</v>
      </c>
      <c r="B15" s="6" t="s">
        <v>50</v>
      </c>
      <c r="C15" s="5">
        <v>354</v>
      </c>
      <c r="D15" s="7" t="s">
        <v>27</v>
      </c>
      <c r="E15" s="1" t="s">
        <v>16</v>
      </c>
      <c r="F15" s="7">
        <v>600</v>
      </c>
      <c r="G15" s="7">
        <v>8</v>
      </c>
      <c r="H15" s="7">
        <v>2</v>
      </c>
      <c r="I15" s="7">
        <v>2</v>
      </c>
      <c r="J15" s="7">
        <f t="shared" si="0"/>
        <v>32</v>
      </c>
      <c r="K15" s="5" t="s">
        <v>35</v>
      </c>
      <c r="L15" s="1" t="s">
        <v>16</v>
      </c>
    </row>
    <row r="16" spans="1:12">
      <c r="A16" s="5" t="s">
        <v>51</v>
      </c>
      <c r="B16" s="6" t="s">
        <v>52</v>
      </c>
      <c r="C16" s="5">
        <v>1</v>
      </c>
      <c r="D16" s="7" t="s">
        <v>14</v>
      </c>
      <c r="E16" s="1" t="s">
        <v>15</v>
      </c>
      <c r="F16" s="7">
        <v>29</v>
      </c>
      <c r="G16" s="7">
        <v>2</v>
      </c>
      <c r="H16" s="7">
        <v>1</v>
      </c>
      <c r="I16" s="7">
        <v>1</v>
      </c>
      <c r="J16" s="7">
        <f t="shared" si="0"/>
        <v>2</v>
      </c>
      <c r="K16" s="5" t="s">
        <v>38</v>
      </c>
      <c r="L16" s="1" t="s">
        <v>24</v>
      </c>
    </row>
    <row r="17" spans="1:12">
      <c r="A17" s="5" t="s">
        <v>53</v>
      </c>
      <c r="B17" s="6" t="s">
        <v>54</v>
      </c>
      <c r="C17" s="5">
        <v>3</v>
      </c>
      <c r="D17" s="7" t="s">
        <v>14</v>
      </c>
      <c r="E17" s="1" t="s">
        <v>17</v>
      </c>
      <c r="F17" s="7">
        <v>1396</v>
      </c>
      <c r="G17" s="7">
        <v>8</v>
      </c>
      <c r="H17" s="7">
        <v>1</v>
      </c>
      <c r="I17" s="7">
        <v>1</v>
      </c>
      <c r="J17" s="7">
        <f t="shared" si="0"/>
        <v>8</v>
      </c>
      <c r="K17" s="5" t="s">
        <v>17</v>
      </c>
      <c r="L17" s="1" t="s">
        <v>15</v>
      </c>
    </row>
    <row r="18" spans="1:12">
      <c r="A18" s="5" t="s">
        <v>55</v>
      </c>
      <c r="B18" s="6" t="s">
        <v>56</v>
      </c>
      <c r="C18" s="5">
        <v>137</v>
      </c>
      <c r="D18" s="7" t="s">
        <v>30</v>
      </c>
      <c r="E18" s="1" t="s">
        <v>21</v>
      </c>
      <c r="F18" s="7">
        <v>130</v>
      </c>
      <c r="G18" s="7">
        <v>4</v>
      </c>
      <c r="H18" s="7">
        <v>2</v>
      </c>
      <c r="I18" s="7">
        <v>1</v>
      </c>
      <c r="J18" s="7">
        <f t="shared" si="0"/>
        <v>8</v>
      </c>
      <c r="K18" s="5" t="s">
        <v>17</v>
      </c>
      <c r="L18" s="1" t="s">
        <v>17</v>
      </c>
    </row>
    <row r="19" spans="1:12">
      <c r="A19" s="5" t="s">
        <v>57</v>
      </c>
      <c r="B19" s="6" t="s">
        <v>58</v>
      </c>
      <c r="C19" s="5">
        <v>640</v>
      </c>
      <c r="D19" s="7" t="s">
        <v>30</v>
      </c>
      <c r="E19" s="1" t="s">
        <v>21</v>
      </c>
      <c r="F19" s="7">
        <v>110</v>
      </c>
      <c r="G19" s="7">
        <v>4</v>
      </c>
      <c r="H19" s="7">
        <v>2</v>
      </c>
      <c r="I19" s="7">
        <v>1</v>
      </c>
      <c r="J19" s="7">
        <f t="shared" si="0"/>
        <v>8</v>
      </c>
      <c r="K19" s="5" t="s">
        <v>17</v>
      </c>
      <c r="L19" s="1" t="s">
        <v>17</v>
      </c>
    </row>
    <row r="20" spans="1:12">
      <c r="A20" s="5" t="s">
        <v>59</v>
      </c>
      <c r="B20" s="6" t="s">
        <v>60</v>
      </c>
      <c r="C20" s="5">
        <v>3050</v>
      </c>
      <c r="D20" s="7" t="s">
        <v>30</v>
      </c>
      <c r="E20" s="1" t="s">
        <v>21</v>
      </c>
      <c r="F20" s="7">
        <v>400</v>
      </c>
      <c r="G20" s="7">
        <v>8</v>
      </c>
      <c r="H20" s="7">
        <v>4</v>
      </c>
      <c r="I20" s="7">
        <v>1</v>
      </c>
      <c r="J20" s="7">
        <f t="shared" si="0"/>
        <v>32</v>
      </c>
      <c r="K20" s="5" t="s">
        <v>35</v>
      </c>
      <c r="L20" s="1" t="s">
        <v>21</v>
      </c>
    </row>
    <row r="21" spans="1:12">
      <c r="A21" s="5" t="s">
        <v>61</v>
      </c>
      <c r="B21" s="6" t="s">
        <v>62</v>
      </c>
      <c r="C21" s="5">
        <v>318</v>
      </c>
      <c r="D21" s="7" t="s">
        <v>30</v>
      </c>
      <c r="E21" s="1" t="s">
        <v>21</v>
      </c>
      <c r="F21" s="7">
        <v>252</v>
      </c>
      <c r="G21" s="7">
        <v>8</v>
      </c>
      <c r="H21" s="7">
        <v>2</v>
      </c>
      <c r="I21" s="7">
        <v>1</v>
      </c>
      <c r="J21" s="7">
        <f t="shared" si="0"/>
        <v>16</v>
      </c>
      <c r="K21" s="5" t="s">
        <v>16</v>
      </c>
      <c r="L21" s="1" t="s">
        <v>16</v>
      </c>
    </row>
    <row r="22" spans="1:12">
      <c r="A22" s="5" t="s">
        <v>63</v>
      </c>
      <c r="B22" s="6" t="s">
        <v>64</v>
      </c>
      <c r="C22" s="5">
        <v>3</v>
      </c>
      <c r="D22" s="7" t="s">
        <v>27</v>
      </c>
      <c r="E22" s="1" t="s">
        <v>17</v>
      </c>
      <c r="F22" s="7">
        <v>1000</v>
      </c>
      <c r="G22" s="7">
        <v>8</v>
      </c>
      <c r="H22" s="7">
        <v>4</v>
      </c>
      <c r="I22" s="7">
        <v>1</v>
      </c>
      <c r="J22" s="7">
        <f t="shared" si="0"/>
        <v>32</v>
      </c>
      <c r="K22" s="5" t="s">
        <v>35</v>
      </c>
      <c r="L22" s="1" t="s">
        <v>16</v>
      </c>
    </row>
    <row r="23" spans="1:12">
      <c r="A23" s="5" t="s">
        <v>65</v>
      </c>
      <c r="B23" s="6" t="s">
        <v>66</v>
      </c>
      <c r="C23" s="5">
        <v>7</v>
      </c>
      <c r="D23" s="7" t="s">
        <v>14</v>
      </c>
      <c r="E23" s="1" t="s">
        <v>15</v>
      </c>
      <c r="F23" s="7">
        <v>366</v>
      </c>
      <c r="G23" s="7">
        <v>8</v>
      </c>
      <c r="H23" s="7">
        <v>2</v>
      </c>
      <c r="I23" s="7">
        <v>2</v>
      </c>
      <c r="J23" s="7">
        <f t="shared" si="0"/>
        <v>32</v>
      </c>
      <c r="K23" s="5" t="s">
        <v>35</v>
      </c>
      <c r="L23" s="1" t="s">
        <v>24</v>
      </c>
    </row>
    <row r="24" spans="1:12">
      <c r="A24" s="5" t="s">
        <v>67</v>
      </c>
      <c r="B24" s="6" t="s">
        <v>68</v>
      </c>
      <c r="C24" s="5">
        <v>17</v>
      </c>
      <c r="D24" s="7" t="s">
        <v>20</v>
      </c>
      <c r="E24" s="1" t="s">
        <v>17</v>
      </c>
      <c r="F24" s="7">
        <v>450</v>
      </c>
      <c r="G24" s="7">
        <v>8</v>
      </c>
      <c r="H24" s="7">
        <v>1</v>
      </c>
      <c r="I24" s="7">
        <v>2</v>
      </c>
      <c r="J24" s="7">
        <f t="shared" si="0"/>
        <v>16</v>
      </c>
      <c r="K24" s="5" t="s">
        <v>16</v>
      </c>
      <c r="L24" s="1" t="s">
        <v>17</v>
      </c>
    </row>
    <row r="25" spans="1:12">
      <c r="A25" s="5" t="s">
        <v>69</v>
      </c>
      <c r="B25" s="6" t="s">
        <v>70</v>
      </c>
      <c r="C25" s="5">
        <v>6</v>
      </c>
      <c r="D25" s="7" t="s">
        <v>14</v>
      </c>
      <c r="E25" s="1" t="s">
        <v>17</v>
      </c>
      <c r="F25" s="7">
        <v>698</v>
      </c>
      <c r="G25" s="7">
        <v>8</v>
      </c>
      <c r="H25" s="7">
        <v>1</v>
      </c>
      <c r="I25" s="7">
        <v>1</v>
      </c>
      <c r="J25" s="7">
        <f t="shared" si="0"/>
        <v>8</v>
      </c>
      <c r="K25" s="5" t="s">
        <v>17</v>
      </c>
      <c r="L25" s="1" t="s">
        <v>15</v>
      </c>
    </row>
    <row r="26" spans="1:12">
      <c r="A26" s="5" t="s">
        <v>71</v>
      </c>
      <c r="B26" s="6" t="s">
        <v>72</v>
      </c>
      <c r="C26" s="5">
        <v>28</v>
      </c>
      <c r="D26" s="7" t="s">
        <v>27</v>
      </c>
      <c r="E26" s="1" t="s">
        <v>16</v>
      </c>
      <c r="F26" s="7">
        <v>38</v>
      </c>
      <c r="G26" s="7">
        <v>2</v>
      </c>
      <c r="H26" s="7">
        <v>1</v>
      </c>
      <c r="I26" s="7">
        <v>1</v>
      </c>
      <c r="J26" s="7">
        <f t="shared" si="0"/>
        <v>2</v>
      </c>
      <c r="K26" s="5" t="s">
        <v>38</v>
      </c>
      <c r="L26" s="1" t="s">
        <v>16</v>
      </c>
    </row>
    <row r="27" spans="1:12">
      <c r="A27" s="5" t="s">
        <v>73</v>
      </c>
      <c r="B27" s="6" t="s">
        <v>74</v>
      </c>
      <c r="C27" s="5">
        <v>80</v>
      </c>
      <c r="D27" s="7" t="s">
        <v>14</v>
      </c>
      <c r="E27" s="1" t="s">
        <v>16</v>
      </c>
      <c r="F27" s="7">
        <v>3096</v>
      </c>
      <c r="G27" s="7">
        <v>16</v>
      </c>
      <c r="H27" s="7">
        <v>4</v>
      </c>
      <c r="I27" s="7">
        <v>2</v>
      </c>
      <c r="J27" s="7">
        <f t="shared" si="0"/>
        <v>128</v>
      </c>
      <c r="K27" s="5" t="s">
        <v>75</v>
      </c>
      <c r="L27" s="1" t="s">
        <v>75</v>
      </c>
    </row>
    <row r="28" spans="1:12">
      <c r="A28" s="5" t="s">
        <v>76</v>
      </c>
      <c r="B28" s="6" t="s">
        <v>77</v>
      </c>
      <c r="C28" s="5">
        <v>1</v>
      </c>
      <c r="D28" s="7" t="s">
        <v>14</v>
      </c>
      <c r="E28" s="1" t="s">
        <v>15</v>
      </c>
      <c r="F28" s="7">
        <v>12</v>
      </c>
      <c r="G28" s="7">
        <v>1</v>
      </c>
      <c r="H28" s="7">
        <v>1</v>
      </c>
      <c r="I28" s="7">
        <v>1</v>
      </c>
      <c r="J28" s="7">
        <f t="shared" si="0"/>
        <v>1</v>
      </c>
      <c r="K28" s="5" t="s">
        <v>38</v>
      </c>
      <c r="L28" s="1" t="s">
        <v>17</v>
      </c>
    </row>
    <row r="29" spans="1:12">
      <c r="A29" s="5" t="s">
        <v>78</v>
      </c>
      <c r="B29" s="6" t="s">
        <v>79</v>
      </c>
      <c r="C29" s="5">
        <v>383</v>
      </c>
      <c r="D29" s="7" t="s">
        <v>20</v>
      </c>
      <c r="E29" s="1" t="s">
        <v>21</v>
      </c>
      <c r="F29" s="7">
        <v>2000</v>
      </c>
      <c r="G29" s="7">
        <v>16</v>
      </c>
      <c r="H29" s="7">
        <v>4</v>
      </c>
      <c r="I29" s="7">
        <v>2</v>
      </c>
      <c r="J29" s="7">
        <f t="shared" si="0"/>
        <v>128</v>
      </c>
      <c r="K29" s="5" t="s">
        <v>75</v>
      </c>
      <c r="L29" s="1" t="s">
        <v>75</v>
      </c>
    </row>
    <row r="30" spans="1:12">
      <c r="A30" s="5" t="s">
        <v>80</v>
      </c>
      <c r="B30" s="6" t="s">
        <v>81</v>
      </c>
      <c r="C30" s="5">
        <v>32</v>
      </c>
      <c r="D30" s="7" t="s">
        <v>27</v>
      </c>
      <c r="E30" s="1" t="s">
        <v>16</v>
      </c>
      <c r="F30" s="7">
        <v>30</v>
      </c>
      <c r="G30" s="7">
        <v>2</v>
      </c>
      <c r="H30" s="7">
        <v>1</v>
      </c>
      <c r="I30" s="7">
        <v>1</v>
      </c>
      <c r="J30" s="7">
        <f t="shared" si="0"/>
        <v>2</v>
      </c>
      <c r="K30" s="5" t="s">
        <v>38</v>
      </c>
      <c r="L30" s="1" t="s">
        <v>24</v>
      </c>
    </row>
    <row r="31" spans="1:12">
      <c r="A31" s="5" t="s">
        <v>82</v>
      </c>
      <c r="B31" s="6" t="s">
        <v>83</v>
      </c>
      <c r="C31" s="5">
        <v>1</v>
      </c>
      <c r="D31" s="7" t="s">
        <v>14</v>
      </c>
      <c r="E31" s="1" t="s">
        <v>15</v>
      </c>
      <c r="F31" s="7">
        <v>200</v>
      </c>
      <c r="G31" s="7">
        <v>4</v>
      </c>
      <c r="H31" s="7">
        <v>1</v>
      </c>
      <c r="I31" s="7">
        <v>1</v>
      </c>
      <c r="J31" s="7">
        <f t="shared" si="0"/>
        <v>4</v>
      </c>
      <c r="K31" s="5" t="s">
        <v>15</v>
      </c>
      <c r="L31" s="1" t="s">
        <v>24</v>
      </c>
    </row>
    <row r="32" spans="1:12">
      <c r="A32" s="5" t="s">
        <v>84</v>
      </c>
      <c r="B32" s="6" t="s">
        <v>85</v>
      </c>
      <c r="C32" s="5">
        <v>218</v>
      </c>
      <c r="D32" s="7" t="s">
        <v>27</v>
      </c>
      <c r="E32" s="1" t="s">
        <v>21</v>
      </c>
      <c r="F32" s="7">
        <v>1350</v>
      </c>
      <c r="G32" s="7">
        <v>16</v>
      </c>
      <c r="H32" s="7">
        <v>4</v>
      </c>
      <c r="I32" s="7">
        <v>2</v>
      </c>
      <c r="J32" s="7">
        <f t="shared" si="0"/>
        <v>128</v>
      </c>
      <c r="K32" s="5" t="s">
        <v>75</v>
      </c>
      <c r="L32" s="1" t="s">
        <v>75</v>
      </c>
    </row>
    <row r="33" spans="1:12">
      <c r="A33" s="5" t="s">
        <v>86</v>
      </c>
      <c r="B33" s="6" t="s">
        <v>87</v>
      </c>
      <c r="C33" s="5">
        <v>1827</v>
      </c>
      <c r="D33" s="7" t="s">
        <v>20</v>
      </c>
      <c r="E33" s="1" t="s">
        <v>21</v>
      </c>
      <c r="F33" s="7">
        <v>300</v>
      </c>
      <c r="G33" s="7">
        <v>8</v>
      </c>
      <c r="H33" s="7">
        <v>2</v>
      </c>
      <c r="I33" s="7">
        <v>2</v>
      </c>
      <c r="J33" s="7">
        <f t="shared" si="0"/>
        <v>32</v>
      </c>
      <c r="K33" s="5" t="s">
        <v>35</v>
      </c>
      <c r="L33" s="1" t="s">
        <v>21</v>
      </c>
    </row>
    <row r="34" spans="1:12">
      <c r="A34" s="5" t="s">
        <v>88</v>
      </c>
      <c r="B34" s="6" t="s">
        <v>89</v>
      </c>
      <c r="C34" s="5">
        <v>80</v>
      </c>
      <c r="D34" s="7" t="s">
        <v>20</v>
      </c>
      <c r="E34" s="1" t="s">
        <v>17</v>
      </c>
      <c r="F34" s="7">
        <v>1000</v>
      </c>
      <c r="G34" s="7">
        <v>8</v>
      </c>
      <c r="H34" s="7">
        <v>2</v>
      </c>
      <c r="I34" s="7">
        <v>2</v>
      </c>
      <c r="J34" s="7">
        <f t="shared" ref="J34:J65" si="1">VALUE(G34*H34*I34)</f>
        <v>32</v>
      </c>
      <c r="K34" s="5" t="s">
        <v>35</v>
      </c>
      <c r="L34" s="1" t="s">
        <v>16</v>
      </c>
    </row>
    <row r="35" spans="1:12">
      <c r="A35" s="5" t="s">
        <v>90</v>
      </c>
      <c r="B35" s="6" t="s">
        <v>91</v>
      </c>
      <c r="C35" s="5">
        <v>6</v>
      </c>
      <c r="D35" s="7" t="s">
        <v>27</v>
      </c>
      <c r="E35" s="1" t="s">
        <v>17</v>
      </c>
      <c r="F35" s="7">
        <v>508</v>
      </c>
      <c r="G35" s="7">
        <v>8</v>
      </c>
      <c r="H35" s="7">
        <v>1</v>
      </c>
      <c r="I35" s="7">
        <v>2</v>
      </c>
      <c r="J35" s="7">
        <f t="shared" si="1"/>
        <v>16</v>
      </c>
      <c r="K35" s="5" t="s">
        <v>16</v>
      </c>
      <c r="L35" s="1" t="s">
        <v>17</v>
      </c>
    </row>
    <row r="36" spans="1:12">
      <c r="A36" s="5" t="s">
        <v>92</v>
      </c>
      <c r="B36" s="6" t="s">
        <v>93</v>
      </c>
      <c r="C36" s="5">
        <v>5</v>
      </c>
      <c r="D36" s="7" t="s">
        <v>14</v>
      </c>
      <c r="E36" s="1" t="s">
        <v>17</v>
      </c>
      <c r="F36" s="7">
        <v>700</v>
      </c>
      <c r="G36" s="7">
        <v>8</v>
      </c>
      <c r="H36" s="7">
        <v>1</v>
      </c>
      <c r="I36" s="7">
        <v>2</v>
      </c>
      <c r="J36" s="7">
        <f t="shared" si="1"/>
        <v>16</v>
      </c>
      <c r="K36" s="5" t="s">
        <v>16</v>
      </c>
      <c r="L36" s="1" t="s">
        <v>17</v>
      </c>
    </row>
    <row r="37" spans="1:12">
      <c r="A37" s="5" t="s">
        <v>94</v>
      </c>
      <c r="B37" s="6" t="s">
        <v>95</v>
      </c>
      <c r="C37" s="5">
        <v>26</v>
      </c>
      <c r="D37" s="7" t="s">
        <v>27</v>
      </c>
      <c r="E37" s="1" t="s">
        <v>17</v>
      </c>
      <c r="F37" s="7">
        <v>1443</v>
      </c>
      <c r="G37" s="7">
        <v>16</v>
      </c>
      <c r="H37" s="7">
        <v>1</v>
      </c>
      <c r="I37" s="7">
        <v>2</v>
      </c>
      <c r="J37" s="7">
        <f t="shared" si="1"/>
        <v>32</v>
      </c>
      <c r="K37" s="5" t="s">
        <v>35</v>
      </c>
      <c r="L37" s="1" t="s">
        <v>16</v>
      </c>
    </row>
    <row r="38" spans="1:12">
      <c r="A38" s="5" t="s">
        <v>96</v>
      </c>
      <c r="B38" s="6" t="s">
        <v>97</v>
      </c>
      <c r="C38" s="5">
        <v>42</v>
      </c>
      <c r="D38" s="7" t="s">
        <v>14</v>
      </c>
      <c r="E38" s="1" t="s">
        <v>17</v>
      </c>
      <c r="F38" s="7">
        <v>1498</v>
      </c>
      <c r="G38" s="7">
        <v>16</v>
      </c>
      <c r="H38" s="7">
        <v>4</v>
      </c>
      <c r="I38" s="7">
        <v>1</v>
      </c>
      <c r="J38" s="7">
        <f t="shared" si="1"/>
        <v>64</v>
      </c>
      <c r="K38" s="5" t="s">
        <v>75</v>
      </c>
      <c r="L38" s="1" t="s">
        <v>21</v>
      </c>
    </row>
    <row r="39" spans="1:12">
      <c r="A39" s="5" t="s">
        <v>98</v>
      </c>
      <c r="B39" s="6" t="s">
        <v>99</v>
      </c>
      <c r="C39" s="5">
        <v>264</v>
      </c>
      <c r="D39" s="7" t="s">
        <v>14</v>
      </c>
      <c r="E39" s="1" t="s">
        <v>21</v>
      </c>
      <c r="F39" s="7">
        <v>1238</v>
      </c>
      <c r="G39" s="7">
        <v>16</v>
      </c>
      <c r="H39" s="7">
        <v>4</v>
      </c>
      <c r="I39" s="7">
        <v>1</v>
      </c>
      <c r="J39" s="7">
        <f t="shared" si="1"/>
        <v>64</v>
      </c>
      <c r="K39" s="5" t="s">
        <v>75</v>
      </c>
      <c r="L39" s="1" t="s">
        <v>75</v>
      </c>
    </row>
    <row r="40" spans="1:12">
      <c r="A40" s="5" t="s">
        <v>100</v>
      </c>
      <c r="B40" s="6" t="s">
        <v>101</v>
      </c>
      <c r="C40" s="5">
        <v>29</v>
      </c>
      <c r="D40" s="7" t="s">
        <v>27</v>
      </c>
      <c r="E40" s="1" t="s">
        <v>17</v>
      </c>
      <c r="F40" s="7">
        <v>200</v>
      </c>
      <c r="G40" s="7">
        <v>4</v>
      </c>
      <c r="H40" s="7">
        <v>1</v>
      </c>
      <c r="I40" s="7">
        <v>2</v>
      </c>
      <c r="J40" s="7">
        <f t="shared" si="1"/>
        <v>8</v>
      </c>
      <c r="K40" s="5" t="s">
        <v>17</v>
      </c>
      <c r="L40" s="1" t="s">
        <v>15</v>
      </c>
    </row>
    <row r="41" spans="1:12">
      <c r="A41" s="5" t="s">
        <v>102</v>
      </c>
      <c r="B41" s="6" t="s">
        <v>103</v>
      </c>
      <c r="C41" s="5">
        <v>10</v>
      </c>
      <c r="D41" s="7" t="s">
        <v>14</v>
      </c>
      <c r="E41" s="1" t="s">
        <v>17</v>
      </c>
      <c r="F41" s="7">
        <v>90</v>
      </c>
      <c r="G41" s="7">
        <v>4</v>
      </c>
      <c r="H41" s="7">
        <v>1</v>
      </c>
      <c r="I41" s="7">
        <v>2</v>
      </c>
      <c r="J41" s="7">
        <f t="shared" si="1"/>
        <v>8</v>
      </c>
      <c r="K41" s="5" t="s">
        <v>17</v>
      </c>
      <c r="L41" s="1" t="s">
        <v>15</v>
      </c>
    </row>
    <row r="42" spans="1:12">
      <c r="A42" s="5" t="s">
        <v>104</v>
      </c>
      <c r="B42" s="6" t="s">
        <v>105</v>
      </c>
      <c r="C42" s="5">
        <v>134</v>
      </c>
      <c r="D42" s="7" t="s">
        <v>20</v>
      </c>
      <c r="E42" s="1" t="s">
        <v>21</v>
      </c>
      <c r="F42" s="7">
        <v>163</v>
      </c>
      <c r="G42" s="7">
        <v>4</v>
      </c>
      <c r="H42" s="7">
        <v>2</v>
      </c>
      <c r="I42" s="7">
        <v>2</v>
      </c>
      <c r="J42" s="7">
        <f t="shared" si="1"/>
        <v>16</v>
      </c>
      <c r="K42" s="5" t="s">
        <v>16</v>
      </c>
      <c r="L42" s="1" t="s">
        <v>16</v>
      </c>
    </row>
    <row r="43" spans="1:12">
      <c r="A43" s="5" t="s">
        <v>106</v>
      </c>
      <c r="B43" s="6" t="s">
        <v>107</v>
      </c>
      <c r="C43" s="5">
        <v>150</v>
      </c>
      <c r="D43" s="7" t="s">
        <v>27</v>
      </c>
      <c r="E43" s="1" t="s">
        <v>16</v>
      </c>
      <c r="F43" s="7">
        <v>23</v>
      </c>
      <c r="G43" s="7">
        <v>2</v>
      </c>
      <c r="H43" s="7">
        <v>1</v>
      </c>
      <c r="I43" s="7">
        <v>2</v>
      </c>
      <c r="J43" s="7">
        <f t="shared" si="1"/>
        <v>4</v>
      </c>
      <c r="K43" s="5" t="s">
        <v>15</v>
      </c>
      <c r="L43" s="1" t="s">
        <v>15</v>
      </c>
    </row>
    <row r="44" spans="1:12">
      <c r="A44" s="5" t="s">
        <v>108</v>
      </c>
      <c r="B44" s="6" t="s">
        <v>109</v>
      </c>
      <c r="C44" s="5">
        <v>56</v>
      </c>
      <c r="D44" s="7" t="s">
        <v>27</v>
      </c>
      <c r="E44" s="1" t="s">
        <v>16</v>
      </c>
      <c r="F44" s="7">
        <v>45</v>
      </c>
      <c r="G44" s="7">
        <v>2</v>
      </c>
      <c r="H44" s="7">
        <v>1</v>
      </c>
      <c r="I44" s="7">
        <v>2</v>
      </c>
      <c r="J44" s="7">
        <f t="shared" si="1"/>
        <v>4</v>
      </c>
      <c r="K44" s="5" t="s">
        <v>15</v>
      </c>
      <c r="L44" s="1" t="s">
        <v>15</v>
      </c>
    </row>
    <row r="45" spans="1:12">
      <c r="A45" s="5" t="s">
        <v>110</v>
      </c>
      <c r="B45" s="6" t="s">
        <v>111</v>
      </c>
      <c r="C45" s="5">
        <v>65</v>
      </c>
      <c r="D45" s="7" t="s">
        <v>30</v>
      </c>
      <c r="E45" s="1" t="s">
        <v>21</v>
      </c>
      <c r="F45" s="7">
        <v>56</v>
      </c>
      <c r="G45" s="7">
        <v>4</v>
      </c>
      <c r="H45" s="7">
        <v>4</v>
      </c>
      <c r="I45" s="7">
        <v>1</v>
      </c>
      <c r="J45" s="7">
        <f t="shared" si="1"/>
        <v>16</v>
      </c>
      <c r="K45" s="5" t="s">
        <v>16</v>
      </c>
      <c r="L45" s="1" t="s">
        <v>16</v>
      </c>
    </row>
    <row r="46" spans="1:12">
      <c r="A46" s="5" t="s">
        <v>112</v>
      </c>
      <c r="B46" s="6" t="s">
        <v>113</v>
      </c>
      <c r="C46" s="5">
        <v>12</v>
      </c>
      <c r="D46" s="7" t="s">
        <v>14</v>
      </c>
      <c r="E46" s="1" t="s">
        <v>17</v>
      </c>
      <c r="F46" s="7">
        <v>40</v>
      </c>
      <c r="G46" s="7">
        <v>2</v>
      </c>
      <c r="H46" s="7">
        <v>4</v>
      </c>
      <c r="I46" s="7">
        <v>1</v>
      </c>
      <c r="J46" s="7">
        <f t="shared" si="1"/>
        <v>8</v>
      </c>
      <c r="K46" s="5" t="s">
        <v>17</v>
      </c>
      <c r="L46" s="1" t="s">
        <v>15</v>
      </c>
    </row>
    <row r="47" spans="1:12">
      <c r="A47" s="5" t="s">
        <v>114</v>
      </c>
      <c r="B47" s="6" t="s">
        <v>115</v>
      </c>
      <c r="C47" s="5">
        <v>3</v>
      </c>
      <c r="D47" s="7" t="s">
        <v>14</v>
      </c>
      <c r="E47" s="1" t="s">
        <v>17</v>
      </c>
      <c r="F47" s="7">
        <v>800</v>
      </c>
      <c r="G47" s="7">
        <v>8</v>
      </c>
      <c r="H47" s="7">
        <v>1</v>
      </c>
      <c r="I47" s="7">
        <v>2</v>
      </c>
      <c r="J47" s="7">
        <f t="shared" si="1"/>
        <v>16</v>
      </c>
      <c r="K47" s="5" t="s">
        <v>16</v>
      </c>
      <c r="L47" s="1" t="s">
        <v>17</v>
      </c>
    </row>
    <row r="48" spans="1:12">
      <c r="A48" s="5" t="s">
        <v>116</v>
      </c>
      <c r="B48" s="6" t="s">
        <v>117</v>
      </c>
      <c r="C48" s="5">
        <v>625</v>
      </c>
      <c r="D48" s="7" t="s">
        <v>20</v>
      </c>
      <c r="E48" s="1" t="s">
        <v>21</v>
      </c>
      <c r="F48" s="7">
        <v>350</v>
      </c>
      <c r="G48" s="7">
        <v>8</v>
      </c>
      <c r="H48" s="7">
        <v>2</v>
      </c>
      <c r="I48" s="7">
        <v>1</v>
      </c>
      <c r="J48" s="7">
        <f t="shared" si="1"/>
        <v>16</v>
      </c>
      <c r="K48" s="5" t="s">
        <v>16</v>
      </c>
      <c r="L48" s="1" t="s">
        <v>16</v>
      </c>
    </row>
    <row r="49" spans="1:12">
      <c r="A49" s="5" t="s">
        <v>118</v>
      </c>
      <c r="B49" s="6" t="s">
        <v>119</v>
      </c>
      <c r="C49" s="5">
        <v>107</v>
      </c>
      <c r="D49" s="7" t="s">
        <v>27</v>
      </c>
      <c r="E49" s="1" t="s">
        <v>16</v>
      </c>
      <c r="F49" s="7">
        <v>26</v>
      </c>
      <c r="G49" s="7">
        <v>2</v>
      </c>
      <c r="H49" s="7">
        <v>1</v>
      </c>
      <c r="I49" s="7">
        <v>2</v>
      </c>
      <c r="J49" s="7">
        <f t="shared" si="1"/>
        <v>4</v>
      </c>
      <c r="K49" s="5" t="s">
        <v>15</v>
      </c>
      <c r="L49" s="1" t="s">
        <v>15</v>
      </c>
    </row>
    <row r="50" spans="1:12">
      <c r="A50" s="5" t="s">
        <v>120</v>
      </c>
      <c r="B50" s="6" t="s">
        <v>121</v>
      </c>
      <c r="C50" s="5">
        <v>1</v>
      </c>
      <c r="D50" s="7" t="s">
        <v>14</v>
      </c>
      <c r="E50" s="1" t="s">
        <v>15</v>
      </c>
      <c r="F50" s="7">
        <v>36</v>
      </c>
      <c r="G50" s="7">
        <v>2</v>
      </c>
      <c r="H50" s="7">
        <v>2</v>
      </c>
      <c r="I50" s="7">
        <v>1</v>
      </c>
      <c r="J50" s="7">
        <f t="shared" si="1"/>
        <v>4</v>
      </c>
      <c r="K50" s="5" t="s">
        <v>15</v>
      </c>
      <c r="L50" s="1" t="s">
        <v>24</v>
      </c>
    </row>
    <row r="51" spans="1:12">
      <c r="A51" s="5" t="s">
        <v>122</v>
      </c>
      <c r="B51" s="6" t="s">
        <v>123</v>
      </c>
      <c r="C51" s="5">
        <v>147</v>
      </c>
      <c r="D51" s="7" t="s">
        <v>27</v>
      </c>
      <c r="E51" s="1" t="s">
        <v>21</v>
      </c>
      <c r="F51" s="7">
        <v>10</v>
      </c>
      <c r="G51" s="7">
        <v>1</v>
      </c>
      <c r="H51" s="7">
        <v>1</v>
      </c>
      <c r="I51" s="7">
        <v>1</v>
      </c>
      <c r="J51" s="7">
        <f t="shared" si="1"/>
        <v>1</v>
      </c>
      <c r="K51" s="5" t="s">
        <v>38</v>
      </c>
      <c r="L51" s="1" t="s">
        <v>21</v>
      </c>
    </row>
    <row r="52" spans="1:12">
      <c r="A52" s="5" t="s">
        <v>124</v>
      </c>
      <c r="B52" s="6" t="s">
        <v>125</v>
      </c>
      <c r="C52" s="5">
        <v>43</v>
      </c>
      <c r="D52" s="7" t="s">
        <v>27</v>
      </c>
      <c r="E52" s="1" t="s">
        <v>16</v>
      </c>
      <c r="F52" s="7">
        <v>31</v>
      </c>
      <c r="G52" s="7">
        <v>2</v>
      </c>
      <c r="H52" s="7">
        <v>1</v>
      </c>
      <c r="I52" s="7">
        <v>2</v>
      </c>
      <c r="J52" s="7">
        <f t="shared" si="1"/>
        <v>4</v>
      </c>
      <c r="K52" s="5" t="s">
        <v>15</v>
      </c>
      <c r="L52" s="1" t="s">
        <v>15</v>
      </c>
    </row>
    <row r="53" spans="1:12">
      <c r="A53" s="5" t="s">
        <v>126</v>
      </c>
      <c r="B53" s="6" t="s">
        <v>127</v>
      </c>
      <c r="C53" s="5">
        <v>1623</v>
      </c>
      <c r="D53" s="7" t="s">
        <v>20</v>
      </c>
      <c r="E53" s="1" t="s">
        <v>21</v>
      </c>
      <c r="F53" s="7">
        <v>24</v>
      </c>
      <c r="G53" s="7">
        <v>2</v>
      </c>
      <c r="H53" s="7">
        <v>2</v>
      </c>
      <c r="I53" s="7">
        <v>2</v>
      </c>
      <c r="J53" s="7">
        <f t="shared" si="1"/>
        <v>8</v>
      </c>
      <c r="K53" s="5" t="s">
        <v>17</v>
      </c>
      <c r="L53" s="1" t="s">
        <v>17</v>
      </c>
    </row>
    <row r="54" spans="1:12">
      <c r="A54" s="5" t="s">
        <v>128</v>
      </c>
      <c r="B54" s="6" t="s">
        <v>129</v>
      </c>
      <c r="C54" s="5">
        <v>8</v>
      </c>
      <c r="D54" s="7" t="s">
        <v>14</v>
      </c>
      <c r="E54" s="1" t="s">
        <v>15</v>
      </c>
      <c r="F54" s="7">
        <v>1521</v>
      </c>
      <c r="G54" s="7">
        <v>16</v>
      </c>
      <c r="H54" s="7">
        <v>2</v>
      </c>
      <c r="I54" s="7">
        <v>1</v>
      </c>
      <c r="J54" s="7">
        <f t="shared" si="1"/>
        <v>32</v>
      </c>
      <c r="K54" s="5" t="s">
        <v>35</v>
      </c>
      <c r="L54" s="1" t="s">
        <v>15</v>
      </c>
    </row>
    <row r="55" spans="1:12">
      <c r="A55" s="5" t="s">
        <v>130</v>
      </c>
      <c r="B55" s="6" t="s">
        <v>131</v>
      </c>
      <c r="C55" s="5">
        <v>124</v>
      </c>
      <c r="D55" s="7" t="s">
        <v>27</v>
      </c>
      <c r="E55" s="1" t="s">
        <v>21</v>
      </c>
      <c r="F55" s="7">
        <v>977</v>
      </c>
      <c r="G55" s="7">
        <v>8</v>
      </c>
      <c r="H55" s="7">
        <v>4</v>
      </c>
      <c r="I55" s="7">
        <v>2</v>
      </c>
      <c r="J55" s="7">
        <f t="shared" si="1"/>
        <v>64</v>
      </c>
      <c r="K55" s="5" t="s">
        <v>75</v>
      </c>
      <c r="L55" s="1" t="s">
        <v>75</v>
      </c>
    </row>
    <row r="56" spans="1:12">
      <c r="A56" s="5" t="s">
        <v>132</v>
      </c>
      <c r="B56" s="6" t="s">
        <v>133</v>
      </c>
      <c r="C56" s="5">
        <v>2941</v>
      </c>
      <c r="D56" s="7" t="s">
        <v>30</v>
      </c>
      <c r="E56" s="1" t="s">
        <v>21</v>
      </c>
      <c r="F56" s="7">
        <v>80</v>
      </c>
      <c r="G56" s="7">
        <v>4</v>
      </c>
      <c r="H56" s="7">
        <v>4</v>
      </c>
      <c r="I56" s="7">
        <v>2</v>
      </c>
      <c r="J56" s="7">
        <f t="shared" si="1"/>
        <v>32</v>
      </c>
      <c r="K56" s="5" t="s">
        <v>35</v>
      </c>
      <c r="L56" s="1" t="s">
        <v>21</v>
      </c>
    </row>
    <row r="57" spans="1:12">
      <c r="A57" s="5" t="s">
        <v>134</v>
      </c>
      <c r="B57" s="6" t="s">
        <v>135</v>
      </c>
      <c r="C57" s="5">
        <v>310</v>
      </c>
      <c r="D57" s="7" t="s">
        <v>20</v>
      </c>
      <c r="E57" s="1" t="s">
        <v>21</v>
      </c>
      <c r="F57" s="7">
        <v>138</v>
      </c>
      <c r="G57" s="7">
        <v>4</v>
      </c>
      <c r="H57" s="7">
        <v>4</v>
      </c>
      <c r="I57" s="7">
        <v>2</v>
      </c>
      <c r="J57" s="7">
        <f t="shared" si="1"/>
        <v>32</v>
      </c>
      <c r="K57" s="5" t="s">
        <v>35</v>
      </c>
      <c r="L57" s="1" t="s">
        <v>21</v>
      </c>
    </row>
    <row r="58" spans="1:12">
      <c r="A58" s="5" t="s">
        <v>136</v>
      </c>
      <c r="B58" s="6" t="s">
        <v>137</v>
      </c>
      <c r="C58" s="5">
        <v>5</v>
      </c>
      <c r="D58" s="7" t="s">
        <v>20</v>
      </c>
      <c r="E58" s="1" t="s">
        <v>17</v>
      </c>
      <c r="F58" s="7">
        <v>13</v>
      </c>
      <c r="G58" s="7">
        <v>1</v>
      </c>
      <c r="H58" s="7">
        <v>1</v>
      </c>
      <c r="I58" s="7">
        <v>1</v>
      </c>
      <c r="J58" s="7">
        <f t="shared" si="1"/>
        <v>1</v>
      </c>
      <c r="K58" s="5" t="s">
        <v>38</v>
      </c>
      <c r="L58" s="1" t="s">
        <v>16</v>
      </c>
    </row>
    <row r="59" spans="1:12">
      <c r="A59" s="5" t="s">
        <v>138</v>
      </c>
      <c r="B59" s="6" t="s">
        <v>139</v>
      </c>
      <c r="C59" s="5">
        <v>8</v>
      </c>
      <c r="D59" s="7" t="s">
        <v>30</v>
      </c>
      <c r="E59" s="1" t="s">
        <v>17</v>
      </c>
      <c r="F59" s="7">
        <v>8</v>
      </c>
      <c r="G59" s="7">
        <v>1</v>
      </c>
      <c r="H59" s="7">
        <v>1</v>
      </c>
      <c r="I59" s="7">
        <v>1</v>
      </c>
      <c r="J59" s="7">
        <f t="shared" si="1"/>
        <v>1</v>
      </c>
      <c r="K59" s="5" t="s">
        <v>38</v>
      </c>
      <c r="L59" s="1" t="s">
        <v>16</v>
      </c>
    </row>
    <row r="60" spans="1:12">
      <c r="A60" s="5" t="s">
        <v>140</v>
      </c>
      <c r="B60" s="6" t="s">
        <v>141</v>
      </c>
      <c r="C60" s="5">
        <v>46</v>
      </c>
      <c r="D60" s="7" t="s">
        <v>14</v>
      </c>
      <c r="E60" s="1" t="s">
        <v>16</v>
      </c>
      <c r="F60" s="7">
        <v>125</v>
      </c>
      <c r="G60" s="7">
        <v>4</v>
      </c>
      <c r="H60" s="7">
        <v>4</v>
      </c>
      <c r="I60" s="7">
        <v>2</v>
      </c>
      <c r="J60" s="7">
        <f t="shared" si="1"/>
        <v>32</v>
      </c>
      <c r="K60" s="5" t="s">
        <v>35</v>
      </c>
      <c r="L60" s="1" t="s">
        <v>16</v>
      </c>
    </row>
    <row r="61" spans="1:12">
      <c r="A61" s="5" t="s">
        <v>142</v>
      </c>
      <c r="B61" s="6" t="s">
        <v>143</v>
      </c>
      <c r="C61" s="5">
        <v>66</v>
      </c>
      <c r="D61" s="7" t="s">
        <v>14</v>
      </c>
      <c r="E61" s="1" t="s">
        <v>16</v>
      </c>
      <c r="F61" s="7">
        <v>375</v>
      </c>
      <c r="G61" s="7">
        <v>8</v>
      </c>
      <c r="H61" s="7">
        <v>4</v>
      </c>
      <c r="I61" s="7">
        <v>2</v>
      </c>
      <c r="J61" s="7">
        <f t="shared" si="1"/>
        <v>64</v>
      </c>
      <c r="K61" s="5" t="s">
        <v>75</v>
      </c>
      <c r="L61" s="1" t="s">
        <v>75</v>
      </c>
    </row>
    <row r="62" spans="1:12">
      <c r="A62" s="5" t="s">
        <v>144</v>
      </c>
      <c r="B62" s="6" t="s">
        <v>145</v>
      </c>
      <c r="C62" s="5">
        <v>10</v>
      </c>
      <c r="D62" s="7" t="s">
        <v>14</v>
      </c>
      <c r="E62" s="1" t="s">
        <v>17</v>
      </c>
      <c r="F62" s="7">
        <v>492</v>
      </c>
      <c r="G62" s="7">
        <v>8</v>
      </c>
      <c r="H62" s="7">
        <v>1</v>
      </c>
      <c r="I62" s="7">
        <v>2</v>
      </c>
      <c r="J62" s="7">
        <f t="shared" si="1"/>
        <v>16</v>
      </c>
      <c r="K62" s="5" t="s">
        <v>16</v>
      </c>
      <c r="L62" s="1" t="s">
        <v>17</v>
      </c>
    </row>
    <row r="63" spans="1:12">
      <c r="A63" s="5" t="s">
        <v>146</v>
      </c>
      <c r="B63" s="6" t="s">
        <v>147</v>
      </c>
      <c r="C63" s="5">
        <v>73</v>
      </c>
      <c r="D63" s="7" t="s">
        <v>14</v>
      </c>
      <c r="E63" s="1" t="s">
        <v>21</v>
      </c>
      <c r="F63" s="7">
        <v>85</v>
      </c>
      <c r="G63" s="7">
        <v>4</v>
      </c>
      <c r="H63" s="7">
        <v>1</v>
      </c>
      <c r="I63" s="7">
        <v>2</v>
      </c>
      <c r="J63" s="7">
        <f t="shared" si="1"/>
        <v>8</v>
      </c>
      <c r="K63" s="5" t="s">
        <v>17</v>
      </c>
      <c r="L63" s="1" t="s">
        <v>17</v>
      </c>
    </row>
    <row r="64" spans="1:12">
      <c r="A64" s="5" t="s">
        <v>148</v>
      </c>
      <c r="B64" s="6" t="s">
        <v>149</v>
      </c>
      <c r="C64" s="5">
        <v>460</v>
      </c>
      <c r="D64" s="7" t="s">
        <v>20</v>
      </c>
      <c r="E64" s="1" t="s">
        <v>21</v>
      </c>
      <c r="F64" s="7">
        <v>20</v>
      </c>
      <c r="G64" s="7">
        <v>1</v>
      </c>
      <c r="H64" s="7">
        <v>1</v>
      </c>
      <c r="I64" s="7">
        <v>2</v>
      </c>
      <c r="J64" s="7">
        <f t="shared" si="1"/>
        <v>2</v>
      </c>
      <c r="K64" s="5" t="s">
        <v>38</v>
      </c>
      <c r="L64" s="1" t="s">
        <v>24</v>
      </c>
    </row>
    <row r="65" spans="1:12">
      <c r="A65" s="5" t="s">
        <v>150</v>
      </c>
      <c r="B65" s="6" t="s">
        <v>151</v>
      </c>
      <c r="C65" s="5">
        <v>3</v>
      </c>
      <c r="D65" s="7" t="s">
        <v>14</v>
      </c>
      <c r="E65" s="1" t="s">
        <v>17</v>
      </c>
      <c r="F65" s="7">
        <v>10</v>
      </c>
      <c r="G65" s="7">
        <v>1</v>
      </c>
      <c r="H65" s="7">
        <v>1</v>
      </c>
      <c r="I65" s="7">
        <v>2</v>
      </c>
      <c r="J65" s="7">
        <f t="shared" si="1"/>
        <v>2</v>
      </c>
      <c r="K65" s="5" t="s">
        <v>38</v>
      </c>
      <c r="L65" s="1" t="s">
        <v>24</v>
      </c>
    </row>
    <row r="66" spans="1:12">
      <c r="A66" s="5" t="s">
        <v>152</v>
      </c>
      <c r="B66" s="6" t="s">
        <v>153</v>
      </c>
      <c r="C66" s="5">
        <v>2</v>
      </c>
      <c r="D66" s="7" t="s">
        <v>14</v>
      </c>
      <c r="E66" s="1" t="s">
        <v>15</v>
      </c>
      <c r="F66" s="7">
        <v>16</v>
      </c>
      <c r="G66" s="7">
        <v>1</v>
      </c>
      <c r="H66" s="7">
        <v>1</v>
      </c>
      <c r="I66" s="7">
        <v>2</v>
      </c>
      <c r="J66" s="7">
        <f t="shared" ref="J66:J72" si="2">VALUE(G66*H66*I66)</f>
        <v>2</v>
      </c>
      <c r="K66" s="5" t="s">
        <v>38</v>
      </c>
      <c r="L66" s="1" t="s">
        <v>24</v>
      </c>
    </row>
    <row r="67" spans="1:12">
      <c r="A67" s="5" t="s">
        <v>154</v>
      </c>
      <c r="B67" s="6" t="s">
        <v>155</v>
      </c>
      <c r="C67" s="5">
        <v>3</v>
      </c>
      <c r="D67" s="7" t="s">
        <v>14</v>
      </c>
      <c r="E67" s="1" t="s">
        <v>17</v>
      </c>
      <c r="F67" s="7">
        <v>10</v>
      </c>
      <c r="G67" s="7">
        <v>1</v>
      </c>
      <c r="H67" s="7">
        <v>1</v>
      </c>
      <c r="I67" s="7">
        <v>2</v>
      </c>
      <c r="J67" s="7">
        <f t="shared" si="2"/>
        <v>2</v>
      </c>
      <c r="K67" s="5" t="s">
        <v>38</v>
      </c>
      <c r="L67" s="1" t="s">
        <v>24</v>
      </c>
    </row>
    <row r="68" spans="1:12">
      <c r="A68" s="5" t="s">
        <v>156</v>
      </c>
      <c r="B68" s="6" t="s">
        <v>157</v>
      </c>
      <c r="C68" s="5">
        <v>6</v>
      </c>
      <c r="D68" s="7" t="s">
        <v>14</v>
      </c>
      <c r="E68" s="1" t="s">
        <v>17</v>
      </c>
      <c r="F68" s="7">
        <v>8</v>
      </c>
      <c r="G68" s="7">
        <v>1</v>
      </c>
      <c r="H68" s="7">
        <v>2</v>
      </c>
      <c r="I68" s="7">
        <v>2</v>
      </c>
      <c r="J68" s="7">
        <f t="shared" si="2"/>
        <v>4</v>
      </c>
      <c r="K68" s="5" t="s">
        <v>15</v>
      </c>
      <c r="L68" s="1" t="s">
        <v>24</v>
      </c>
    </row>
    <row r="69" spans="1:12">
      <c r="A69" s="5" t="s">
        <v>158</v>
      </c>
      <c r="B69" s="6" t="s">
        <v>159</v>
      </c>
      <c r="C69" s="5">
        <v>119</v>
      </c>
      <c r="D69" s="7" t="s">
        <v>30</v>
      </c>
      <c r="E69" s="1" t="s">
        <v>21</v>
      </c>
      <c r="F69" s="7">
        <v>41</v>
      </c>
      <c r="G69" s="7">
        <v>2</v>
      </c>
      <c r="H69" s="7">
        <v>2</v>
      </c>
      <c r="I69" s="7">
        <v>2</v>
      </c>
      <c r="J69" s="7">
        <f t="shared" si="2"/>
        <v>8</v>
      </c>
      <c r="K69" s="5" t="s">
        <v>17</v>
      </c>
      <c r="L69" s="1" t="s">
        <v>17</v>
      </c>
    </row>
    <row r="70" spans="1:12">
      <c r="A70" s="5" t="s">
        <v>160</v>
      </c>
      <c r="B70" s="6" t="s">
        <v>161</v>
      </c>
      <c r="C70" s="5">
        <v>101</v>
      </c>
      <c r="D70" s="7" t="s">
        <v>20</v>
      </c>
      <c r="E70" s="1" t="s">
        <v>21</v>
      </c>
      <c r="F70" s="7">
        <v>37</v>
      </c>
      <c r="G70" s="7">
        <v>2</v>
      </c>
      <c r="H70" s="7">
        <v>2</v>
      </c>
      <c r="I70" s="7">
        <v>2</v>
      </c>
      <c r="J70" s="7">
        <f t="shared" si="2"/>
        <v>8</v>
      </c>
      <c r="K70" s="5" t="s">
        <v>17</v>
      </c>
      <c r="L70" s="1" t="s">
        <v>17</v>
      </c>
    </row>
    <row r="71" spans="1:12">
      <c r="A71" s="5" t="s">
        <v>162</v>
      </c>
      <c r="B71" s="6" t="s">
        <v>163</v>
      </c>
      <c r="C71" s="5">
        <v>176</v>
      </c>
      <c r="D71" s="7" t="s">
        <v>30</v>
      </c>
      <c r="E71" s="1" t="s">
        <v>21</v>
      </c>
      <c r="F71" s="7">
        <v>10</v>
      </c>
      <c r="G71" s="7">
        <v>1</v>
      </c>
      <c r="H71" s="7">
        <v>1</v>
      </c>
      <c r="I71" s="7">
        <v>2</v>
      </c>
      <c r="J71" s="7">
        <f t="shared" si="2"/>
        <v>2</v>
      </c>
      <c r="K71" s="5" t="s">
        <v>38</v>
      </c>
      <c r="L71" s="1" t="s">
        <v>24</v>
      </c>
    </row>
    <row r="72" spans="1:12">
      <c r="A72" s="5" t="s">
        <v>164</v>
      </c>
      <c r="B72" s="6" t="s">
        <v>165</v>
      </c>
      <c r="C72" s="5">
        <v>3</v>
      </c>
      <c r="D72" s="7" t="s">
        <v>14</v>
      </c>
      <c r="E72" s="1" t="s">
        <v>17</v>
      </c>
      <c r="F72" s="7">
        <v>28</v>
      </c>
      <c r="G72" s="7">
        <v>2</v>
      </c>
      <c r="H72" s="7">
        <v>1</v>
      </c>
      <c r="I72" s="7">
        <v>2</v>
      </c>
      <c r="J72" s="7">
        <f t="shared" si="2"/>
        <v>4</v>
      </c>
      <c r="K72" s="5" t="s">
        <v>15</v>
      </c>
      <c r="L72" s="1" t="s">
        <v>24</v>
      </c>
    </row>
  </sheetData>
  <pageMargins left="0.78749999999999998" right="0.78749999999999998" top="1.05277777777778" bottom="1.05277777777778" header="0.78749999999999998" footer="0.78749999999999998"/>
  <pageSetup paperSize="9" orientation="landscape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LibreOffice/5.3.1.2$Linux_X86_64 LibreOffice_project/30m0$Build-2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FTB </dc:creator>
  <dc:description/>
  <cp:lastModifiedBy>Falko</cp:lastModifiedBy>
  <cp:revision>9</cp:revision>
  <dcterms:created xsi:type="dcterms:W3CDTF">2017-07-11T15:41:29Z</dcterms:created>
  <dcterms:modified xsi:type="dcterms:W3CDTF">2018-01-01T12:47:29Z</dcterms:modified>
  <dc:language>en-GB</dc:language>
</cp:coreProperties>
</file>