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julie.gardiner\Dropbox\PPSadmin\vol 85\Treasure et al\"/>
    </mc:Choice>
  </mc:AlternateContent>
  <xr:revisionPtr revIDLastSave="0" documentId="8_{DCD5CCDE-E478-4A6C-9423-E553AD219782}" xr6:coauthVersionLast="44" xr6:coauthVersionMax="44" xr10:uidLastSave="{00000000-0000-0000-0000-000000000000}"/>
  <bookViews>
    <workbookView xWindow="-120" yWindow="-120" windowWidth="20730" windowHeight="11160" tabRatio="745" firstSheet="1" activeTab="1" xr2:uid="{00000000-000D-0000-FFFF-FFFF00000000}"/>
  </bookViews>
  <sheets>
    <sheet name="Supplementary Data Description" sheetId="54" r:id="rId1"/>
    <sheet name="Supplementary Data Table S1" sheetId="9" r:id="rId2"/>
    <sheet name="Supplementary Data Table S2" sheetId="17" r:id="rId3"/>
    <sheet name="Supplementary Data Table S3" sheetId="55" r:id="rId4"/>
    <sheet name="Supplementary Data Table S4" sheetId="52" r:id="rId5"/>
    <sheet name="Supplementary Data 5" sheetId="53" r:id="rId6"/>
  </sheets>
  <definedNames>
    <definedName name="_Hlk16841582" localSheetId="1">'Supplementary Data Table S1'!$A$1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99" i="9" l="1"/>
</calcChain>
</file>

<file path=xl/sharedStrings.xml><?xml version="1.0" encoding="utf-8"?>
<sst xmlns="http://schemas.openxmlformats.org/spreadsheetml/2006/main" count="4747" uniqueCount="884">
  <si>
    <t>Site Name</t>
  </si>
  <si>
    <t>Area</t>
  </si>
  <si>
    <t>Latitude</t>
  </si>
  <si>
    <t>Longitude</t>
  </si>
  <si>
    <t>Period</t>
  </si>
  <si>
    <t>Dating Evidence</t>
  </si>
  <si>
    <t>Quality of Dating Evidence</t>
  </si>
  <si>
    <t>Site Type</t>
  </si>
  <si>
    <t>Feature Type(s) Sampled</t>
  </si>
  <si>
    <t>Site Report Published</t>
  </si>
  <si>
    <t>Archaeobotanical Report Published</t>
  </si>
  <si>
    <t>Excavation Date</t>
  </si>
  <si>
    <t>Publication Date</t>
  </si>
  <si>
    <t>Reference(s)</t>
  </si>
  <si>
    <t>Summary of plant remains present</t>
  </si>
  <si>
    <t>Comments</t>
  </si>
  <si>
    <t>Full Reference (I)</t>
  </si>
  <si>
    <t>Full Reference (II)</t>
  </si>
  <si>
    <t>Full Reference (III)</t>
  </si>
  <si>
    <t/>
  </si>
  <si>
    <t>Berry Hill</t>
  </si>
  <si>
    <t>South-West</t>
  </si>
  <si>
    <t>Middle-Late Neolithic</t>
  </si>
  <si>
    <t>C14</t>
  </si>
  <si>
    <t>Hearth</t>
  </si>
  <si>
    <t>?Hearth/Area of burning</t>
  </si>
  <si>
    <t>Yes</t>
  </si>
  <si>
    <t>2007</t>
  </si>
  <si>
    <t>2012</t>
  </si>
  <si>
    <t>Caseldine and Griffiths 2012</t>
  </si>
  <si>
    <t>No charred plant remains recovered? Unclear if plant remains were present or not.</t>
  </si>
  <si>
    <t>One C14 date on ?hearth:
3100-2880 cal BC (4330 ± 50 BP; Beta-53725), hazel charcoal</t>
  </si>
  <si>
    <t>Bolton Hill Quarry (1)</t>
  </si>
  <si>
    <t>51.763644</t>
  </si>
  <si>
    <t>Pit</t>
  </si>
  <si>
    <t>No</t>
  </si>
  <si>
    <t>2009</t>
  </si>
  <si>
    <t>n/a</t>
  </si>
  <si>
    <t>Johnson and Tinsley 2010; McKenna 2010</t>
  </si>
  <si>
    <t>No charred plant remains recovered? (Report states plant remains present in pit fill, however, no further information given).</t>
  </si>
  <si>
    <t>McKenna, R. 2010. Plant Macrofossil and Charcoal Assessment of samples from Bolton Hill Quarry, Pembrokeshire. Unpublished Report. Birmingham Archaeo-Environmental Report 2047.</t>
  </si>
  <si>
    <t>Bolton Hill Quarry (2)</t>
  </si>
  <si>
    <t>Early Neolithic</t>
  </si>
  <si>
    <t>No charred plant remains recovered?</t>
  </si>
  <si>
    <t>Bolton Hill Quarry (3)</t>
  </si>
  <si>
    <t>Middle Neolithic</t>
  </si>
  <si>
    <t>Pottery; C14</t>
  </si>
  <si>
    <t>Pit Group</t>
  </si>
  <si>
    <t>Pits</t>
  </si>
  <si>
    <t>Bolton Hill Quarry (4)</t>
  </si>
  <si>
    <t>Late Neolithic-Early Bronze Age</t>
  </si>
  <si>
    <t>Bolton Hill Quarry (5)</t>
  </si>
  <si>
    <t>Borras Quarry (1)</t>
  </si>
  <si>
    <t>North-East</t>
  </si>
  <si>
    <t>Archaeological Services Durham University 2010, 2013; Grant 2011</t>
  </si>
  <si>
    <t>Archaeological investigations ongoing. Preliminary phasing of deposits. ENeo C14 dates obtained.</t>
  </si>
  <si>
    <t>Borras Quarry (2)</t>
  </si>
  <si>
    <t>Numerous Middle Neolithic features grouped together (pits, earth ovens). Archaeological investigations ongoing. Preliminary phasing of deposits. MNeo C14 dates obtained. Peterborough pottery present.</t>
  </si>
  <si>
    <t>Bryn Bachau</t>
  </si>
  <si>
    <t>North-West</t>
  </si>
  <si>
    <t>Burnt Mound</t>
  </si>
  <si>
    <t>2004-2005</t>
  </si>
  <si>
    <t>Akeret 2007</t>
  </si>
  <si>
    <t>No charred plant remains recovered.</t>
  </si>
  <si>
    <t>Buttington Cross</t>
  </si>
  <si>
    <t>Central</t>
  </si>
  <si>
    <t>Pit Group?</t>
  </si>
  <si>
    <t>2006</t>
  </si>
  <si>
    <t>Clapham 2009</t>
  </si>
  <si>
    <t>Capel Eithin (1)</t>
  </si>
  <si>
    <t>Later Mesolithic-Early Neolithic?</t>
  </si>
  <si>
    <t>1978; 1980-1981</t>
  </si>
  <si>
    <t>1999</t>
  </si>
  <si>
    <t>Capel Eithin (2)</t>
  </si>
  <si>
    <t>Middle Neolithic?</t>
  </si>
  <si>
    <t>Capel Eithin (3)</t>
  </si>
  <si>
    <t>Late Neolithic</t>
  </si>
  <si>
    <t>Capel Eithin (4)</t>
  </si>
  <si>
    <t>Carrog (1)</t>
  </si>
  <si>
    <t>Pit Group (and structure?)</t>
  </si>
  <si>
    <t>2010</t>
  </si>
  <si>
    <t>2014</t>
  </si>
  <si>
    <t>Caseldine et al. 2014</t>
  </si>
  <si>
    <t>Carrog (2)</t>
  </si>
  <si>
    <t>One C14 date obtained on a pit:
3340-3030 cal BC (4480 ± 35 BP; SUERC-33074), hazel charcoal.
Peterborough Ware pottery present.</t>
  </si>
  <si>
    <t>Causeway Lane</t>
  </si>
  <si>
    <t>Ring Ditch</t>
  </si>
  <si>
    <t>Ditch fill(s)</t>
  </si>
  <si>
    <t>Caseldine et al. 2012</t>
  </si>
  <si>
    <t>Cefn Du (1)</t>
  </si>
  <si>
    <t>Later Mesolithic-Early Neolithic</t>
  </si>
  <si>
    <t>Smith 1999; Cutler 2012</t>
  </si>
  <si>
    <t>Smith, W. 1999. Charred plant remains, in G. Hughes (ed.), A55 Anglesey DBFO scheme. Archaeological Investigations. Post-Excavation Assessment and Research Design. Unpublished Report. Birmingham University Field Archaeology Unit Report 578.02</t>
  </si>
  <si>
    <t>Cefn Du (2)</t>
  </si>
  <si>
    <t>Charred plant remains. 
Hazlenut shell
Cereal chaff (+) (?wheat rachis)</t>
  </si>
  <si>
    <t>Flots assessed only. Residues not assessed. Full analysis not undertaken. Peterborough Ware and Grooved Ware present. 
One C14 date on pit (containing wheat rachis):
3640-3360 cal BC (4698 ± 65 BP; Wk9278), charcoal
C14 date is later than pottery dating</t>
  </si>
  <si>
    <t>Church Farm Barrow</t>
  </si>
  <si>
    <t>Cremation? Pyre?</t>
  </si>
  <si>
    <t>Pyre?</t>
  </si>
  <si>
    <t>Caseldine 2009</t>
  </si>
  <si>
    <t>One C14 date obtained on charcoal spread:
2570-2290 cal BC (3920 ± 40 BP; Beta-299072), blackthorn charcoal</t>
  </si>
  <si>
    <t>Cilsan Mill</t>
  </si>
  <si>
    <t>Rackham 2014</t>
  </si>
  <si>
    <t>Corndon Hill</t>
  </si>
  <si>
    <t>Round Barrow/Buried Soil</t>
  </si>
  <si>
    <t>Buried Soil/Occupation Layer</t>
  </si>
  <si>
    <t>2008</t>
  </si>
  <si>
    <t>Caseldine and Griffiths 2008</t>
  </si>
  <si>
    <t>Two C14 dates on contexts below EBA barrow:
3010-2960 cal BC (4260 ± 40 BP; Beta-254596), alder charcoal
2470-2200 cal BC (3870 ± 40 BP; Beta-2545595), hazel charcoal</t>
  </si>
  <si>
    <t>Cromlech Farm</t>
  </si>
  <si>
    <t>Chambered Tomb</t>
  </si>
  <si>
    <t>2013</t>
  </si>
  <si>
    <t>Caseldine and Griffiths 2013</t>
  </si>
  <si>
    <t>One C14 date on context containing Beaker pottery:
2350-2040 cal BC (3780 ± 40 BP; Beta-254971), hazel charcoal
Cereal and weed seed rich Early Medieval context identified.</t>
  </si>
  <si>
    <t>Cwm Meudwy (1)</t>
  </si>
  <si>
    <t>Caseldine and Griffiths 2006a, 2006b</t>
  </si>
  <si>
    <t>Caseldine, A.E. and Griffiths, C.J. 2006. The Charred Plant Remains from Cwm Meudwy, Llandysul. Unpublished Report. Site Archive.</t>
  </si>
  <si>
    <t>Cwm Meudwy (2)</t>
  </si>
  <si>
    <t>Pottery</t>
  </si>
  <si>
    <t>Pit (Pit Group?)</t>
  </si>
  <si>
    <t>Full archaeobotanical report unpublished. Poorly phased feature and many of the features cannot be phased. Peterborough Ware pottery present in pit fill.</t>
  </si>
  <si>
    <t>Cwm Meudwy (3)</t>
  </si>
  <si>
    <t>Caseldine and Griffiths 2006a, b</t>
  </si>
  <si>
    <t>Late Neolithic or Early Bronze Age pottery present (possibly Grooved Ware).</t>
  </si>
  <si>
    <t>Cwmifor</t>
  </si>
  <si>
    <t>ENeo Structure? and Pits</t>
  </si>
  <si>
    <t>ENeo structure (post-holes, layers); Pits</t>
  </si>
  <si>
    <t>Rackham 2014; Pannett 2012</t>
  </si>
  <si>
    <t>Dyffryn Lane (1)</t>
  </si>
  <si>
    <t>Central Wales</t>
  </si>
  <si>
    <t>Caseldine and Griffiths 2007, 2010</t>
  </si>
  <si>
    <t>Caseldine, A.E. and Griffiths, C.J. 2007. The Charred Plant Remains from Dyffryn Lane. Unpublished Report. Report for Clwyd-Powys Archaeological Trust. University of Wales, Lampeter.</t>
  </si>
  <si>
    <t>Dyffryn Lane (2)</t>
  </si>
  <si>
    <t>Henge</t>
  </si>
  <si>
    <t>Ditch fill(s); Areas of Burning; Buried Soils</t>
  </si>
  <si>
    <t>Charred plant remains (rare). 
Weed seeds and other +</t>
  </si>
  <si>
    <t>Dyffryn Lane Cursus</t>
  </si>
  <si>
    <t>Cursus Monument</t>
  </si>
  <si>
    <t>Jones 2009</t>
  </si>
  <si>
    <t>Fan</t>
  </si>
  <si>
    <t>Foster et al. 2012, 2013</t>
  </si>
  <si>
    <t>Felin Fulbrook</t>
  </si>
  <si>
    <t>1987</t>
  </si>
  <si>
    <t>Williams et al. 1987</t>
  </si>
  <si>
    <t>One C14 date from burnt mound:
2570-2140 cal BC (3875 ± 70 BP; CAR-469), charcoal</t>
  </si>
  <si>
    <t>Four Crosses</t>
  </si>
  <si>
    <t>2004-2006</t>
  </si>
  <si>
    <t>2017</t>
  </si>
  <si>
    <t>Pearson 2007, 2017</t>
  </si>
  <si>
    <t>One pit containing Grooved ware pottery.</t>
  </si>
  <si>
    <t>Four Crosses Site 2</t>
  </si>
  <si>
    <t>1980s</t>
  </si>
  <si>
    <t>1986</t>
  </si>
  <si>
    <t>Milles 1986</t>
  </si>
  <si>
    <t>Charred plant remains (rare). 
Cereal grains (+) (barley, indet cereal)
Weed seeds and other (+)</t>
  </si>
  <si>
    <t>Gelli-Wern Isaf</t>
  </si>
  <si>
    <t>Rackham 2013</t>
  </si>
  <si>
    <t>Glan-rhŷd Bridge (1)</t>
  </si>
  <si>
    <t>Burnt Mounds</t>
  </si>
  <si>
    <t>2007, 2014-2015</t>
  </si>
  <si>
    <t>Glan-rhŷd Bridge (2)</t>
  </si>
  <si>
    <t>South-East</t>
  </si>
  <si>
    <t>Occupation Layers</t>
  </si>
  <si>
    <t>Gurrey Cottage</t>
  </si>
  <si>
    <t>Gwernvale</t>
  </si>
  <si>
    <t>See comments</t>
  </si>
  <si>
    <t>1977-1978</t>
  </si>
  <si>
    <t>Britnell 1984; Caseldine pers comm</t>
  </si>
  <si>
    <t>Hendre</t>
  </si>
  <si>
    <t>Caseldine 1999</t>
  </si>
  <si>
    <t>Hindwell Cursus</t>
  </si>
  <si>
    <t>2008-2011</t>
  </si>
  <si>
    <t>Hindwell Double Palisaded Enclosure</t>
  </si>
  <si>
    <t>Palisaded Enclosure</t>
  </si>
  <si>
    <t>Post Holes/Post-Pipes (monument); Palisade Trench</t>
  </si>
  <si>
    <t>2010-2013</t>
  </si>
  <si>
    <t>Caseldine et al. 2017</t>
  </si>
  <si>
    <t>Hindwell Palisaded Enclosure</t>
  </si>
  <si>
    <t>1995-1996</t>
  </si>
  <si>
    <t>Caseldine and Barrow 1999</t>
  </si>
  <si>
    <t>Charred plant remains (abundant).
Acorn (+)
Sloe (+)
Elder (+)
Bramble (+)
Weed Seeds and Other ++++ 
Assemblage dominated by grass rhizome/stem fragments</t>
  </si>
  <si>
    <t>Hirdre-Faig</t>
  </si>
  <si>
    <t>2008-2009</t>
  </si>
  <si>
    <t>McKenna 2010; Davidson et al. 2010</t>
  </si>
  <si>
    <t>One C14 date on pit (contains cereal assemblage):
2460-2050 cal BC (3800 ± 40 BP; Beta-280899), hazel charcoal
Early Beaker pottery present.</t>
  </si>
  <si>
    <t>McKenna, R. 2010. Plant Macrofossil Assessment of Samples from Gwalchmai Booster to Bodffordd Link water main to Penymynydd replacement. Unpublished Report. Report for Gwynedd Archaeological Trust (GAT-2063-2010).</t>
  </si>
  <si>
    <t>Llandefaeolog</t>
  </si>
  <si>
    <t>Occupation Layer?</t>
  </si>
  <si>
    <t>2002-2003</t>
  </si>
  <si>
    <t>Llandevenny (2)</t>
  </si>
  <si>
    <t>Brown 2005, Brown 2007</t>
  </si>
  <si>
    <t>Charred plant remains (abundant). 
Raspberry/blackberry  ++++
Common nettle ++++
Elder +
Sedge ++
Dock (+)
Marsh Woundwort ++++
Waterlogged plant remains (abundant). 
Raspberry/blackberry +++
Common nettle (+)
Elder (+)
Ribwort plantain +
Marsh woundwort</t>
  </si>
  <si>
    <t>Llanilar (1)</t>
  </si>
  <si>
    <t>1980-81; 1983; 1994</t>
  </si>
  <si>
    <t>1997</t>
  </si>
  <si>
    <t>Caseldine 1997</t>
  </si>
  <si>
    <t>Llanilar (2)</t>
  </si>
  <si>
    <t>Lower Scoveston (1)</t>
  </si>
  <si>
    <t>Excavated as part of South Wales high pressure gas pipeline scheme. Probable Early Neolithic pottery present (c.3800-3400 cal BC).</t>
  </si>
  <si>
    <t>Lower Scoveston (2)</t>
  </si>
  <si>
    <t>Maescar</t>
  </si>
  <si>
    <t>Meusydd (1)</t>
  </si>
  <si>
    <t>Timber Circle</t>
  </si>
  <si>
    <t>Post Holes (monument)</t>
  </si>
  <si>
    <t>Caseldine and Griffiths 2009</t>
  </si>
  <si>
    <t>Meusydd (2)</t>
  </si>
  <si>
    <t>Ditch Fills; ?Grave</t>
  </si>
  <si>
    <t>One C14 date on ditch fill:
2460-2050 cal BC (3800 ± 40 BP; Beta-249074), oak charcoal
One C14 date on palisade slot:
2460-2050 cal BC (3800 ± 40 BP; Beta-249074), oak charcoal
Beaker pottery also present.</t>
  </si>
  <si>
    <t>Middle Bastleford (1)</t>
  </si>
  <si>
    <t>Moel y Gerddi (1)</t>
  </si>
  <si>
    <t>1980-1981</t>
  </si>
  <si>
    <t>1988</t>
  </si>
  <si>
    <t>Kelly 1988</t>
  </si>
  <si>
    <t>Two C14 dates from pit:
3630-3030 cal BC (4590 ± 80 BP; CAR-397), charcoal
3510-3010 cal BC (4540 ± 70 BP; CAR-527), charcoal
Samples were either 50 litres or the maximum available.</t>
  </si>
  <si>
    <t>Kelly, R.S. 1988. Two Late Prehistoric Circular Enclosures near Harlech, Gwynedd. Proceedings of the Prehistoric Society 54, 101-151.</t>
  </si>
  <si>
    <t>Moel y Gerddi (2)</t>
  </si>
  <si>
    <t>Charred plant remains (trace). 
Weed seeds and other (+)</t>
  </si>
  <si>
    <t>Possibly associated with Middle Neolithic activity (see Moel y Gerddi (2)), due to old-wood effect.
One date obtained on pit:
2880-2340 cal BC (4030 ± 80 BP; CAR-528), charcoal</t>
  </si>
  <si>
    <t>Mynydd Mwyn Farm</t>
  </si>
  <si>
    <t>North-West Wales</t>
  </si>
  <si>
    <t>McKenna 2010, Davidson et al. 2010</t>
  </si>
  <si>
    <t>Two C14 dates from on two pits:
3260-2900 cal BC (4380 ± 40 BP; Beta-280900), hazel charcoal
3310-2900 cal BC (4390 ± 40 BP; Beta-280901), hazel charcoal
One of the C14 dated pits contained cereal grains.</t>
  </si>
  <si>
    <t>Shell Midden</t>
  </si>
  <si>
    <t>Shell Midden Layers</t>
  </si>
  <si>
    <t>Caseldine 2007</t>
  </si>
  <si>
    <t>Nant Hall Road Site (2)</t>
  </si>
  <si>
    <t>1992</t>
  </si>
  <si>
    <t>Charred plant remains.
Cereal grains (+) (wheat, indet cereal)
Blackberry seeds</t>
  </si>
  <si>
    <t>Nant Hall Road Site (3)</t>
  </si>
  <si>
    <t>Shell Midden/Tree-throw hole</t>
  </si>
  <si>
    <t>Tree throw hole</t>
  </si>
  <si>
    <t>Mollusc samples scanned for charred plant remains.
One C14 date on three throw-hole:
3000-2580 cal BC (4210 ± 70 BP), charcoal</t>
  </si>
  <si>
    <t>Norton</t>
  </si>
  <si>
    <t>Early Neolithic?</t>
  </si>
  <si>
    <t>Causewayed Enclosure</t>
  </si>
  <si>
    <t>Ditch fill(s)?</t>
  </si>
  <si>
    <t>2006-2007</t>
  </si>
  <si>
    <t>Lewis and Huckfield 2009</t>
  </si>
  <si>
    <t>Ogmore-by-Sea</t>
  </si>
  <si>
    <t>Occupation Layer? Pit?</t>
  </si>
  <si>
    <t>1968, 1978</t>
  </si>
  <si>
    <t>Gibson 1998; Burrow 2003</t>
  </si>
  <si>
    <t>Burrow, S. 2003. Catalogue of the Mesolithic and Neolithic Collections in the National Museums and Galleries of Wales. Cardiff: National Museums and Galleries of Wales.</t>
  </si>
  <si>
    <t>Pant-y-Butler</t>
  </si>
  <si>
    <t>2009-2010</t>
  </si>
  <si>
    <t>Pant-y-Ffin</t>
  </si>
  <si>
    <t>Flint; C14</t>
  </si>
  <si>
    <t>Parc Bryn Cegin (1)</t>
  </si>
  <si>
    <t>ENeo Structure and Pits</t>
  </si>
  <si>
    <t>Kenney and Davidson 2006; Kenney 2008; Schmidl et al. 2008</t>
  </si>
  <si>
    <t>Parc Bryn Cegin (2)</t>
  </si>
  <si>
    <t>Pit Groups</t>
  </si>
  <si>
    <t>Parc Bryn Cegin (3)</t>
  </si>
  <si>
    <t>Parc Bryn Cegin (4)</t>
  </si>
  <si>
    <t>Parc Bryn Cegin (5)</t>
  </si>
  <si>
    <t>Kenney and Davidson 2006; Kenney 2008; Schimdl et al. 2008</t>
  </si>
  <si>
    <t>Numerous burnt mounds excavated ranging in date from the Late Neolithic to Early Bronze Age. Extensive C14 dating undertaken which indicates that many burnt mounds contain material of different ages. Difficult to assign samples to phases.</t>
  </si>
  <si>
    <t>Parc Cybi (1)</t>
  </si>
  <si>
    <t>Pottery; see comments</t>
  </si>
  <si>
    <t>Kenney 2011; Grinter 2011</t>
  </si>
  <si>
    <t>Flots assessed only. Residues not assessed. Full analysis not undertaken. C14 dating not yet undertaken.</t>
  </si>
  <si>
    <t>Parc Cybi (2)</t>
  </si>
  <si>
    <t>Parc Cybi (3)</t>
  </si>
  <si>
    <t>Parc y Wern</t>
  </si>
  <si>
    <t>Hall and Sambrook 2013</t>
  </si>
  <si>
    <t>Bradley 2013</t>
  </si>
  <si>
    <t>Penrhos Road (2)</t>
  </si>
  <si>
    <t>One C14 date from pit:
3640-3380 cal BC (4740 ± 26 BP; SUERC-45100), Maloideae charcoal
Pits possibly associated with Penrhos Road (3)</t>
  </si>
  <si>
    <t>Penrhos Road (3)</t>
  </si>
  <si>
    <t>One C14 date on pit:
3500-3130 cal BC (4586 ± 23 BP; SUERC-44195), hazel charcoal charcoal
Pit possibly associated with Penrhos Road (2)</t>
  </si>
  <si>
    <t>Pentrehobin</t>
  </si>
  <si>
    <t>Round Barrow/Ring-Ditch</t>
  </si>
  <si>
    <t>Ditch fills; Pit/Grave?</t>
  </si>
  <si>
    <t>Charred plant remains (occasional).
Ditch-fill:
Crab apple (+)
Weed seeds and other ++
Pits:
Weed seeds and other (+)</t>
  </si>
  <si>
    <t>One C14 date on central pit/grave (oak coffin?):
2400-2140 cal BC (3810 ± 30 BP; SUERC-32382), oak charcoal (mature)
No dating evidence for samples from ditch-fills.</t>
  </si>
  <si>
    <t>Pen-y-Banc</t>
  </si>
  <si>
    <t>Pen-y-Crug</t>
  </si>
  <si>
    <t>Penymynydd (1)</t>
  </si>
  <si>
    <t>Smith 1999; Kenney and Shalcross 2012</t>
  </si>
  <si>
    <t>Penymynydd (2)</t>
  </si>
  <si>
    <t>Flots assessed only. Residues not assessed. Full analysis not undertaken. Peterborough pottery present. 
One C14 date obtained on pit:
3350-2920 cal BC (4460 ± 50 BP; Beta-156487), charcoal.</t>
  </si>
  <si>
    <t>Plas Gogerddan</t>
  </si>
  <si>
    <t>Caseldine 1992</t>
  </si>
  <si>
    <t>Pwllheli to Blaenau Ffestiniog Pipeline Plot 6/21</t>
  </si>
  <si>
    <t>Challinor et al. 2014; Kenney 2014</t>
  </si>
  <si>
    <t>Pwllheli to Blaenau Ffestiniog Pipeline Plot 6/29.4</t>
  </si>
  <si>
    <t>Challinor et al. 2014; Kenney 2012</t>
  </si>
  <si>
    <t>Pwllheli to Blaenau Ffestiniog Pipeline Plot 6/33 (1)</t>
  </si>
  <si>
    <t>Numerous burnt mounds investigated dating from the Late Neolithic to Early Bronze Age.  Extensive C14 dating undertaken which indicates that many burnt mounds contain material of different ages. Difficult to assign samples to phases.</t>
  </si>
  <si>
    <t>Pwllheli to Blaenau Ffestiniog Pipeline Plot 6/33(2)</t>
  </si>
  <si>
    <t>Pwllheli to Blaenau Ffestiniog Pipeline Plot 6/6</t>
  </si>
  <si>
    <t>Pysgodlyn Farm</t>
  </si>
  <si>
    <t>Excavated as part of South Wales high pressure gas pipeline scheme. Probable Early Neolithic pottery present.</t>
  </si>
  <si>
    <t>McKenna 2014</t>
  </si>
  <si>
    <t>Snail Cave Rockshelter (2)</t>
  </si>
  <si>
    <t>Rock shelter</t>
  </si>
  <si>
    <t>Steynton</t>
  </si>
  <si>
    <t>Rackham, J. 2014. The palaeoenvironmental evidence, pp.61-74 in J. Hart, A. Barber and C. Leonard. South Wales Gas Pipeline Project Site 513. Archaeological Excavation. Unpublished Report. Cotswold Archaeology Report 13261.</t>
  </si>
  <si>
    <t>Trecastle</t>
  </si>
  <si>
    <t>Ditch fills; Pits</t>
  </si>
  <si>
    <t>Charred plant remains (trace).
Weed seeds and other (+)</t>
  </si>
  <si>
    <t>Trelystan I</t>
  </si>
  <si>
    <t>LNeo Structure and Pits</t>
  </si>
  <si>
    <t>LNeo structure (post-holes, layers); Pits</t>
  </si>
  <si>
    <t>1982</t>
  </si>
  <si>
    <t>Hillman 1982</t>
  </si>
  <si>
    <t>Upper Neeston</t>
  </si>
  <si>
    <t>Upper Ninepence (1)</t>
  </si>
  <si>
    <t>Upper Ninepence (2)</t>
  </si>
  <si>
    <t>Post Hole(s) (settlement); Pits; Hearths</t>
  </si>
  <si>
    <t>Vaynor Farm</t>
  </si>
  <si>
    <t>Rackham, J. 2013</t>
  </si>
  <si>
    <t>Excavated as part of South Wales high pressure gas pipeline scheme. 
One C14 date on pit:
2570-2340 cal BC (3942 ± 30 BP; SUERC-55523), Prunus sp charcoal
Feature possibly associated with adjacent pits and the nearby site of Vaynor Henge.</t>
  </si>
  <si>
    <t>Vaynor Henge</t>
  </si>
  <si>
    <t>Ditch fills</t>
  </si>
  <si>
    <t>Walton Court Farm</t>
  </si>
  <si>
    <t>One C14 date from ditch-fill:
2570-2300 cal BC (3945 ± 35 BP; SUERC-26430), hazel charcoal
Difficult to phase samples for charred plant remains.</t>
  </si>
  <si>
    <t>Walton Palisaded Enclosure</t>
  </si>
  <si>
    <t>One C14 date from fill of post-ramp:
2570-2290 cal BC (3930 ± 35 BP; SUERC-32383), hazel charcoal
One C14 date from fill of post-pit:
2840-2480 cal BC (4055 ± 30 BP; SUERC-32384), oak charcoal</t>
  </si>
  <si>
    <t>Waun Llanfair</t>
  </si>
  <si>
    <t>Cairn</t>
  </si>
  <si>
    <t>Buried Soil (Occupation Surface?)</t>
  </si>
  <si>
    <t>2004, 2006</t>
  </si>
  <si>
    <t>Caseldine and Griffiths 2017</t>
  </si>
  <si>
    <t>Westfields</t>
  </si>
  <si>
    <t>Wiston</t>
  </si>
  <si>
    <t>Excavated as part of South Wales high pressure gas pipeline scheme. Early Neolithic pottery present (c.3800-3400 cal BC).</t>
  </si>
  <si>
    <t>Womaston Causewayed Enclosure</t>
  </si>
  <si>
    <t>Ysgol yr Hendre</t>
  </si>
  <si>
    <t>2010-2011</t>
  </si>
  <si>
    <t>Kenney and Parry 2012; McKenna 2013</t>
  </si>
  <si>
    <t>One C14 date on charcoal forming post of timber circle:
3330-2910 cal BC (4410 ± 40 BP; Beta-249071), oak charcoal
One C14 date on a cremation associated with the timber circle:
3020-2760 cal BC (4280 ± 40 BP; Beta-249072), cremated human bone
A second timber circle was also excavated, however, this was not C14 dated.</t>
  </si>
  <si>
    <t>C14 dating indicates mixing of deposits.
Two C14 dates from primary ditch fills:
3960-3790 cal BC (5066 ± 29 BP; SUERC-43274), blackthorn charcoal
3350-3030 cal BC (4483 ± 29 BP; SUERC-43275), hazel charcoal
One C14 date from secondary ditch fill:
8700-8470 cal BC (9323 ± 28 BP; SUERC-43276), hazel charcoal</t>
  </si>
  <si>
    <t>Two C14 dates obtained on one pit:
4040-3800 cal BC (5135 ± 40 BP; SUERC-30122), oak charcoal
4150-3950 cal BC (5200 ± 40 BP; SUERC-30336), oak charcoal</t>
  </si>
  <si>
    <t>Flots assessed only. Residues not assessed.
One C14 date obtained on a pit:
4230-3790 cal BC (5169 ± 57 BP; Wk9280), charcoal</t>
  </si>
  <si>
    <t>Two C14 dates obtained on one pit:
3630-3360 cal BC (4680 ± 40 BP; SUERC-30127), alder charcoal
3630-3360 cal BC (4675 ± 40 BP; SUERC-30128), alder charcoal</t>
  </si>
  <si>
    <t>Three C14 dates obtained on three pits:
3780-3520 cal BC (4870 ± 50 BP; Beta-185680), hazel charcoal
3710-3520 cal BC (4840 ± 40 BP; Beta-185679), hazel charcoal
3660-3380 cal BC (4800 ± 40 BP; Beta-185678), alder charcoal
A further C14 date returned a ?residual ENeo date. Early Neolithic pottery also present.
Cereal assemblage present in C14 dated contexts (Beta-185680; Beta-185679)</t>
  </si>
  <si>
    <t>Four C14 dates obtained on seperature features:
3950-3690 cal BC (4998 ± 35 BP; SUERC-44714), charcoal (indet ring).
3640-3370 cal BC (4702 ± 35 BP; SUERC-44712), indet charcoal.
3650-3510 cal BC (4779 ± 29 BP; SUERC-42557), hazel/alder charcoal.
3660-3520 cal BC (4816 ± 29 BP; SUERC-42560), indet roundwood charcoal.
Cereal grain present in C14 dated context (SUERC-42560).
Possibly two periods of activity in Early Neolithic. Early Neolithic pottery also present.</t>
  </si>
  <si>
    <t>Two C14 dates from northern ditch (middle ditch-fill):
3940-3660 cal BC (4995 ± 40 BP; SUERC-34209), unidentified charcoal
5300-5060 cal BC (6225 ± 35 BP; SUERC-34213), alder charcoal
Three C14 dates from southern ditch:  
3950-3710 cal BC (5030 ± 35 BP; SUERC-24618), hazel charcoal (upper ditch-fill)
3780-3640 cal BC (4900 ± 45 BP; SUERC-24834), hazel charcoal (upper ditch-fill)
3660-3520 cal BC (4815 ± 35 BP; SUERC-24619), hazel charcoal (middle ditch-fill)
Residual Mesolithic C14 date.</t>
  </si>
  <si>
    <t>Mesolithic' layer stratified below layer dated to Early Neolithic. Plant remains may derive from burning of landscape.
One C14 date on layer:
3770-3640 cal BC (4912 ± 31 BP; OxA-13537), raspberry/blackberry seeds</t>
  </si>
  <si>
    <t>Mollusc samples scanned for charred plant remains.
One C14 date on shell midden (site C):
3940-3390 cal BC (4890 ± 80 BP; CAR-1355), charcoal.
One C14 date on shell midden (site D):
3980-3530 cal BC (4910 ± 70 BP; CAR-1421), charcoal.
One C14 date on upper shell midden layer (Site E):
4220-3700 cal BC (5110 ± 80 BP; CAR-1422), charcoal.
Possible Early Neolithic context situated above Late Mesolithic shell midden on Site D. Context containing cereal grains not directly dated.</t>
  </si>
  <si>
    <t>Fourteen C14 dates obtained on features associated with ENeo structure (c.3800-3600 cal BC). Early Neolithic pottery also present.
3710-3650 cal BC (4912 ± 29 BP; KIA-31086), wheat grain
3720-3650 cal BC (4924 ± 30 BP; KIA-30434), emmer wheat grain
3710-3650 cal BC (4905 ± 34 BP; KIA-31087), cereal grain
A further 8 C14 dates were obtained from ENeo pits (including one residual Mesolithic C14 date).</t>
  </si>
  <si>
    <t xml:space="preserve">Flots assessed only. Residues not assessed. Full analysis not undertaken. 
One C14 date obtained on pit:
3950-3630 cal BC (4950 ± 70 BP; Beta-152579), charcoal
</t>
  </si>
  <si>
    <t>Two C14 dates from inner ditch:
3660-3380 cal BC (4800 ± 40 BP; Beta-254592), hazel charcoal (ditch re-cut)
3620-3360 cal BC (4660 ± 40 BP; Beta-254593), hazel charcoal (basal fill)
Cereal grain present in C14 dated context (Beta-254593)
One C14 date from outer ditch:
3620-3340 cal BC (4630 ± 40 BP; Beta-254954), hazel charcoal (ditch re-cut)
Early Neolithic pottery also present.</t>
  </si>
  <si>
    <t>Difficult to precisely phase features, the fills of some pits appear to be mixed and contain both Middle Neolithic pottery (Peterborough Ware) and Late Neolithic pottery (Grooved Ware). Difficult to resolve without C14 dating the date of some pits. 3/5 pits sampled contained Peterborough Ware only, these are tentatively dated to the Middle Neolithic.</t>
  </si>
  <si>
    <t>Excavated as part of South Wales high pressure gas pipeline scheme.
One C14 date obtained on a pit: 
3490-3120 cal BC (4580 ± 40 BP; Beta-257712), unknown material</t>
  </si>
  <si>
    <t>Bradley, J. 2013. Land off Penrhos Road, Bangor, Gwynedd. Archaeological Evaluation Report. Unpublished Report. Oxford Archaeology North Report 2013-14/1386.</t>
  </si>
  <si>
    <t>Smith, W. 1999. Charred plant remains, in Birmingham Archaeology Field Unit, A55 DBFO Archaeological Investigations. Assessments of Finds and Charred Plant Remains from Sites Excavated by the Gwynedd Archaeological Trust. Unpublished Report. Birmingham Archaeology Unit Report 578.01.</t>
  </si>
  <si>
    <t>Possibility that some material is intrusive.
Five C14 dates obtained on individual pits:
3330-2900 cal BC (4400 ± 50 BP; BM-2967), charcoal (mixed)
3330-2910 cal BC (4410 ± 35 BP; BM-2966), charcoal (mixed)
3360-2920 cal BC (4470 ± 80 BP; SWAN-23), charcoal (mixed)
3520-3090 cal BC (4590 ± 60 BP; BM-3071), hazel charcoal
3370-2940 cal BC (4490 ± 60 BP; BM-3070), hawthorn-type charcoal
Peterborough Ware pottery also present.</t>
  </si>
  <si>
    <t>Difficult to precisely phase samples. Iron Age date obtained from henge ditch-fill.
Two C14 dates from buried soil:
2860-2470 cal BC (4050 ± 50 BP; Beta-223795), hazel charcoal
2830-2470 cal BC (4020 ± 40 BP; Beta-231837), hazel charcoal
Two C14 dates on ?hearth below henge bank:
2840-2350 cal BC (4000 ± 50 BP; Beta-223792), hazel charcoal
2620-2350 cal BC (3980 ± 40 BP; Beta-231249), hazel charcoal</t>
  </si>
  <si>
    <t>Excavated as part of South Wales high pressure gas pipeline scheme.
Site forms part of dense concentration of burnt mounds ranging in date from the Late Neolithic to Middle Bronze Age.
Two C14 dates from burnt mound 506007:
2900-2670 cal BC (4195 ± 29 BP; SUERC-52549), hazel charcoal
2860-2500 cal BC (4103 ± 29 BP; SUERC-52550), oak charcoal
Two C14 dates on trough associated with burnt mound:
2780-2580 cal BC (4156 ± 29 BP; SUERC-52551), birch charcoal
2870-2500 cal BC (4103 ± 29 BP; SUERC-52552), hazel charcoal</t>
  </si>
  <si>
    <t>Difficult to precisely phase features, the fills of some pits appear to be mixed and contain both Middle Neolithic pottery (Peterborough Ware) and Late Neolithic pottery (Grooved Ware). Difficult to resolve without C14 dating the date of some pits. 2/5 pits sampled contained Grooved Ware and Peterborough Ware. These are tentatively dated to the Late Neolithic on the basis of the latest pottery present.</t>
  </si>
  <si>
    <t>Kenney, J. 2008. Recent Excavations at Parc Bryn Cegin, Llandygai, near Bangor, North Wales. Volume 1: The Text. Gwynedd Archaeological Trust Report 764.</t>
  </si>
  <si>
    <t>Challinor, D., Giorgi, J. and Rackham, J. 2014. Analaysis of charcoal and charred plant remains, pp.42-79, in R. Bale, M.R. Bates, K. Cootes, J.A. Giorgi, J. Goodwin, F. Grant, D. Hamilton, D. Jenkins, R.I. Macphail, J.I. McKinley, N. Nayling, J. Rackham, G. Smith and T. Young, Gas Pipeline Replacement: Pwllheli to Blaenau Ffestiniog. Report on archaeological mitigation Volume II: specialist reports. Unpublished Report. Gwynedd Archaeological Trust 1136.</t>
  </si>
  <si>
    <t>Kenney, J. 2014. Gas Pipeline Replacement: Pwllheli to Blaenau Ffestiniog. Report on archaeological mitigation. Volume 1. Unpublished Report. Gwynedd Archaeological Trust Report 1136.</t>
  </si>
  <si>
    <t>One C14 date on hearth associated with structure:
3030-2610 cal BC (4240 ± 70 BP; SWAN-24), charcoal
Three C14 dates on pits:
2880-2620 cal BC (4160 ± 35 BP; BM-2968), charcoal (mixed)
2840-2470 cal BC (4050 ± 35 BP; BM-2969), charcoal (mixed)
2860-2470 cal BC (4060 ± 40 BP; BM-3069), charcoal (mixed)</t>
  </si>
  <si>
    <t>Akeret, Ö. 2007. Appendix 8: Palaeobotanical Report, pp.77-81 in A. Davidson, G. Smith and J. Roberts, Archaeological Excavation and Recording During the A497 Road Improvement Scheme, Gwynedd. Archaeological Evaluation, Excavation and Watching Brief. Unpublished Report. Gwynedd Archaeological Trust Report 625.</t>
  </si>
  <si>
    <t>Clapham, A. 2009. Plant macrofossil analysis, pp.31-36 in A. Mann and D. Hurst, Buttington Cross, Welshpool, Powys, Wales. A Bronze Age Barrow and Post-Roman Grain Processing Site. Unpublished Report. Historic Environment and Archaeology Service, Worcestershire County Council Report 1714.</t>
  </si>
  <si>
    <t>One C14 date from the burnt mound:
2570-2140 cal BC (3870 ± 70 BP; Beta-204432), hazel and oak charcoal
One C14 date on pit associated with burnt mound.
2580-1920 cal BC (3810 ± 120 BP; Beta-204434), hazel and oak charcoal</t>
  </si>
  <si>
    <t>Site forms part of dense concentration of burnt mounds ranging in date from the Late Neolithic to Middle Bronze Age.
Two C14 dates on burnt mound 506034:
2470-2210 cal BC (3881 ± 29 BP; SUERC-52544), oak sapwood charcoal
2470-2280 cal BC (3891 ± 29 BP; SUERC-52548), hazel charcoal
Two C14 dates on burnt mound 506082:
2460-2200 cal BC (3858 ± 29 BP; SUERC-52562), ivy charcoal
2470-2210 cal BC (3873 ± 27 BP; SUERC-52563), alder charcoal
Two C14 dates on burnt mound 506004 (context below):
2470-2280 cal BC (3873 ± 29 BP; SUERC-52564), hazel charcoal
2470-2210 cal BC (3879 ± 29 BP; SUERC-52568), ivy charcoal</t>
  </si>
  <si>
    <t>One C14 date on a pit:
2570-2140 cal BC (3870 ± 70 BP; CAR-1279), alder charcoal
Grooved ware pottery present.
Context containg cereal grain was not C14 dated. One Late Neolithic C14 date was obtained on charcoal the fill of a ?ditch. This may relate to sample &lt;6&gt; which contained hazlenut shell ++++. However, the exact location of this sample is unclear.</t>
  </si>
  <si>
    <t>Excavated as part of South Wales high pressure gas pipeline scheme.
Ring ditch and associated pits excavated. One pit contained a copper halberd. Evidence for activity in the Early and Middle-Late Bronze Age also.
One C14 date from ring ditch fill:
2460-2200 cal BC (3844 ± 27 BP; SUERC-52593), birch charcoal
Three C14 dates from pit in centre of ring-ditch:
2470-2210 cal BC (3870 ± 24 BP; SUERC-52590), birch charcoal
2470-2210 cal BC (3881 ± 29 BP; SUERC-52591), birch charcoal
2470-2230 cal BC (3879 ± 27 BP; SUERC-52592), birch charcoal
One date on halberd handle:
2470-2200 cal BC (3860 ± 40 BP; Beta-240338), mineralised Pomoideae wood</t>
  </si>
  <si>
    <t>Two ?contemporary cairns combined together.
One C14 date on buried soil/?occupation layer (cairn 485):
2880-2570 cal BC (4116 ± 40 BP; SUERC-55966), hazel charcoal
One C14 date from cairn matrix (cairn 470):
 2870-2570 cal BC (4115 ± 30 BP; SUERC-27869), birch charcoal
One C14 date from buried soil/occupation layer (cairn 470):
 2870-2570 cal BC (4111 ± 30 BP; SUERC-27871), hazelcharcoal
Two C14 dates frominterface between sub-soil and buried soil/occupation layer (cairn 470):
 2630-2470 cal BC (4025 ± 30 BP; SUERC-27872), birch charcoal
 2340-2130 cal BC (3790 ± 30 BP; SUERC-27870), hazel charcoal</t>
  </si>
  <si>
    <t>Archaeological Services Durham University 2010. Borras Quarry, Wrexham. Palaeoenvironmental analysis. Unpublished Report. Archaeological Services Durham Univeristy Report 2450.</t>
  </si>
  <si>
    <t>Archaeological Services Durham University 2013. 2011 Excavation Borras Quarry, Wrexham. Palaeoenvironmental analysis. Unpublished Report. Archaeological Servies Durham University Report 2988.</t>
  </si>
  <si>
    <t>Foster, A., Foster, L., Walker, A. and Carrott, J. 2012. Assessment of biological remains from an evaluation excavation undertaken at Fan Barrow, Talsarn, Ceredigion, Wales (site code: FBT10/11). Unpublished Report. Palaeoecology Research Services Report 2012/27.</t>
  </si>
  <si>
    <t>Caseldine, A.E. and Barrow, C. J. 1999. The charred plant remains from Walton, pp.141-150 in A. Gibson (ed.) The Walton Basin Project: Excavation and Survey in a Prehistoric Landscape 1993-7 (Current British Archaeology Research Report 118). York: Council for British Archaeology.</t>
  </si>
  <si>
    <t>Four C14 dates on charred oak posts:
2840-2200 cal BC (3960 ± 70 BP; Swan-116), oak charcoal (outer-rings)
2880-2490 cal BC (4070 ± 70 BP' Swan-117), oak charcoal (outer-rings)
2880-2340 cal BC (4040 ± 80 BP; Swan-230), oak charcoal (outer-rings)
2900-2490 cal BC (4085 ± 80 BP; Swan-231), oak charcoal (outer-rings)</t>
  </si>
  <si>
    <t>One C14 date obtained on pit (contains cereal assemblage):
3640-3380 cal BC (4750 ± 30 BP; SUERC-33064), hazel charcoal
Early Neolithic pottery also present.
Early Medieval stake-hole produced rich assemblage of cereals and processing waste; potential for contamination. In addition, some plant remains are considered to be residual within later features.</t>
  </si>
  <si>
    <t>Three C14 dates obtained from mixed charcoal from a pit containing Beaker pottery:
2910-2570 cal BC (4910 ± 70 BP; CAR-767), wood charcoal
2290-1890 cal BC (3690 ± 70 BP; CAR-810), wood charcoal
2570-2140 cal BC (3890 ± 70 BP; CAR-811), wood charcoal</t>
  </si>
  <si>
    <t>Site Number</t>
  </si>
  <si>
    <t>Number of Samples</t>
  </si>
  <si>
    <t>Hazelnut Shell</t>
  </si>
  <si>
    <t>Wild Fruits/Nuts</t>
  </si>
  <si>
    <t>Cereal Grains</t>
  </si>
  <si>
    <t>Cereal Chaff</t>
  </si>
  <si>
    <t>Other Crops</t>
  </si>
  <si>
    <t>Weed Seeds and Other</t>
  </si>
  <si>
    <t>-</t>
  </si>
  <si>
    <t>+++</t>
  </si>
  <si>
    <t>+</t>
  </si>
  <si>
    <t>(+)</t>
  </si>
  <si>
    <t>++++</t>
  </si>
  <si>
    <t>++</t>
  </si>
  <si>
    <t>n.d</t>
  </si>
  <si>
    <t>Late Mesolithic-Early Neolithic</t>
  </si>
  <si>
    <t>P</t>
  </si>
  <si>
    <t>Late Neolithic?</t>
  </si>
  <si>
    <t>(+)?</t>
  </si>
  <si>
    <t>Upper Ninepence (3)</t>
  </si>
  <si>
    <t>One C14 date on stake-hole forming structure:
2920-2490 cal BC (4170 ± 80 BP; SWAN-25), charcoal (mixed)</t>
  </si>
  <si>
    <t>Barrow?</t>
  </si>
  <si>
    <t>Stake-holes; Pits</t>
  </si>
  <si>
    <t>Stake-circle, probably associated with barrow. Situated in proximity to two, smaller structures containing Grooved Ware (see Upper Ninepence (2)). Cereal chaff only present in 2 features which are possibly associated with the stake-circle.</t>
  </si>
  <si>
    <t xml:space="preserve">Pit Group containing Grooved Ware pottery. The are potential problems with the radiocarbon dates from this site (?contamination), since they do not agree in many cases with pottery dating evidence. Possibly evidence for contamination in archaeobotanical assemblage. Later activity at the site includes an Early Bronze Age cemetery, Romano-British structure and Early Medieval Graves. Some of the pits are cut by Early Medieval Graves and Post-Medieval ditches. The archaeobotanical data is based on that presented in the original archive report and there are some minor discrepancies between this and the published summary of evidence. </t>
  </si>
  <si>
    <t>Charred plant remains (rare). 
Elder (+)
Parenchymatous material (+)
Weed seeds and other +</t>
  </si>
  <si>
    <t>Charred plant remains (abundant). 
Parenchymatous material (+)
Weed seeds and other ++++</t>
  </si>
  <si>
    <t>n.a.</t>
  </si>
  <si>
    <t>Site</t>
  </si>
  <si>
    <t>Parc Bryn Cegin</t>
  </si>
  <si>
    <t>Weed Species</t>
  </si>
  <si>
    <t>Habitat</t>
  </si>
  <si>
    <t>Annual/Perennial</t>
  </si>
  <si>
    <t>Atriplex sp.</t>
  </si>
  <si>
    <t>Oraches</t>
  </si>
  <si>
    <t>n.a</t>
  </si>
  <si>
    <t>Pale persicaria</t>
  </si>
  <si>
    <t>Annual</t>
  </si>
  <si>
    <t>Redshank/Pale Persicaria</t>
  </si>
  <si>
    <t>Rumex acetosella L.</t>
  </si>
  <si>
    <t>Perennial</t>
  </si>
  <si>
    <t>Plantago lanceolata L.</t>
  </si>
  <si>
    <t>Ribwort plantain</t>
  </si>
  <si>
    <t>Polygonum aviculare L.</t>
  </si>
  <si>
    <t>Knotgrass</t>
  </si>
  <si>
    <t>Sedge</t>
  </si>
  <si>
    <t>Poaceae</t>
  </si>
  <si>
    <t>Grass</t>
  </si>
  <si>
    <t>Centaurea sp.</t>
  </si>
  <si>
    <t>Knapweed</t>
  </si>
  <si>
    <t>Persicaria minor</t>
  </si>
  <si>
    <t>Vicia/Lathyrus/Pisum sp.</t>
  </si>
  <si>
    <t>Persicaria maculosa/lapathifolia</t>
  </si>
  <si>
    <t>Common Name</t>
  </si>
  <si>
    <t>Caryophyllaceae</t>
  </si>
  <si>
    <t>Pinks</t>
  </si>
  <si>
    <t>Rumex sp.</t>
  </si>
  <si>
    <t>Docks</t>
  </si>
  <si>
    <t>Violets</t>
  </si>
  <si>
    <t>Trifolium sp.</t>
  </si>
  <si>
    <t>Clovers</t>
  </si>
  <si>
    <t>Cwm Meudwy B</t>
  </si>
  <si>
    <t>Carex sp. Biconvex</t>
  </si>
  <si>
    <t>Prunella vulgaris</t>
  </si>
  <si>
    <t>Chenopodium sp.</t>
  </si>
  <si>
    <t>Total</t>
  </si>
  <si>
    <t>Grassland</t>
  </si>
  <si>
    <t>Disturbed</t>
  </si>
  <si>
    <t>Freshwater/Moorland</t>
  </si>
  <si>
    <t>Disturbed/Grassland/Moorland</t>
  </si>
  <si>
    <t>Freshwater/Moorland/Grassland</t>
  </si>
  <si>
    <t>Comments2</t>
  </si>
  <si>
    <t>Excluded sites due to poor dating evidence</t>
  </si>
  <si>
    <t>Key to abundance scale:</t>
  </si>
  <si>
    <t>1-5</t>
  </si>
  <si>
    <t>6-20</t>
  </si>
  <si>
    <t>21-50</t>
  </si>
  <si>
    <t>51-100</t>
  </si>
  <si>
    <t>&gt;100</t>
  </si>
  <si>
    <t>Symbol</t>
  </si>
  <si>
    <t>Quantity</t>
  </si>
  <si>
    <t>Vicia/Lathryus/Pisum sp.</t>
  </si>
  <si>
    <t xml:space="preserve">Fallopia Convolvulus (L.) A. Love </t>
  </si>
  <si>
    <t>Bromus sp.</t>
  </si>
  <si>
    <t>Persicaria lapathifolia L.</t>
  </si>
  <si>
    <t>Viola sp.</t>
  </si>
  <si>
    <t>Arrhenatherum elatius Var. bulbosum (Willld.) St Amans</t>
  </si>
  <si>
    <t>Capel Eithin (Site 11)</t>
  </si>
  <si>
    <t>Upper Ninepence (Site 84)</t>
  </si>
  <si>
    <t>Cwm Meudwy (Site 19)</t>
  </si>
  <si>
    <t>Plas Gogerddan (Site 73)</t>
  </si>
  <si>
    <t>Carrog (Site 12)</t>
  </si>
  <si>
    <t>Cwmifor (Site 22)</t>
  </si>
  <si>
    <t>Middle Bastleford (Site 48)</t>
  </si>
  <si>
    <t>Disturbed/Grassland</t>
  </si>
  <si>
    <t>Indet.</t>
  </si>
  <si>
    <t>Disturbed/Grassland/Woodland Edge</t>
  </si>
  <si>
    <t>Site Description</t>
  </si>
  <si>
    <t>Radiocarbon Dating</t>
  </si>
  <si>
    <t>Reference 1</t>
  </si>
  <si>
    <t>Reference 2</t>
  </si>
  <si>
    <t>Reference 3</t>
  </si>
  <si>
    <t>Reference 4</t>
  </si>
  <si>
    <t xml:space="preserve">Cwm Meudwy </t>
  </si>
  <si>
    <t>South-West Wales</t>
  </si>
  <si>
    <t>Three radiocarbon dates on separate pits.
3780-3520 cal BC (4870 ± 50 BP; Beta-185680), hazel charcoal.
3710-3520 cal BC (4840 ± 40 BP; Beta-185679), hazel charcoal.
3660-3380 cal BC (4800 ± 40 BP; Beta-185678), alder charcoal.
A further Early Neolithic date is available for the site. However, the excavator's judge this date to be residual.</t>
  </si>
  <si>
    <t>A. Caseldine pers comm.</t>
  </si>
  <si>
    <t>Fourteen radiocarbon determinations on charcoal and charred plant material. Bayesian modelling of the dates (assuming a single phase of activity) places the use of the building at approximately: 3800-3600 cal BC
Three direct radiocarbon dates obtained on cereal grains.</t>
  </si>
  <si>
    <t>Date from pit fill
3640-3360 cal BC (4700 ± 70 BP; CAR-994), mixed wood charcoal.</t>
  </si>
  <si>
    <t>Feature Type</t>
  </si>
  <si>
    <t>Feature Number</t>
  </si>
  <si>
    <t>Context Number</t>
  </si>
  <si>
    <t>Sample ID</t>
  </si>
  <si>
    <t>Latin Name</t>
  </si>
  <si>
    <t>Preservation Score
(following Hubbard and al Azm 1990)</t>
  </si>
  <si>
    <t>Distortion Score
(following Hubbard and al Azm 1990)</t>
  </si>
  <si>
    <t>C wt%</t>
  </si>
  <si>
    <t>N wt%</t>
  </si>
  <si>
    <t>NCI 003</t>
  </si>
  <si>
    <t>Emmer wheat</t>
  </si>
  <si>
    <t>Triticum dicoccum</t>
  </si>
  <si>
    <t>NCI 004</t>
  </si>
  <si>
    <t>NCI 005</t>
  </si>
  <si>
    <t>NCI 006</t>
  </si>
  <si>
    <t>NCI 007</t>
  </si>
  <si>
    <t>NCI 008</t>
  </si>
  <si>
    <t>NCI 009</t>
  </si>
  <si>
    <t>NCI 010</t>
  </si>
  <si>
    <t>NCI 011</t>
  </si>
  <si>
    <t>NCI 012</t>
  </si>
  <si>
    <t>NCI 013</t>
  </si>
  <si>
    <t>NCI 014</t>
  </si>
  <si>
    <t>NCI 015</t>
  </si>
  <si>
    <t>NCI 016</t>
  </si>
  <si>
    <t>NCI 017</t>
  </si>
  <si>
    <t>NCI 018</t>
  </si>
  <si>
    <t>NCI 019</t>
  </si>
  <si>
    <t>NCI 020</t>
  </si>
  <si>
    <t>NCI 021</t>
  </si>
  <si>
    <t>NCI 022</t>
  </si>
  <si>
    <t>NCI 023</t>
  </si>
  <si>
    <t>NCI 024</t>
  </si>
  <si>
    <t>NCI 025</t>
  </si>
  <si>
    <t>NCI 026</t>
  </si>
  <si>
    <t>NCI 027</t>
  </si>
  <si>
    <t>NCI 028</t>
  </si>
  <si>
    <t>Pit cluster</t>
  </si>
  <si>
    <t>NCI 031</t>
  </si>
  <si>
    <t>4..4</t>
  </si>
  <si>
    <t>NCI 032</t>
  </si>
  <si>
    <t>NCI 033</t>
  </si>
  <si>
    <t>NCI 035</t>
  </si>
  <si>
    <t>NCI 036</t>
  </si>
  <si>
    <t>NCI 037</t>
  </si>
  <si>
    <t>N.A.</t>
  </si>
  <si>
    <t>NCI 038</t>
  </si>
  <si>
    <t>NCI 039</t>
  </si>
  <si>
    <t>NCI 040</t>
  </si>
  <si>
    <t>NCI 041</t>
  </si>
  <si>
    <t>NCI 043</t>
  </si>
  <si>
    <t>NCI 045</t>
  </si>
  <si>
    <t>Post-hole</t>
  </si>
  <si>
    <t>NCI 046</t>
  </si>
  <si>
    <t>NCI 047</t>
  </si>
  <si>
    <t>NCI 048</t>
  </si>
  <si>
    <t>Small pit/post-hole</t>
  </si>
  <si>
    <t>NCI 050</t>
  </si>
  <si>
    <t>Burnt Patch</t>
  </si>
  <si>
    <t>NCI 051</t>
  </si>
  <si>
    <t>2..9</t>
  </si>
  <si>
    <t>NCI 052</t>
  </si>
  <si>
    <t>NCI 053</t>
  </si>
  <si>
    <t>Cereal Grain Measurement X (mm)</t>
  </si>
  <si>
    <t>Cereal Grain Measurement Z (mm)</t>
  </si>
  <si>
    <t>Cereal Grain Measurement Y (mm)</t>
  </si>
  <si>
    <t>Atomic C/N</t>
  </si>
  <si>
    <t>Supplementary Data 1</t>
  </si>
  <si>
    <t>Supplementary Data 2</t>
  </si>
  <si>
    <t>Supplementary Data 3</t>
  </si>
  <si>
    <t>Supplementary Data 4</t>
  </si>
  <si>
    <t>Supplementary Data 5</t>
  </si>
  <si>
    <t>Summary of archaeobotanical evidence</t>
  </si>
  <si>
    <t>Weed seed data</t>
  </si>
  <si>
    <t>Stable isotope results for Early Neolithic cereal grains</t>
  </si>
  <si>
    <t xml:space="preserve">Information on sites and contexts selected for stable isotope analysis of Early Neolithic cereal grains </t>
  </si>
  <si>
    <t>Early Neolithic contexts</t>
  </si>
  <si>
    <t>Early Neolithic Sites</t>
  </si>
  <si>
    <t>Middle Neolithic Contexts</t>
  </si>
  <si>
    <t>Middle Neolithic Sites</t>
  </si>
  <si>
    <t>Late Neolithic Contexts</t>
  </si>
  <si>
    <t xml:space="preserve">Late Neolithic Sites </t>
  </si>
  <si>
    <t>NCI 029</t>
  </si>
  <si>
    <t>Barley</t>
  </si>
  <si>
    <t>Hordeum sp.</t>
  </si>
  <si>
    <t>NCI 030</t>
  </si>
  <si>
    <t>Triticum cf. dicoccum</t>
  </si>
  <si>
    <t>NCI 034</t>
  </si>
  <si>
    <t>NCI 044</t>
  </si>
  <si>
    <t>NCI 049</t>
  </si>
  <si>
    <t>Goosefoots</t>
  </si>
  <si>
    <t>Key:</t>
  </si>
  <si>
    <t>Site data for archaeobotanical evidence</t>
  </si>
  <si>
    <r>
      <t>δ</t>
    </r>
    <r>
      <rPr>
        <b/>
        <vertAlign val="superscript"/>
        <sz val="12"/>
        <rFont val="Times New Roman"/>
        <family val="1"/>
      </rPr>
      <t>13</t>
    </r>
    <r>
      <rPr>
        <b/>
        <sz val="12"/>
        <rFont val="Times New Roman"/>
        <family val="1"/>
      </rPr>
      <t>C</t>
    </r>
  </si>
  <si>
    <r>
      <t>Δ</t>
    </r>
    <r>
      <rPr>
        <b/>
        <vertAlign val="superscript"/>
        <sz val="12"/>
        <rFont val="Times New Roman"/>
        <family val="1"/>
      </rPr>
      <t>13</t>
    </r>
    <r>
      <rPr>
        <b/>
        <sz val="12"/>
        <rFont val="Times New Roman"/>
        <family val="1"/>
      </rPr>
      <t>C</t>
    </r>
  </si>
  <si>
    <r>
      <t>δ</t>
    </r>
    <r>
      <rPr>
        <b/>
        <vertAlign val="superscript"/>
        <sz val="12"/>
        <rFont val="Times New Roman"/>
        <family val="1"/>
      </rPr>
      <t>15</t>
    </r>
    <r>
      <rPr>
        <b/>
        <sz val="12"/>
        <rFont val="Times New Roman"/>
        <family val="1"/>
      </rPr>
      <t>N</t>
    </r>
  </si>
  <si>
    <t>Black-bindweed</t>
  </si>
  <si>
    <t>Selfheal</t>
  </si>
  <si>
    <t>Sheep’s Sorrel</t>
  </si>
  <si>
    <t>Habitat classifications following Stace (2010) and based on Bogaard and Jones (2007). Nomenclature follows Stace (2010).</t>
  </si>
  <si>
    <t>Scientific Name</t>
  </si>
  <si>
    <t>Indet. Cereal</t>
  </si>
  <si>
    <t>Cerealia indet.</t>
  </si>
  <si>
    <r>
      <rPr>
        <i/>
        <sz val="12"/>
        <color rgb="FF000000"/>
        <rFont val="Times New Roman"/>
        <family val="1"/>
      </rPr>
      <t>Atriplex</t>
    </r>
    <r>
      <rPr>
        <sz val="12"/>
        <color indexed="8"/>
        <rFont val="Times New Roman"/>
        <family val="1"/>
      </rPr>
      <t xml:space="preserve"> sp.</t>
    </r>
  </si>
  <si>
    <r>
      <t xml:space="preserve">Persicaria maculosa </t>
    </r>
    <r>
      <rPr>
        <sz val="12"/>
        <color rgb="FF000000"/>
        <rFont val="Times New Roman"/>
        <family val="1"/>
      </rPr>
      <t xml:space="preserve">L. </t>
    </r>
    <r>
      <rPr>
        <i/>
        <sz val="12"/>
        <color rgb="FF000000"/>
        <rFont val="Times New Roman"/>
        <family val="1"/>
      </rPr>
      <t xml:space="preserve">/ P. lapathifolia </t>
    </r>
    <r>
      <rPr>
        <sz val="12"/>
        <color rgb="FF000000"/>
        <rFont val="Times New Roman"/>
        <family val="1"/>
      </rPr>
      <t>L.</t>
    </r>
  </si>
  <si>
    <r>
      <t xml:space="preserve">Persicaria lapathifolia </t>
    </r>
    <r>
      <rPr>
        <sz val="12"/>
        <color rgb="FF000000"/>
        <rFont val="Times New Roman"/>
        <family val="1"/>
      </rPr>
      <t>L.</t>
    </r>
  </si>
  <si>
    <r>
      <rPr>
        <i/>
        <sz val="12"/>
        <color rgb="FF000000"/>
        <rFont val="Times New Roman"/>
        <family val="1"/>
      </rPr>
      <t>Rumex acetosella</t>
    </r>
    <r>
      <rPr>
        <sz val="12"/>
        <color indexed="8"/>
        <rFont val="Times New Roman"/>
        <family val="1"/>
      </rPr>
      <t xml:space="preserve"> L.</t>
    </r>
  </si>
  <si>
    <r>
      <rPr>
        <i/>
        <sz val="12"/>
        <color rgb="FF000000"/>
        <rFont val="Times New Roman"/>
        <family val="1"/>
      </rPr>
      <t>Fallopia convolvulus</t>
    </r>
    <r>
      <rPr>
        <sz val="12"/>
        <color indexed="8"/>
        <rFont val="Times New Roman"/>
        <family val="1"/>
      </rPr>
      <t xml:space="preserve"> (L.) Á. Löve</t>
    </r>
  </si>
  <si>
    <r>
      <rPr>
        <i/>
        <sz val="12"/>
        <color rgb="FF000000"/>
        <rFont val="Times New Roman"/>
        <family val="1"/>
      </rPr>
      <t>Plantago lanceolata</t>
    </r>
    <r>
      <rPr>
        <sz val="12"/>
        <color indexed="8"/>
        <rFont val="Times New Roman"/>
        <family val="1"/>
      </rPr>
      <t xml:space="preserve"> L.</t>
    </r>
  </si>
  <si>
    <r>
      <rPr>
        <i/>
        <sz val="12"/>
        <color rgb="FF000000"/>
        <rFont val="Times New Roman"/>
        <family val="1"/>
      </rPr>
      <t>Polygonum aviculare</t>
    </r>
    <r>
      <rPr>
        <sz val="12"/>
        <color indexed="8"/>
        <rFont val="Times New Roman"/>
        <family val="1"/>
      </rPr>
      <t xml:space="preserve"> L.</t>
    </r>
  </si>
  <si>
    <r>
      <rPr>
        <i/>
        <sz val="12"/>
        <color rgb="FF000000"/>
        <rFont val="Times New Roman"/>
        <family val="1"/>
      </rPr>
      <t>Carex</t>
    </r>
    <r>
      <rPr>
        <sz val="12"/>
        <color indexed="8"/>
        <rFont val="Times New Roman"/>
        <family val="1"/>
      </rPr>
      <t xml:space="preserve"> sp. biconvex</t>
    </r>
  </si>
  <si>
    <r>
      <rPr>
        <i/>
        <sz val="12"/>
        <color rgb="FF000000"/>
        <rFont val="Times New Roman"/>
        <family val="1"/>
      </rPr>
      <t>Centaurea</t>
    </r>
    <r>
      <rPr>
        <sz val="12"/>
        <color indexed="8"/>
        <rFont val="Times New Roman"/>
        <family val="1"/>
      </rPr>
      <t xml:space="preserve"> sp.</t>
    </r>
  </si>
  <si>
    <t>Vetch/Tare/Vetchling/Pea</t>
  </si>
  <si>
    <t>Small Water-pepper</t>
  </si>
  <si>
    <r>
      <rPr>
        <i/>
        <sz val="12"/>
        <color rgb="FF000000"/>
        <rFont val="Times New Roman"/>
        <family val="1"/>
      </rPr>
      <t>Persicaria minor</t>
    </r>
    <r>
      <rPr>
        <sz val="12"/>
        <color indexed="8"/>
        <rFont val="Times New Roman"/>
        <family val="1"/>
      </rPr>
      <t xml:space="preserve"> (Huds.) Opiz</t>
    </r>
  </si>
  <si>
    <r>
      <rPr>
        <i/>
        <sz val="12"/>
        <color rgb="FF000000"/>
        <rFont val="Times New Roman"/>
        <family val="1"/>
      </rPr>
      <t>Rumex</t>
    </r>
    <r>
      <rPr>
        <sz val="12"/>
        <color indexed="8"/>
        <rFont val="Times New Roman"/>
        <family val="1"/>
      </rPr>
      <t xml:space="preserve"> sp.</t>
    </r>
  </si>
  <si>
    <r>
      <rPr>
        <i/>
        <sz val="12"/>
        <color rgb="FF000000"/>
        <rFont val="Times New Roman"/>
        <family val="1"/>
      </rPr>
      <t>Viloa</t>
    </r>
    <r>
      <rPr>
        <sz val="12"/>
        <color indexed="8"/>
        <rFont val="Times New Roman"/>
        <family val="1"/>
      </rPr>
      <t xml:space="preserve"> sp.</t>
    </r>
  </si>
  <si>
    <r>
      <rPr>
        <i/>
        <sz val="12"/>
        <color rgb="FF000000"/>
        <rFont val="Times New Roman"/>
        <family val="1"/>
      </rPr>
      <t>Trifolium</t>
    </r>
    <r>
      <rPr>
        <sz val="12"/>
        <color indexed="8"/>
        <rFont val="Times New Roman"/>
        <family val="1"/>
      </rPr>
      <t xml:space="preserve"> sp.</t>
    </r>
  </si>
  <si>
    <r>
      <rPr>
        <i/>
        <sz val="12"/>
        <color rgb="FF000000"/>
        <rFont val="Times New Roman"/>
        <family val="1"/>
      </rPr>
      <t>Prunella vulgaris</t>
    </r>
    <r>
      <rPr>
        <sz val="12"/>
        <color indexed="8"/>
        <rFont val="Times New Roman"/>
        <family val="1"/>
      </rPr>
      <t xml:space="preserve"> L.</t>
    </r>
  </si>
  <si>
    <r>
      <rPr>
        <i/>
        <sz val="12"/>
        <color rgb="FF000000"/>
        <rFont val="Times New Roman"/>
        <family val="1"/>
      </rPr>
      <t>Chenopodium</t>
    </r>
    <r>
      <rPr>
        <sz val="12"/>
        <color indexed="8"/>
        <rFont val="Times New Roman"/>
        <family val="1"/>
      </rPr>
      <t xml:space="preserve"> sp.</t>
    </r>
  </si>
  <si>
    <t>False-Oat grass</t>
  </si>
  <si>
    <r>
      <rPr>
        <i/>
        <sz val="12"/>
        <color rgb="FF000000"/>
        <rFont val="Times New Roman"/>
        <family val="1"/>
      </rPr>
      <t>Arrhenatherum elatius</t>
    </r>
    <r>
      <rPr>
        <sz val="12"/>
        <color indexed="8"/>
        <rFont val="Times New Roman"/>
        <family val="1"/>
      </rPr>
      <t xml:space="preserve"> Var. </t>
    </r>
    <r>
      <rPr>
        <sz val="12"/>
        <color rgb="FF000000"/>
        <rFont val="Times New Roman"/>
        <family val="1"/>
      </rPr>
      <t>bulbosum</t>
    </r>
    <r>
      <rPr>
        <sz val="12"/>
        <color indexed="8"/>
        <rFont val="Times New Roman"/>
        <family val="1"/>
      </rPr>
      <t xml:space="preserve"> (Willd.) St Amans</t>
    </r>
  </si>
  <si>
    <t>Wheat</t>
  </si>
  <si>
    <t>Naked wheat</t>
  </si>
  <si>
    <t>Emmer/Spelt Wheat</t>
  </si>
  <si>
    <t>Bread wheat</t>
  </si>
  <si>
    <t>Charred plant remains (rare).
Cereal grains (+) (naked wheat, indet cereal)
Weed seeds and other +</t>
  </si>
  <si>
    <t>Emmer/Einkorn Wheat</t>
  </si>
  <si>
    <t>Hulled Barley</t>
  </si>
  <si>
    <t>Naked Barley</t>
  </si>
  <si>
    <t>Oat</t>
  </si>
  <si>
    <r>
      <rPr>
        <i/>
        <sz val="11"/>
        <color theme="1"/>
        <rFont val="Times New Roman"/>
        <family val="1"/>
      </rPr>
      <t xml:space="preserve">Triticum </t>
    </r>
    <r>
      <rPr>
        <sz val="11"/>
        <color theme="1"/>
        <rFont val="Times New Roman"/>
        <family val="1"/>
      </rPr>
      <t>sp.</t>
    </r>
  </si>
  <si>
    <r>
      <t>Triticum aestivum</t>
    </r>
    <r>
      <rPr>
        <sz val="12"/>
        <color theme="1"/>
        <rFont val="Times New Roman"/>
        <family val="1"/>
      </rPr>
      <t xml:space="preserve"> L. </t>
    </r>
    <r>
      <rPr>
        <i/>
        <sz val="12"/>
        <color theme="1"/>
        <rFont val="Times New Roman"/>
        <family val="1"/>
      </rPr>
      <t>/T. durum</t>
    </r>
    <r>
      <rPr>
        <sz val="12"/>
        <color theme="1"/>
        <rFont val="Times New Roman"/>
        <family val="1"/>
      </rPr>
      <t xml:space="preserve"> Desf. </t>
    </r>
    <r>
      <rPr>
        <i/>
        <sz val="12"/>
        <color theme="1"/>
        <rFont val="Times New Roman"/>
        <family val="1"/>
      </rPr>
      <t xml:space="preserve">/T. turgidum </t>
    </r>
    <r>
      <rPr>
        <sz val="12"/>
        <color theme="1"/>
        <rFont val="Times New Roman"/>
        <family val="1"/>
      </rPr>
      <t>L.</t>
    </r>
  </si>
  <si>
    <r>
      <t>Triticum aestivum</t>
    </r>
    <r>
      <rPr>
        <sz val="12"/>
        <color theme="1"/>
        <rFont val="Times New Roman"/>
        <family val="1"/>
      </rPr>
      <t xml:space="preserve"> L. </t>
    </r>
  </si>
  <si>
    <r>
      <t>Triticum dicoccum</t>
    </r>
    <r>
      <rPr>
        <sz val="12"/>
        <color theme="1"/>
        <rFont val="Times New Roman"/>
        <family val="1"/>
      </rPr>
      <t xml:space="preserve"> L.</t>
    </r>
  </si>
  <si>
    <r>
      <t>Triticum dicoccum</t>
    </r>
    <r>
      <rPr>
        <sz val="12"/>
        <color theme="1"/>
        <rFont val="Times New Roman"/>
        <family val="1"/>
      </rPr>
      <t xml:space="preserve"> L.</t>
    </r>
    <r>
      <rPr>
        <i/>
        <sz val="12"/>
        <color theme="1"/>
        <rFont val="Times New Roman"/>
        <family val="1"/>
      </rPr>
      <t>/ T. spelta L.</t>
    </r>
  </si>
  <si>
    <r>
      <t xml:space="preserve">Triticum  dicoccum </t>
    </r>
    <r>
      <rPr>
        <sz val="12"/>
        <color theme="1"/>
        <rFont val="Times New Roman"/>
        <family val="1"/>
      </rPr>
      <t xml:space="preserve">L./ T. </t>
    </r>
    <r>
      <rPr>
        <i/>
        <sz val="12"/>
        <color theme="1"/>
        <rFont val="Times New Roman"/>
        <family val="1"/>
      </rPr>
      <t xml:space="preserve">monococcum </t>
    </r>
    <r>
      <rPr>
        <sz val="12"/>
        <color theme="1"/>
        <rFont val="Times New Roman"/>
        <family val="1"/>
      </rPr>
      <t>L</t>
    </r>
  </si>
  <si>
    <t>Celtic bean</t>
  </si>
  <si>
    <r>
      <rPr>
        <i/>
        <sz val="11"/>
        <color theme="1"/>
        <rFont val="Times New Roman"/>
        <family val="1"/>
      </rPr>
      <t xml:space="preserve">Vicia faba </t>
    </r>
    <r>
      <rPr>
        <sz val="11"/>
        <color theme="1"/>
        <rFont val="Times New Roman"/>
        <family val="1"/>
      </rPr>
      <t>L.</t>
    </r>
  </si>
  <si>
    <r>
      <rPr>
        <i/>
        <sz val="11"/>
        <color theme="1"/>
        <rFont val="Times New Roman"/>
        <family val="1"/>
      </rPr>
      <t xml:space="preserve">Avena </t>
    </r>
    <r>
      <rPr>
        <sz val="11"/>
        <color theme="1"/>
        <rFont val="Times New Roman"/>
        <family val="1"/>
      </rPr>
      <t>sp.</t>
    </r>
  </si>
  <si>
    <r>
      <t xml:space="preserve">Hordeum vulgare </t>
    </r>
    <r>
      <rPr>
        <sz val="12"/>
        <color theme="1"/>
        <rFont val="Times New Roman"/>
        <family val="1"/>
      </rPr>
      <t>L.</t>
    </r>
    <r>
      <rPr>
        <i/>
        <sz val="12"/>
        <color theme="1"/>
        <rFont val="Times New Roman"/>
        <family val="1"/>
      </rPr>
      <t xml:space="preserve"> </t>
    </r>
    <r>
      <rPr>
        <sz val="12"/>
        <color theme="1"/>
        <rFont val="Times New Roman"/>
        <family val="1"/>
      </rPr>
      <t xml:space="preserve">naked </t>
    </r>
  </si>
  <si>
    <r>
      <t xml:space="preserve">Hordeum vulgare </t>
    </r>
    <r>
      <rPr>
        <sz val="12"/>
        <color theme="1"/>
        <rFont val="Times New Roman"/>
        <family val="1"/>
      </rPr>
      <t>L. hulled</t>
    </r>
  </si>
  <si>
    <r>
      <t xml:space="preserve">Hordeum </t>
    </r>
    <r>
      <rPr>
        <sz val="11"/>
        <color theme="1"/>
        <rFont val="Times New Roman"/>
        <family val="1"/>
      </rPr>
      <t>sp.</t>
    </r>
  </si>
  <si>
    <t>Raspberry</t>
  </si>
  <si>
    <t>Blackberry</t>
  </si>
  <si>
    <t>Raspberry/Blackberry</t>
  </si>
  <si>
    <r>
      <rPr>
        <i/>
        <sz val="11"/>
        <color theme="1"/>
        <rFont val="Times New Roman"/>
        <family val="1"/>
      </rPr>
      <t>Rubus idaeus</t>
    </r>
    <r>
      <rPr>
        <sz val="11"/>
        <color theme="1"/>
        <rFont val="Times New Roman"/>
        <family val="1"/>
      </rPr>
      <t xml:space="preserve"> L.</t>
    </r>
  </si>
  <si>
    <r>
      <t xml:space="preserve">Rubus idaeus </t>
    </r>
    <r>
      <rPr>
        <sz val="12"/>
        <color theme="1"/>
        <rFont val="Times New Roman"/>
        <family val="1"/>
      </rPr>
      <t xml:space="preserve">L./ </t>
    </r>
    <r>
      <rPr>
        <i/>
        <sz val="12"/>
        <color theme="1"/>
        <rFont val="Times New Roman"/>
        <family val="1"/>
      </rPr>
      <t>R.</t>
    </r>
    <r>
      <rPr>
        <sz val="12"/>
        <color theme="1"/>
        <rFont val="Times New Roman"/>
        <family val="1"/>
      </rPr>
      <t xml:space="preserve"> </t>
    </r>
    <r>
      <rPr>
        <i/>
        <sz val="12"/>
        <color theme="1"/>
        <rFont val="Times New Roman"/>
        <family val="1"/>
      </rPr>
      <t xml:space="preserve">fruticosus </t>
    </r>
    <r>
      <rPr>
        <sz val="12"/>
        <color theme="1"/>
        <rFont val="Times New Roman"/>
        <family val="1"/>
      </rPr>
      <t>L. agg.</t>
    </r>
  </si>
  <si>
    <r>
      <rPr>
        <i/>
        <sz val="11"/>
        <color theme="1"/>
        <rFont val="Times New Roman"/>
        <family val="1"/>
      </rPr>
      <t xml:space="preserve">Rubus fruticosus </t>
    </r>
    <r>
      <rPr>
        <sz val="11"/>
        <color theme="1"/>
        <rFont val="Times New Roman"/>
        <family val="1"/>
      </rPr>
      <t>L. agg.</t>
    </r>
  </si>
  <si>
    <t>Crab Apple</t>
  </si>
  <si>
    <r>
      <rPr>
        <i/>
        <sz val="11"/>
        <color theme="1"/>
        <rFont val="Times New Roman"/>
        <family val="1"/>
      </rPr>
      <t>Malus sylvestris</t>
    </r>
    <r>
      <rPr>
        <sz val="11"/>
        <color theme="1"/>
        <rFont val="Times New Roman"/>
        <family val="1"/>
      </rPr>
      <t xml:space="preserve"> L. Mill.</t>
    </r>
  </si>
  <si>
    <t xml:space="preserve">Acorn </t>
  </si>
  <si>
    <r>
      <t xml:space="preserve">Quercus </t>
    </r>
    <r>
      <rPr>
        <sz val="11"/>
        <color theme="1"/>
        <rFont val="Times New Roman"/>
        <family val="1"/>
      </rPr>
      <t>sp.</t>
    </r>
  </si>
  <si>
    <t>Sloe</t>
  </si>
  <si>
    <r>
      <t xml:space="preserve">Prunus spinosa </t>
    </r>
    <r>
      <rPr>
        <sz val="11"/>
        <color theme="1"/>
        <rFont val="Times New Roman"/>
        <family val="1"/>
      </rPr>
      <t>L.</t>
    </r>
  </si>
  <si>
    <t>Elder</t>
  </si>
  <si>
    <r>
      <rPr>
        <i/>
        <sz val="11"/>
        <color theme="1"/>
        <rFont val="Times New Roman"/>
        <family val="1"/>
      </rPr>
      <t xml:space="preserve">Sambucus nigra </t>
    </r>
    <r>
      <rPr>
        <sz val="11"/>
        <color theme="1"/>
        <rFont val="Times New Roman"/>
        <family val="1"/>
      </rPr>
      <t>L.</t>
    </r>
  </si>
  <si>
    <t>Hawthorn</t>
  </si>
  <si>
    <r>
      <rPr>
        <i/>
        <sz val="11"/>
        <color theme="1"/>
        <rFont val="Times New Roman"/>
        <family val="1"/>
      </rPr>
      <t xml:space="preserve">Crataegus monogyna </t>
    </r>
    <r>
      <rPr>
        <sz val="11"/>
        <color theme="1"/>
        <rFont val="Times New Roman"/>
        <family val="1"/>
      </rPr>
      <t>Jacq.</t>
    </r>
  </si>
  <si>
    <t>Hazelnut</t>
  </si>
  <si>
    <r>
      <rPr>
        <i/>
        <sz val="11"/>
        <color theme="1"/>
        <rFont val="Times New Roman"/>
        <family val="1"/>
      </rPr>
      <t xml:space="preserve">Corylus avellana </t>
    </r>
    <r>
      <rPr>
        <sz val="11"/>
        <color theme="1"/>
        <rFont val="Times New Roman"/>
        <family val="1"/>
      </rPr>
      <t>L.</t>
    </r>
  </si>
  <si>
    <t>Rye</t>
  </si>
  <si>
    <r>
      <t xml:space="preserve">Secale cereale </t>
    </r>
    <r>
      <rPr>
        <sz val="11"/>
        <color theme="1"/>
        <rFont val="Times New Roman"/>
        <family val="1"/>
      </rPr>
      <t>L.</t>
    </r>
  </si>
  <si>
    <t>Brambles</t>
  </si>
  <si>
    <t>Common Nettle</t>
  </si>
  <si>
    <t>Marsh Woundwort</t>
  </si>
  <si>
    <r>
      <rPr>
        <i/>
        <sz val="11"/>
        <color theme="1"/>
        <rFont val="Times New Roman"/>
        <family val="1"/>
      </rPr>
      <t xml:space="preserve">Stachys palustris </t>
    </r>
    <r>
      <rPr>
        <sz val="11"/>
        <color theme="1"/>
        <rFont val="Times New Roman"/>
        <family val="1"/>
      </rPr>
      <t>L.</t>
    </r>
  </si>
  <si>
    <r>
      <rPr>
        <i/>
        <sz val="11"/>
        <color theme="1"/>
        <rFont val="Times New Roman"/>
        <family val="1"/>
      </rPr>
      <t xml:space="preserve">Rumex </t>
    </r>
    <r>
      <rPr>
        <sz val="11"/>
        <color theme="1"/>
        <rFont val="Times New Roman"/>
        <family val="1"/>
      </rPr>
      <t>sp.</t>
    </r>
  </si>
  <si>
    <r>
      <t xml:space="preserve">Urtica dioica </t>
    </r>
    <r>
      <rPr>
        <sz val="11"/>
        <color theme="1"/>
        <rFont val="Times New Roman"/>
        <family val="1"/>
      </rPr>
      <t>L.</t>
    </r>
  </si>
  <si>
    <r>
      <t xml:space="preserve">Rubus </t>
    </r>
    <r>
      <rPr>
        <sz val="12"/>
        <color theme="1"/>
        <rFont val="Times New Roman"/>
        <family val="1"/>
      </rPr>
      <t>sp.</t>
    </r>
  </si>
  <si>
    <t>Cyperaceae</t>
  </si>
  <si>
    <t>Late Neolithic-Early Bronze Age (Beaker period)</t>
  </si>
  <si>
    <t>Numerous burnt mounds investigated in pipeline project ranging in date from the Late Neolithic-Late Bronze Age, thuogh an Early Medieval burnt mound  was also present. Many of the burnt mound deposits date between the Late Neolithic-Early Bronze Age (Beaker period) (c.2500-2200 cal BC).
Two C14 dates on burnt mound pit/trough:
2890-2640 cal BC (4183 ± 29 BP; SUERC-46839), hazel charcoal
2580-2460 cal BC (3978 ± 27 BP; SUERC-46843), hazel charcoal
SUERC-46839 is probably residual.</t>
  </si>
  <si>
    <t>Numerous burnt mounds investigated in pipeline project ranging in date from the Late Neolithic-Late Bronze Age, thuogh an Early Medieval burnt mound  was also present. Many of the burnt mound deposits date between the Late Neolithic-Early Bronze Age (Beaker period) (c.2500-2200 cal BC).
Two C14 dates on pit (probably associated with burnt mound):
2480-2290 cal BC (3901 ± 29 BP; SUERC-46827), ash charcoal
2480-2290 cal BC (3903 ± 25 BP; SUERC-46828), hazel charcoal</t>
  </si>
  <si>
    <t>Numerous burnt mounds investigated in pipeline project ranging in date from the Late Neolithic-Late Bronze Age, thuogh an Early Medieval burnt mound  was also present. Many of the burnt mound deposits date between the Late Neolithic-Early Bronze Age (Beaker period) (c.2500-2200 cal BC).
Two C14 dates on burnt mound pit/trough:
2880-2570 cal BC (4127 ± 29 BP; SUERC-46826), hazel charcoal
2550-2340 cal BC (3933 ± 29 BP; SUERC-46838), hazel charcoal
SUERC-46826 is probably residual.</t>
  </si>
  <si>
    <t>Excavated as part of South Wales high pressure gas pipeline scheme.
Comprehensive C14 dating programme. Earliest C14 dates are Late Neolithic-Early Bronze Age (Beaker period). The lowest fills of the henge ditches appear to date to the Late Neolithic-Early Bronze Age (Beaker period), whilst later fills date to the Early Bronze Age, Late Bronze Age and Roman period. Some residual material incorporated into ditch fills.
Difficult to precisely phase some samples. Bulk-sampling, collumn sampling and monolith samples. Most Late Neolithic-Early Bronze Age (Beaker period) evidence comes from the collumn sampling.</t>
  </si>
  <si>
    <t>Late Neolithic-Early Bronze Age (Beaker period)?</t>
  </si>
  <si>
    <t>Buried soil - "midden"</t>
  </si>
  <si>
    <t>GV 78 30 Area 2/B</t>
  </si>
  <si>
    <t>GV 30 Area 33 Spit A, 1st Flot</t>
  </si>
  <si>
    <t>GV 78 202 Area 8, Spit A</t>
  </si>
  <si>
    <t>GV 78 202 Area 13 Spit A</t>
  </si>
  <si>
    <t>Post-hole associated with rectangular structure</t>
  </si>
  <si>
    <t>GV 78 158</t>
  </si>
  <si>
    <t>Darker soil above buried soil - "midden"</t>
  </si>
  <si>
    <t>Feature underlying buried soil - "midden"</t>
  </si>
  <si>
    <t>GV 78/70 95 Area 8/A7</t>
  </si>
  <si>
    <t>ENeo Midden/Structure</t>
  </si>
  <si>
    <t>2840-2200 cal BC (3950 ± 70 BP; CAR-446), charcoal
2140-1740 cal BC (3580 ± 70 BP: CAR-447), charcoal.
Grooved Ware pottery present. There are potential problems with radiocarbon dates from this site.</t>
  </si>
  <si>
    <t>Date from pit associated with structure.
3980-3670 cal BC (5050 ± 80 BP; CAR-113), charcoal.
Four Early Neolithic radiocarbon dates also obtained on cereal grains (Caseldine pers comm.)</t>
  </si>
  <si>
    <t>GV 78 202 Area 3 Spit B, 202</t>
  </si>
  <si>
    <t>NCI 042</t>
  </si>
  <si>
    <t>Midden/Occupation deposits and rectangular structure/house</t>
  </si>
  <si>
    <t>Rectangular structure/house</t>
  </si>
  <si>
    <t>GV 78 208 Area B, 208, 1st Flot</t>
  </si>
  <si>
    <t>Archaeobotanical report for site not published. Only a summary available (Caseldine pers comm). 
Early Neolithic pottery present. One C14 date obtained from feature associated with ENeo structure:
3980-3670 cal BC (5050 ± 80 BP; CAR-113), charcoal
Four Early Neolithic radiocarbon dates also obtained on cereal grains (Caseldine pers comm.)</t>
  </si>
  <si>
    <t>Llandevenny</t>
  </si>
  <si>
    <t>Middle Bastleford</t>
  </si>
  <si>
    <t>Nant Hall Road (1)</t>
  </si>
  <si>
    <t>Nant Hall Road (2)</t>
  </si>
  <si>
    <t>Penrhos Road (1)</t>
  </si>
  <si>
    <t>Brown, A.D. 2005. Wetlands and Drylands in Prehistory: Mesolithic to Bronze Age Human Activity and Impact in the Severn Estuary, Southwest Britain. Unpublished PhD Dissertation, University of Reading, Department of Archaeology.</t>
  </si>
  <si>
    <t>Sedges</t>
  </si>
  <si>
    <t>Archaeological Services Durham University 2013. 2011 Excavation Borras Quarry, Wrexham. Palaeoenvironmental analysis. Unpublished Report. Archaeological Services Durham University Report 2988.</t>
  </si>
  <si>
    <t>Jones, N.W. 2009. Keel Berriew Pipeline. Archaeological Watching Brief. Unpublished Report. Clwyd Powys Archaeological Trust Report 1006.</t>
  </si>
  <si>
    <t>Charred plant remains present.</t>
  </si>
  <si>
    <t>?Mesolithic C14 dates obtained. Unclear if this is the real date of the samples of whether it reflects a problem with sample selection for C14 dating.</t>
  </si>
  <si>
    <t>Dating of features unclear and with probable evidence for mixing of deposits.</t>
  </si>
  <si>
    <t>Caseldine, A.E. and Griffiths, C.J. 2012. Charred plant remains, in N.W. Jones, The Hindwell Cursus Radnorshire. Excavation and Geophysical Survey 2011. Unpublished report. Clwyd Powys Archaeological Trust Report 1114.</t>
  </si>
  <si>
    <t>Common and Scientific names for plants listed in Supplementary Data Table 1 (following Stace 2010)</t>
  </si>
  <si>
    <t>Quality of Dating Evidence:</t>
  </si>
  <si>
    <t>Moderate</t>
  </si>
  <si>
    <t>Poor</t>
  </si>
  <si>
    <t>Very poor</t>
  </si>
  <si>
    <t>Two C14 dates obtained on one pit:
3340-2920 cal BC (4440 ± 40 BP; SUERC-30113), hazel nutshell
3500-3110 cal BC (4575 ± 40 BP; SUERC-30117), alder charcoal
Two C14 dates obtained on one pit:
3490-3100 cal BC (4555 ± 40 BP; SUERC-30117), hazel nutshell
3500-3100 cal BC (4560 ± 40 BP; SUERC-30118), hazel nutshell
Peterborough pottery also present.</t>
  </si>
  <si>
    <t>Two C14 dates on pit:
2280-1980 cal BC (3715 ± 40 BP; SUERC-30138), hazel nutshell
2460-2130 cal BC (3810 ± 40 BP; SUERC-30139), hazel nutshell
Grooved Ware pottery present.
Possible that this pit dates to the Early Bronze Age and is associated with surrounding pits and stake-holes.</t>
  </si>
  <si>
    <t>Possibility that some material is intrusive. Large cereal assemblage recovered from eary medieval corn driers.
One C14 date from pit (contains cereal assemblage):
2340-2140 cal BC (3795 ± 30 BP; SUERC-24179), hazel nutshell
Pit containing flax not C14 dated</t>
  </si>
  <si>
    <t>Excavated as part of South Wales high pressure gas pipeline scheme.
Residue not scanned.
One C14 date on pit:
2880-2570 cal BC (4120 ± 30 BP; SUERC-57309), hazel nutshell</t>
  </si>
  <si>
    <t>Charred plant remains (abundant). 
hazel nutshell ++++
Weed seeds and other (+)</t>
  </si>
  <si>
    <t>Excavated as part of South Wales high pressure gas pipeline scheme. 
Early Neolithic pottery present.
Plant remains, possibly of Early Neolithic, date including hazel nutshell and sloe were recovered during an evaluation, however, the dating of these features is unclear.
Three C14 dates from post-hole of ?ENeo structure (contains cereal assemblage):
4040-3800 cal BC (Beta-257727; 5130 ± 40 BP), hazel nutshell (?Residual)
3930-3690 cal BC (SUERC-54561; 4989 ± 30 BP), hazel charcoal
3770-3640 cal BC (SUERC-54562; 4910 ± 30 BP), hazel charcoal
One residual Mesolithic C14 date obtained from ?ENeo pit. One residual ENeo C14 date obtained from Middle Bronze Age pit/tree-throw hole.
Pit containing large cereal grain assemblage was not C14 dated. 
Other features sampled (pits, post-holes, stake-holes) which may date to this period are not included due to dating uncertainities.</t>
  </si>
  <si>
    <t>Six C14 dates obtained on pits.
3350-3030 cal BC (4480 ± 40 BP; Beta-231247), hazel nutshell (pit 11)
3090-2890 cal BC (4340 ± 40 BP; Beta-231248), hazel nutshell (pit 11)
3370-3100 cal BC (4530 ± 40 BP; Beta-236462), hazel nutshell (pit 11)
3100-2880 cal BC (4330 ± 50 BP; Beta-231250), hazel nutshell (pit 36)
3020-2760 cal BC (4280 ± 40 BP; Beta-231250R), hazel nutshell (pit 36)
3350-3030 cal BC (4480 ± 40 BP; Beta-231251R), hazel nutshell (pit 38)</t>
  </si>
  <si>
    <t>Excavated as part of South Wales high pressure gas pipeline scheme. 
One C14 date from a pit:
3640-3370 cal BC (SUERC-57303; 4734 ± 30 BP), hazel nutshells</t>
  </si>
  <si>
    <t>Excavated as part of South Wales high pressure gas pipeline scheme. 
Direct C14 date on emmer wheat grains. 
Two C14 dates from same context (contains cereal assemblage):
3770-3640 cal BC (SUERC-57299; 4913 ± 30 BP), hazel nutshell (x3 fragments)
3770-3640 cal BC (SUERC-57299; 4939 ± 30 BP), emmer wheat grains (x3 grains)</t>
  </si>
  <si>
    <t>Charred plant remains. hazel nutshell dominant. Cereal grains (indet cereal, emmer wheat, barley). Rubus sp stones present. Weed seeds present.</t>
  </si>
  <si>
    <t>One C14 date on charred post in outer circuit:
2870-2570 cal BC (4110 ± 30 BP; SUERC-35386), oak charcoal (charred post)
Two C14 dates on ?weathering cone in inner circuit:
2630-2470 cal BC (4035 ± 28 BP; SUERC-43284), cremated sheep/goat bone
2470-2290 cal BC (3895 ± 28 BP; SUERC-43282), hazel nutshell
Two C14 dates on charred post(s) in inner circuit:
2580-2460 cal BC (3983 ± 29 BP; SUERC-43280), hazel charcoal
2580-2460 cal BC (3989 ± 29 BP; SUERC-43281), oak charcoal (charred post)
Grooved ware pottery present in weathering cone.
The exact location and context of C14 is unclear.</t>
  </si>
  <si>
    <t>Excavated as part of South Wales high pressure gas pipeline scheme.
One C14 date from pit (contains cereal assemblage):
3650-3540 cal BC (Beta-435176; 4840 ± 30 BP), hazel nutshell</t>
  </si>
  <si>
    <t>Excavated as part of South Wales high pressure gas pipeline scheme.
One C14 date on pit:
2580-2460 cal BC (3979 ± 30 BP; SUERC-57283), hazel nutshell (x3)</t>
  </si>
  <si>
    <t>Excavated as part of South Wales high pressure gas pipeline scheme. 
Early Neolithic pottery present.
Two C14 dates from one pit (contains cereal assemblage):
3900-3660 cal BC (SUERC-54570; 4968 ± 30 BP), hazel nutshell
3780-3640 cal BC (SUERC-54571; 4931 ± 30 BP), hazel charcoal
One C14 date from one pit:
3710-3630 cal BC (SUERC-54572; 4863 ± 30 BP), hazel charcoal</t>
  </si>
  <si>
    <t>Two C14 dates associated with site:
3640-3340 cal BC (4659 ± 52; BM-1112), charcoal
3340-2670 cal BC (4320 ± 80; HAR-1140), hazel nutshell
Unclear if sampling for plant remains was undertaken or whether the hazel nutshells are hand-retrieved.</t>
  </si>
  <si>
    <t>One C14 date obtained:
3500-3100 cal BC (4570 ± 35 BP; SUERC-37910), charred hazel nutshell</t>
  </si>
  <si>
    <t>Charred plant remains (trace). 
hazel nutshell (+)</t>
  </si>
  <si>
    <t>Archaeobotanical evidence from 6 pit groups. Multiple C14 dates on features in pit groups obtained. Peterborough Ware pottery present.
Pit Group V:
3340-3030 cal BC (4479 ± 30 BP; NZA-26679), residue on pottery sherd.
Pit Group VI (two C14 dates from same context):
3340-3030 cal BC (4467 ± 30 BP; NZA-26687), hazel nutshell
3360-3100 cal BC (4517 ± 30 BP; NZA-26688), hazel nutshell
Pit containing cereal assemblage not C14 dated.</t>
  </si>
  <si>
    <t>Two C14 dates obtained on burnt mound deposit:
3500-3100 cal BC (4572 ± 32 BP; KIA-30449), hazel nutshell
3340-3020 cal BC (4467 ± 29 BP; KIA-30550), hazel nutshell</t>
  </si>
  <si>
    <t>Archaeobotanical evidence from two pit groups combined.
Three pits C14 dated (two C14 dates for each pit).
2890-2640 cal BC (4178 ± 30 BP; NZA-26691), hazel nutshell (feature 1309)
2870-2620 cal BC (4139 ± 30 BP; NZA-26692), hazel nutshell (feature 1309)</t>
  </si>
  <si>
    <t>Very small soil sample (0.2 l).
One C14 date from pit:
3640-3520 cal BC (4800 ± 30 BP; Beta-326247), hazel nutshell</t>
  </si>
  <si>
    <t>Excavated as part of South Wales high pressure gas pipeline scheme.
Two C14 dates obtained on the same context in a pit:
3490-3120 cal BC (4580 ± 40 BP; Beta-257720), hazel nutshell
3360-3090 cal BC (4515 ± 29 BP; SUERC-547500), hazel nutshell
Peterborough Ware pottery present.</t>
  </si>
  <si>
    <t>Excavated as part of South Wales high pressure gas pipeline scheme. 
One C14 date from one pit (contains cereal assemblage):
3710-3630 cal BC (SUERC-54692; 4866 ± 29 BP), hazel nutshell.
Two C14 dates from one pit (contains cereal assemblage):
3670-3530</t>
  </si>
  <si>
    <t>1mm sieve used for flotation. Residue not analysed. Weed seeds and hazel nutshell could be under-represented.
One C14 date obtained on pit (contains cereal assemblage):
3640-3360 cal BC (4700 ± 70 BP; CAR-994), mixed wood charcoal</t>
  </si>
  <si>
    <t>Numerous burnt mounds investigated in pipeline project ranging in date from the Late Neolithic-Late Bronze Age, thuogh an Early Medieval burnt mound  was also present. Many of the burnt mound deposits date between the Late Neolithic-Early Bronze Age (Beaker period) (c.2500-2200 cal BC).
Difficult to phase some samples.
C14 dates on burnt mound pit/trough:
2480-2300 cal BC (3920 ± 24 BP; SUERC-46829), alder charcoal
2410-2150 cal BC (3827 ± 25 BP; SUERC-46833), hazel charcoal
C14 dates on burnt mound pit/trough:
2570-2450 cal BC (3966 ± 29 BP; SUERC-46835), hazel nutshell
2870-2500 cal BC (4098 ± 29 BP; SUERC-46844), hazel charcoal</t>
  </si>
  <si>
    <t>Excavated as part of South Wales high pressure gas pipeline scheme.
Two C14 dates on one pit (contains cereal grain):
2890-2660 cal BC (4185 ± 29 BP; SUERC-54661), hazel nutshell
2570-2450 cal BC (3966 ± 29 BP; SUERC-54662), hazel charcoal
Two C14 dates on one pit (contains cereal grain):
2880-2570 cal BC (4138 ± 29 BP; SUERC-54659), hazel charcoal
2880-2570 cal BC (4120 ± 29 BP; SUERC-54660), hazel charcoal
Unclear if the C14 dates come from two separate pits or different contexts within same pit.</t>
  </si>
  <si>
    <t>Charred plant remains (rare).
hazel nutshell
Crab apple (+)
Raspberry (+)
Weed seeds and other +</t>
  </si>
  <si>
    <t>Two dates from pit in structure:
3090-2630 cal BC (4260 ± 70 BP; CAR-272), charcoal (either hazel or rowan)
2890-2500 cal BC (4135 ± 65 BP; CAR-273), charcoal (either hazel, hawthorn-type or rowan)
One date from central hearth:
2850-2290 cal BC (3985 ± 70 BP; CAR-274), hazel nutshell (combined sample)</t>
  </si>
  <si>
    <t>Excavated as part of South Wales high pressure gas pipeline scheme. 
Early Neolithic pottery present.
Two C14 dates from one pit (contains cereal assemblage):
3780-3640 cal BC (SUERC-54698; 4925 ± 29 BP), hazel nutshell
3760-3640 cal BC (SUERC-54699; 4910 ± 29 BP), hazel nutshell</t>
  </si>
  <si>
    <t>Excavated as part of South Wales high pressure gas pipeline scheme.
Two C14 dates obtained on two pits:
2830-2470 cal BC (4034 ± 30 BP; SUERC-57286), hazel nutshell (x6)
2860-2470 cal BC (4079 ± 30 BP; SUERC-57287), hazel nutshell</t>
  </si>
  <si>
    <t>Two C14 dates on pit:
2570-2340 cal BC (3946 ± 25 BP; SUERC-41947), hazel nutshell
2840-2495 cal BC (4075 ± 22 BP; SUERC-41951), hazel charcoal</t>
  </si>
  <si>
    <t>Three C14 dates obtained on different contexts in ditch-fills:
3960-3770 cal BC (5060 ± 35 BP; SUERC-26897), hazel nutshell
3660-3380 cal BC (4800 ± 40 BP; Beta-263746), hazel charcoal
1040-1220 cal AD (895 ± 30 BP; SUERC-26901), hazel nutshell
One date (SUERC-26901) is considered intrusive.</t>
  </si>
  <si>
    <t>C14 dating indicated early medieval date for hazel nutshell and post-medieval date for cereal grain. Possible that plant remains come from pit rather than causewayed enclosure ditch (Davis and Sharples 2017:19-20).</t>
  </si>
  <si>
    <t>Archaeobotanical evidence potentially Early Neolithic in date. Evidence for mixing of deposits (intrusive Neolithic material and residual Mesolithic material).
Two ENeo C14 dates obtained on winkle shells (layer contains cereal assemblage):
3840-3640 cal BC (5334 ± 29 BP; SUERC-45179), winkle shell
3730-3560 cal BC (5232 ± 29 BP; SUERC-45175), winkle shell
One ENeo-MNeo C14 date was obtained an intrusive hazel nutshell in a Mesolithic context.</t>
  </si>
  <si>
    <t>One date on pit:
2440-2130 cal BC (3805 ± 40 BP; SUERC-30120), naked wheat grain
Beaker pottery present in pit. Adjacent pit probably associated. Early date for naked wheat grain, secure identification?</t>
  </si>
  <si>
    <t>Charred plant remains (abundant). 
Hazel nutshell ++++
Cereal grains (+) (indet cereal)
Cereal chaff (+) (emmer/spelt)
Bramble (+)
Acorn (+)
Weed seeds and other +++</t>
  </si>
  <si>
    <t>Charred plant remains (abundant). 
Hazel nutshell ++++
Cereal grains (+) (indet cereal, wheat, emmer wheat)
Cereal chaff + (wheat, emmer wheat, emmer/spelt wheat, naked wheat)
Weed seeds and other ++</t>
  </si>
  <si>
    <t xml:space="preserve">Charred plant remains (common).
Hazel nutshell +++
Cereal chaff (+) (emmer/einkorn, cf. bread wheat, wheat)
Bramble (+)
Hawthorn (+)
Weed seeds and other +
</t>
  </si>
  <si>
    <t>Charred plant remains (occasional). 
Hazel nutshell ++
Acorn (+)
Bramble (+)
Weed seeds and other +</t>
  </si>
  <si>
    <t>Charred plant remains (abundant).
Cairn 485, charred plant remains (trace).
Hazel nutshell (+)
Cairn 470, charred plant remains (abundant).
Hazel nutshell ++++
Weed seeds and other +</t>
  </si>
  <si>
    <t>Charred plant remains (abundant). 
Hazel nutshell ++++
Acorn +
Weed seeds and other +</t>
  </si>
  <si>
    <t>Charred plant remains (abundant). 
Hazel nutshell ++++
Cereal grains ++ (indet cereal, barley, oat, emmer/spelt wheat)
Cereal chaff (+) (emmer/einkorn wheat)
Weed seeds and other (+)</t>
  </si>
  <si>
    <t>Charred plant remains (occasional).
Hazel nutshell (+)
Cereal grain (+) (indet cereal)
Weed seeds and other ++</t>
  </si>
  <si>
    <t>Charred plant remains (abundant). 
Hazel nutshell ++++
Weed seeds and other (+)</t>
  </si>
  <si>
    <t>Charred plant remains (rare). 
Hazel nutshell (+)
Cereal grains + (wheat, indet cereal)
Weed seed and other +
*hazel nutshell and cereal grain intrusive</t>
  </si>
  <si>
    <t>Charred plant remains (abundant). 
Hazel nutshell ++++ 
Cereal grains (+) (indet cereal)
Cereal chaff (+) (indet cereal)
Weed seeds and other (+)</t>
  </si>
  <si>
    <t>Charred plant remains (abundant). 
Hazel nutshell +
Weed seeds and other ++++</t>
  </si>
  <si>
    <t>Charred plant remains (rare).
C14 dated context:
Weeds seeds and other (+)
Old land surface (uncertain date):
Hazel nutshell +
Cereal grain (+) (oat)
Weed seeds and other +</t>
  </si>
  <si>
    <t>Charred plant remains (common). 
Hazel nutshell +++
Weed seeds and other +</t>
  </si>
  <si>
    <t>Charred plant remains (occasional).
Hazel nutshell (+)
Weed seeds and other ++</t>
  </si>
  <si>
    <t>Charred plant remains (abundant). 
Hazel nutshell ++++
Cereal grains ++ (indet cereal, wheat)
Crab apple (+)
Weed seeds and other (+)</t>
  </si>
  <si>
    <t>Charred plant remains (abundant). 
Hazel nutshell ++++
Weed seeds and other +</t>
  </si>
  <si>
    <t>Charred plant remains (abundant). 
Hazel nutshell ++++
Creal grains + (indet cereal, hulled barley, wheat)
Cereal chaff (+) (emmer wheat)
Flax (+)</t>
  </si>
  <si>
    <t>Charred plant remains (abundant).
Hazel nutshell
Cereal grains ++++ (indet cereal, hulled barley, naked barley, barley, wheat, emmer wheat, naked wheat, oat, rye)
Cereal chaff (+) (emmer wheat, oat)
Celtic bean (+)
Bramble (+)
Prunus sp. (+)
Weed seeds and other ++</t>
  </si>
  <si>
    <t>Charred plant remains (abundant). 
Hazel nutshell ++++
Cereal grains ++ (indet cereal, barley, hulled barley, wheat, oat)
Cereal chaff (+) (emmer wheat)
Hawthorn (+)
Sloe (+)
Weed seeds and other ++</t>
  </si>
  <si>
    <t>Charred plant remains abundant. 
Hazel nutshell ++++</t>
  </si>
  <si>
    <t>Charred plant remains (trace). 
Hazel nutshell (+)
Weed seed and other (+)</t>
  </si>
  <si>
    <t>Charred plant remains (rare). 
Hazel nutshell +
Weed seeds and other +</t>
  </si>
  <si>
    <t>Charred plant remains (abundant). 
Hazel nutshell ++++
Cereal grains +++ (indet cereal, barley ,wheat, emmer wheat, emmer/spelt wheat, naked wheat, oat)
Cereal chaff (+) (wheat)
Weed seeds and other ++</t>
  </si>
  <si>
    <t>Charred plant remains (rare). 
Hazel nutshell +
Cereal grain (+) (indet cereal)</t>
  </si>
  <si>
    <t>Charred plant remains abundant. 
Hazel nutshell ++++
Cereal grains ++++ (indet cereal, barley, emmer wheat, emmer/spelt wheat)
Cereal chaff (+) (emmer wheat)
Weed seeds and other +</t>
  </si>
  <si>
    <t>Charred plant remains (abundant). 
Hazel nutshell ++++</t>
  </si>
  <si>
    <t>Charred plant remains (trace). 
Cereal grain (+) (?emmer wheat)
Weed seeds and other (+)
Hazel nutshell (+), in possible ENeo pit</t>
  </si>
  <si>
    <t>Charred plant remains (occasional). 
Hazel nutshell ++</t>
  </si>
  <si>
    <t>Excavated as part of South Wales high pressure gas pipeline scheme.
Charred plant remains (rare).
Hazel nutshell +</t>
  </si>
  <si>
    <t>Charred plant remains (abundant). 
Hazel nutshell ++++
Crab apple seeds +
Cereal grains (+) (emmer wheat, emmer/spelt wheat, indet cereal)
Cereal chaff (+) (emmer wheat, emmer/spelt wheat)</t>
  </si>
  <si>
    <t>Charred plant remains (abundant). 
Hazel nutshell ++++
Cereal grains (+) (indet cereal)
Weed seeds and other (+)</t>
  </si>
  <si>
    <t>Charred plant remains (abundant).
Hazel nutshell (+)
Acorn nutshell (+)
Crab apple (+)
Weed seeds and other ++++</t>
  </si>
  <si>
    <t>Charred plant remains (trace). 
Hazel nutshell (+)
Weed seeds and other (+)</t>
  </si>
  <si>
    <t>Charred plant remains (abundant). 
Hazel nutshell ++++
Cereal grains + (barley, indet cereal)</t>
  </si>
  <si>
    <t>Charred plant remains (abundant). 
Hazel nutshell ++++
Cereal grains ++ (barley, wheat, emmer wheat, indet cereal)
Cereal chaff (+) (emmer/einkorn wheat)</t>
  </si>
  <si>
    <t>Charred plant remains (abundant). 
Hazel nutshell ++++
Cereal grain (+) (barley)</t>
  </si>
  <si>
    <t>Charred plant remains (abundant). 
Hazel nutshell ++++
Cereal grains (+) (wheat/barley, indet cereal)</t>
  </si>
  <si>
    <t>Charred plant remains (rare). 
Hazel nutshell +</t>
  </si>
  <si>
    <t>Charred plant remains abundant. 
Hazel nutshell ++++
Cereal grains + (indet cereal, wheat, emmer wheat)
Crab apple/pear/Sorbus sp. (+)
Vetch/tare/pea (+)</t>
  </si>
  <si>
    <t>Charred plant remains (rare). 
Hazel nutshell (+)
Raspberry/blackberry (+)
Weed seeds and other +</t>
  </si>
  <si>
    <t>Charred plant remains (abundant). 
Hazel nutshell ++++
Cereal grains + (indet cereal, barley, wheat)
Weed seeds and other +++</t>
  </si>
  <si>
    <t>Charred plant remains.
Hazel nutshell
Pottery impressions of plant remains on Peterborough Ware: Celtic bean, ?crab apple, ?emmer wheat, ?hazelnut.</t>
  </si>
  <si>
    <t>Charred plant remains (abundant). 
Hazel nutshell ++++
Weed seeds and other +
Hazelnut kernel fragments present</t>
  </si>
  <si>
    <t>Charred plant remains (trace). 
Hazel nutshell (+)</t>
  </si>
  <si>
    <t>Charred plant remains (abundant). 
Hazel nutshell ++++
Cereal grains +++ (indet cereal, barley, emmer wheat, naked wheat)
Cereal chaff (+) (emmer wheat)
Raspberry/blackberry (+)
Weed seeds and other (+)
Charred plant remains rare in other groups</t>
  </si>
  <si>
    <t>Charred plant remains (abundant). 
Hazel nutshell ++++
Cereal grains (+) (indet cereal, barley)</t>
  </si>
  <si>
    <t>Charred plant remians (abundant). 
Hazel nutshell ++++</t>
  </si>
  <si>
    <t>Charred plant remains (rare)
Hazel nutshell +
Cereal grains (+) (indet cereal*)
*Cereal grain intrusive (Early Bronze Age date returned)</t>
  </si>
  <si>
    <t>Charred plant remains (unknown quantity). No cereal grain identified in assessment. 
Hazel nutshell ++++</t>
  </si>
  <si>
    <t>Charred plant remains (abundant). 
Hazel nutshell ++++
Cereal grains ++++ (indet cereal, barley, naked barley, wheat, emmer wheat, emmer/einkorn wheat, naked wheat)
Cereal chaff + (wheat, emmer wheat)</t>
  </si>
  <si>
    <t>Charred plant remains. 
Hazel nutshell (not quantified)</t>
  </si>
  <si>
    <t>Charred plant remains (abundant). 
Hazel nutshell ++++
Cereal grains ++++ (indet cereal, barley, wheat, emmer wheat, emmer/spelt wheat)
Cereal chaff ++++ (indet cereal, wheat, emmer wheat)
Crab apple ++++
Weed seeds and other (+)</t>
  </si>
  <si>
    <t>Charred plant remains (trace).
Hazel nutshell (+)</t>
  </si>
  <si>
    <t>Charred plant remains (trace). 
Hazel nutshell (+)
Raspberry/blackberry (+)</t>
  </si>
  <si>
    <t>Charred plant remains (abundant). 
Hazel nutshell ++++
Cereal grains +++ (indet cereal, wheat, emmer/spelt wheat)
Cereal chaff (+) (wheat)</t>
  </si>
  <si>
    <t>Charred plant remains (abundant). 
Hazel nutshell ++++
Cereal grains (+) (indet cereal, barley)
Fruit stone/Prunus sp (+)</t>
  </si>
  <si>
    <t xml:space="preserve">Early Neolithic occupation evidence, buried soil - "midden" - and rectangular structure. Preserved and sealed beneath a Cotswold-Severn tomb. </t>
  </si>
  <si>
    <t xml:space="preserve">
Early Neolithic occupation evidence, large number of pits over a wide area. Many of these pits were not dated, however, 11 pits were dated to the Early Neolithic by pottery evidence and radiocarbon dating. The pits were shallow and primarily consisted of a single charcoal-rich fill.</t>
  </si>
  <si>
    <t>Early Neolithic occupation evidence, rectangular timber structure. Some features (pits) located outstide the structure are probably associated with it.</t>
  </si>
  <si>
    <t>Early Neolithic occupation evidence, small pit identified during extensive excavation of a multi-period site. No finds recovered.</t>
  </si>
  <si>
    <t>Williams 1999; Site Archive</t>
  </si>
  <si>
    <t>Gwynedd Museum &amp; Art Gallery, Site Archive.</t>
  </si>
  <si>
    <t>Very Secure/Very good</t>
  </si>
  <si>
    <t>Secure/Good</t>
  </si>
  <si>
    <r>
      <t>Neolithic Farming and Wild Plant Exploitation in Western Britain: Archaeobotanical and Crop Stable Isotope Evidence from Wales (</t>
    </r>
    <r>
      <rPr>
        <i/>
        <sz val="18"/>
        <color theme="1"/>
        <rFont val="Palatino Linotype"/>
        <family val="1"/>
      </rPr>
      <t>c</t>
    </r>
    <r>
      <rPr>
        <sz val="18"/>
        <color theme="1"/>
        <rFont val="Palatino Linotype"/>
        <family val="1"/>
      </rPr>
      <t>. 4000–2200 cal BC)</t>
    </r>
  </si>
  <si>
    <r>
      <t>By</t>
    </r>
    <r>
      <rPr>
        <sz val="12"/>
        <color theme="1"/>
        <rFont val="Times New Roman"/>
        <family val="1"/>
      </rPr>
      <t xml:space="preserve"> EDWARD R. TREASURE, DARREN R. GRÖCKE, ASTRID E. CASELDINE</t>
    </r>
    <r>
      <rPr>
        <vertAlign val="superscript"/>
        <sz val="12"/>
        <color theme="1"/>
        <rFont val="Times New Roman"/>
        <family val="1"/>
      </rPr>
      <t>3</t>
    </r>
    <r>
      <rPr>
        <i/>
        <sz val="12"/>
        <color theme="1"/>
        <rFont val="Times New Roman"/>
        <family val="1"/>
      </rPr>
      <t>and</t>
    </r>
    <r>
      <rPr>
        <sz val="12"/>
        <color theme="1"/>
        <rFont val="Times New Roman"/>
        <family val="1"/>
      </rPr>
      <t xml:space="preserve"> MIKE J. CHURCH</t>
    </r>
  </si>
  <si>
    <t>Table S1</t>
  </si>
  <si>
    <r>
      <t>Caseldine, A.E. and Griffiths, C.J. 2006. The charred plant remains, 42–43 in K. Murphy &amp; R.T.J. Evans (eds),</t>
    </r>
    <r>
      <rPr>
        <i/>
        <sz val="12"/>
        <rFont val="Times New Roman"/>
        <family val="1"/>
      </rPr>
      <t xml:space="preserve"> Excavation of Neolithic pits, three ring-ditches and a palisaded enclosure at Cwm Meudwy, Llandysul, Ceredigion, 2003</t>
    </r>
    <r>
      <rPr>
        <sz val="12"/>
        <rFont val="Times New Roman"/>
        <family val="1"/>
      </rPr>
      <t>. Archaeologia Cambrensis 155, 23–48.</t>
    </r>
  </si>
  <si>
    <r>
      <t xml:space="preserve">Murphy, K. and Evans, R.T.J. 2006. Excavation of Neolithic pits, three ring-ditches and a palisaded enclosure at Cwm Meudwy, Llandysul, Ceredigion, 2003. </t>
    </r>
    <r>
      <rPr>
        <i/>
        <sz val="12"/>
        <rFont val="Times New Roman"/>
        <family val="1"/>
      </rPr>
      <t>Archaeologia Cambrensis</t>
    </r>
    <r>
      <rPr>
        <sz val="12"/>
        <rFont val="Times New Roman"/>
        <family val="1"/>
      </rPr>
      <t xml:space="preserve"> 155, 23–48.</t>
    </r>
  </si>
  <si>
    <r>
      <t>Britnell, W.J. 1984. The Gwernvale Long Cairn, Crickhowell, Brecknock. In W.J. Britnell &amp; H.N. Savory (ed.)</t>
    </r>
    <r>
      <rPr>
        <i/>
        <sz val="12"/>
        <rFont val="Times New Roman"/>
        <family val="1"/>
      </rPr>
      <t xml:space="preserve"> Gwernvale and Penywyrlod: Two Neolithic Long Cairns in the Black Mountains of Brecknock, </t>
    </r>
    <r>
      <rPr>
        <sz val="12"/>
        <rFont val="Times New Roman"/>
        <family val="1"/>
      </rPr>
      <t>43–154. Cardiff: Cambrian Archaeological Monograph 2</t>
    </r>
  </si>
  <si>
    <r>
      <t xml:space="preserve">Kenney, J. 2008. </t>
    </r>
    <r>
      <rPr>
        <i/>
        <sz val="12"/>
        <rFont val="Times New Roman"/>
        <family val="1"/>
      </rPr>
      <t>Recent Excavations at Parc Bryn Cegin, Llandygai, near Bangor, North Wales. Volume 1: The Text</t>
    </r>
    <r>
      <rPr>
        <sz val="12"/>
        <rFont val="Times New Roman"/>
        <family val="1"/>
      </rPr>
      <t>. Bangor: Gwynedd Archaeological Trust Report 764</t>
    </r>
  </si>
  <si>
    <r>
      <t xml:space="preserve">Murphy, K. 1992. Plas Gogerddan, Dyfed: A Multi-Period Burial and Ritual Site. </t>
    </r>
    <r>
      <rPr>
        <i/>
        <sz val="12"/>
        <rFont val="Times New Roman"/>
        <family val="1"/>
      </rPr>
      <t>Archaeological Journal</t>
    </r>
    <r>
      <rPr>
        <sz val="12"/>
        <rFont val="Times New Roman"/>
        <family val="1"/>
      </rPr>
      <t xml:space="preserve"> 149, 1–38.</t>
    </r>
  </si>
  <si>
    <r>
      <t>Caseldine, A.E. 1992. The Neolithic carbonized plant remains from pit 206, 24–6 in K. Murphy,  Plas Gogerddan, Dyfed: A Multi-Period Burial and Ritual Site.</t>
    </r>
    <r>
      <rPr>
        <i/>
        <sz val="12"/>
        <rFont val="Times New Roman"/>
        <family val="1"/>
      </rPr>
      <t xml:space="preserve"> Archaeological Journal</t>
    </r>
    <r>
      <rPr>
        <sz val="12"/>
        <rFont val="Times New Roman"/>
        <family val="1"/>
      </rPr>
      <t xml:space="preserve"> 149, 1–38</t>
    </r>
  </si>
  <si>
    <r>
      <t>Marshall, P. Kenney, J. Grootes, P.M., Hogg, A. and Prior, C. 2008. Appendix XVI: Radiocarbon dates. In J. Kenney,</t>
    </r>
    <r>
      <rPr>
        <i/>
        <sz val="12"/>
        <rFont val="Times New Roman"/>
        <family val="1"/>
      </rPr>
      <t xml:space="preserve"> Recent Excavations at Llandygai, near Bangor, North Wales. Volume III: appendices</t>
    </r>
    <r>
      <rPr>
        <sz val="12"/>
        <rFont val="Times New Roman"/>
        <family val="1"/>
      </rPr>
      <t>, 186–204. Bangor: Gwynedd Archaeological Trust Report 764</t>
    </r>
  </si>
  <si>
    <r>
      <t>Hillman, G. in W.J. Britnell 1984. The Gwernvale Long Cairn, Crickhowell, Brecknock, in W.J. Britnell and H.N. Savory (eds),</t>
    </r>
    <r>
      <rPr>
        <i/>
        <sz val="12"/>
        <rFont val="Times New Roman"/>
        <family val="1"/>
      </rPr>
      <t xml:space="preserve"> Gwernvale and Penywyrlod: Two Neolithic Long Cairns in the Black Mountains of Brecknock</t>
    </r>
    <r>
      <rPr>
        <sz val="12"/>
        <rFont val="Times New Roman"/>
        <family val="1"/>
      </rPr>
      <t>, 43–154. Cardiff: Cambrian Archaeological Monographs 2</t>
    </r>
  </si>
  <si>
    <r>
      <t xml:space="preserve">Dresser, Q. 1984. Radiocarbon dating, p. 152 in W.J. Britnell, The Gwernvale Long Cairn, Crickhowell, Brecknock, in W.J. Britnell and H.N. Savory (eds), </t>
    </r>
    <r>
      <rPr>
        <i/>
        <sz val="12"/>
        <rFont val="Times New Roman"/>
        <family val="1"/>
      </rPr>
      <t>Gwernvale and Penywyrlod: Two Neolithic Long Cairns in the Black Mountains of Brecknock</t>
    </r>
    <r>
      <rPr>
        <sz val="12"/>
        <rFont val="Times New Roman"/>
        <family val="1"/>
      </rPr>
      <t>, 43–154. Cardiff: Cambrian Archaeological Monograph 2</t>
    </r>
  </si>
  <si>
    <r>
      <t>Schmidl, A., Carrott, J. and Jaques, D. 2008. Appendix XIV: The Biological Remains. In J. Kenney,</t>
    </r>
    <r>
      <rPr>
        <i/>
        <sz val="12"/>
        <rFont val="Times New Roman"/>
        <family val="1"/>
      </rPr>
      <t xml:space="preserve"> Recent Excavations at Llandygai, near Bangor, North Wales. Volume III: appendices</t>
    </r>
    <r>
      <rPr>
        <sz val="12"/>
        <rFont val="Times New Roman"/>
        <family val="1"/>
      </rPr>
      <t>, 122–82 . Bangor: Gwynedd Archaeological Trust Report 764</t>
    </r>
  </si>
  <si>
    <r>
      <t>Caseldine, A.E. &amp; Griffiths 2012. Archaeobotanical Evidence, pp.297–8 in K. Murphy &amp; H. Mytum, Iron Age Enclosed Settlements in West Wales.</t>
    </r>
    <r>
      <rPr>
        <i/>
        <sz val="11"/>
        <color rgb="FF000000"/>
        <rFont val="Times New Roman"/>
        <family val="1"/>
      </rPr>
      <t xml:space="preserve"> Proceedings of the Prehistoric Society</t>
    </r>
    <r>
      <rPr>
        <sz val="11"/>
        <color indexed="8"/>
        <rFont val="Times New Roman"/>
        <family val="1"/>
      </rPr>
      <t xml:space="preserve"> 78, 263–313.</t>
    </r>
  </si>
  <si>
    <t>Johnson, B. &amp; Tinsley, A. 2010. Archaeological Excavations at Bolton Hill Quarry, Pembrokeshire. Unpublished Report. Archaeological Research Services Ltd Report 2010/50.</t>
  </si>
  <si>
    <r>
      <t xml:space="preserve">Williams, D. 1999. Plant macrofossils, pp.109–112 in S.I. White &amp; G. Smith, A Funerary and Ceremonial Centre at Capel Eithin, Gaerwen, Anglesey: Excavations of Neolithic, Bronze Age, Roman and Early Medieval Features in 1980 and 1981. </t>
    </r>
    <r>
      <rPr>
        <i/>
        <sz val="11"/>
        <color rgb="FF000000"/>
        <rFont val="Times New Roman"/>
        <family val="1"/>
      </rPr>
      <t>Transactions of the Anglesey Antiquarian Society</t>
    </r>
    <r>
      <rPr>
        <sz val="11"/>
        <color indexed="8"/>
        <rFont val="Times New Roman"/>
        <family val="1"/>
      </rPr>
      <t xml:space="preserve"> (no Vol. no), 1–179</t>
    </r>
  </si>
  <si>
    <r>
      <t>Caseldine, A.E., Griffiths, C.J. &amp; Peck, I. 2014. Charred plant remains, pp.76–81 in G. Smith, A Late Bronze Age/Early Iron Age Hilltop Enclosure with Evidence for Early and Middle Neolithic and Early Medieval Settlement at Carrog, Llanbadrig, Anglesey.</t>
    </r>
    <r>
      <rPr>
        <i/>
        <sz val="11"/>
        <color rgb="FF000000"/>
        <rFont val="Times New Roman"/>
        <family val="1"/>
      </rPr>
      <t xml:space="preserve"> Studia Celtica</t>
    </r>
    <r>
      <rPr>
        <sz val="11"/>
        <color indexed="8"/>
        <rFont val="Times New Roman"/>
        <family val="1"/>
      </rPr>
      <t xml:space="preserve"> 168, 55–92.</t>
    </r>
  </si>
  <si>
    <t>Rackham, J.  2014. The palaeoenvironmental evidence, pp.8–10 in L. Brannlund. South Wales Gas Pipeline Project. Site 20.18. Archaeological Watching Brief. Unpublished Report. Cotswold Archaeology Report 13269.</t>
  </si>
  <si>
    <r>
      <t xml:space="preserve">Caseldine, A.E. &amp; Griffiths, C.J. 2008. Environmental evidence, pp.20–23 in W.J. Britnell, A.E. Caseldine and C.J. Griffiths, Partial excavation of a Round Barrow on Corndon Hill in 2006. </t>
    </r>
    <r>
      <rPr>
        <i/>
        <sz val="11"/>
        <color rgb="FF000000"/>
        <rFont val="Times New Roman"/>
        <family val="1"/>
      </rPr>
      <t xml:space="preserve">Archaeology in Wales </t>
    </r>
    <r>
      <rPr>
        <sz val="11"/>
        <color indexed="8"/>
        <rFont val="Times New Roman"/>
        <family val="1"/>
      </rPr>
      <t>48, 17–25.</t>
    </r>
  </si>
  <si>
    <r>
      <t xml:space="preserve">Caseldine, A.E. &amp; Griffiths, C.J. 2009. Environmental analysis, pp. 26–30 in R. Lewis (ed.), Trial Excavations at the Church Farm Barrow Cemetery, Glamorgan. </t>
    </r>
    <r>
      <rPr>
        <i/>
        <sz val="11"/>
        <color rgb="FF000000"/>
        <rFont val="Times New Roman"/>
        <family val="1"/>
      </rPr>
      <t>Studia Celtica</t>
    </r>
    <r>
      <rPr>
        <sz val="11"/>
        <color indexed="8"/>
        <rFont val="Times New Roman"/>
        <family val="1"/>
      </rPr>
      <t xml:space="preserve"> 18, 1–36.</t>
    </r>
  </si>
  <si>
    <r>
      <t>Caseldine, A.E. &amp; Griffiths, C.J. 2006. The charred plant remains, pp.42–43 in K. Murphy &amp; R.T.J. Evans (eds), Excavation of Neolithic pits, three ring-ditches and a palisaded enclosure at Cwm Meudwy, Llandysul, Ceredigion, 2003.</t>
    </r>
    <r>
      <rPr>
        <i/>
        <sz val="11"/>
        <color rgb="FF000000"/>
        <rFont val="Times New Roman"/>
        <family val="1"/>
      </rPr>
      <t xml:space="preserve"> Archaeologia Cambrensis</t>
    </r>
    <r>
      <rPr>
        <sz val="11"/>
        <color indexed="8"/>
        <rFont val="Times New Roman"/>
        <family val="1"/>
      </rPr>
      <t xml:space="preserve"> 155, 23–48.</t>
    </r>
  </si>
  <si>
    <t>Caseldine, A.E. &amp; Griffiths, C.J. 2006. The charred plant remains, pp.42–43 in K. Murphy &amp; R.T.J. Evans (eds), Excavation of Neolithic pits, three ring-ditches and a palisaded enclosure at Cwm Meudwy, Llandysul, Ceredigion, 2003. Archaeologia Cambrensis 155, 23–48.</t>
  </si>
  <si>
    <t>Rackham, J. 2014. The palaeoenvironmental evidence, pp.23–49 in A. Barber &amp; J. Hart. South Wales Gas Pipeline Project. Site 26.05. Land West of Cwmifor, Manordeilo and Salem, Camarthenshire. Archaeological Excavation. Unpublished Report. Costwold Archaeology Report 13308.</t>
  </si>
  <si>
    <t>Caseldine, A.E. &amp; Griffiths, C.J. 2010. Charred plant remains and charcoal, pp. 241–2 in A. Gibson, Excavation and Survey at Dyffryn Lane Henge Complex, Powys, and a Reconsideraton of the Dating of Henges. Proceedings of the Prehistoric Society 76, 213–48.</t>
  </si>
  <si>
    <r>
      <t>Foster, A., Foster, L., Walker, A. &amp; Carrott, J. 2013. Charred plant remains, pp. 94 in D. Schlee, The excavation of Fan round barrow, near Talsarn, Ceredigion, 2010–11.</t>
    </r>
    <r>
      <rPr>
        <i/>
        <sz val="11"/>
        <color rgb="FF000000"/>
        <rFont val="Times New Roman"/>
        <family val="1"/>
      </rPr>
      <t xml:space="preserve"> Archaeologia Cambrensis </t>
    </r>
    <r>
      <rPr>
        <sz val="11"/>
        <color indexed="8"/>
        <rFont val="Times New Roman"/>
        <family val="1"/>
      </rPr>
      <t>162, 67–104.</t>
    </r>
  </si>
  <si>
    <r>
      <t xml:space="preserve">Williams, G.H., Taylor, J.A., Hunt, C., Heyworth, A. &amp; Benson, D.G. 1987. A burnt mound at Felin Fulbrook, Tregaron, Ceredigion. </t>
    </r>
    <r>
      <rPr>
        <i/>
        <sz val="11"/>
        <color rgb="FF000000"/>
        <rFont val="Times New Roman"/>
        <family val="1"/>
      </rPr>
      <t>Bulletin of the Board of Celtic Studies</t>
    </r>
    <r>
      <rPr>
        <sz val="11"/>
        <color indexed="8"/>
        <rFont val="Times New Roman"/>
        <family val="1"/>
      </rPr>
      <t xml:space="preserve"> 34, 228–43.</t>
    </r>
  </si>
  <si>
    <r>
      <t>Pearson, L. 2017. Plant macrofossil remains, pp.35–38 in T. Havard, T. Darvill &amp; M. Alexander. A Bronze Age Round Barrow Cemetery, Pit Alignments, Iron Age Burials, Iron Age Copper Working, and Later Activity at Four Crosses, Llanysilio, Powys</t>
    </r>
    <r>
      <rPr>
        <i/>
        <sz val="11"/>
        <color rgb="FF000000"/>
        <rFont val="Times New Roman"/>
        <family val="1"/>
      </rPr>
      <t>. Archaeological Journal</t>
    </r>
    <r>
      <rPr>
        <sz val="11"/>
        <color indexed="8"/>
        <rFont val="Times New Roman"/>
        <family val="1"/>
      </rPr>
      <t xml:space="preserve"> 174, 1–67.</t>
    </r>
  </si>
  <si>
    <r>
      <t xml:space="preserve">Milles, A. 1986. Charred plant remains from a beaker pit at site 2, Four Crosses, MF10 in M. Warrilow, G. Owen &amp; W. Britnell, Eight Ring-ditches at Four Crosses, Llandysilio, Powys, 1981–1985. </t>
    </r>
    <r>
      <rPr>
        <i/>
        <sz val="11"/>
        <color rgb="FF000000"/>
        <rFont val="Times New Roman"/>
        <family val="1"/>
      </rPr>
      <t>Proceedings of the Prehistoric Society</t>
    </r>
    <r>
      <rPr>
        <sz val="11"/>
        <color indexed="8"/>
        <rFont val="Times New Roman"/>
        <family val="1"/>
      </rPr>
      <t xml:space="preserve"> 52, 53–87.</t>
    </r>
  </si>
  <si>
    <t>Rackham, J. 2013. The palaeoenvironmental evidence, pp. 9–10 in D. Sausins. South Wales Gas Pipeline Project. Site 238. Land South-West of Gelli-Wern-Isaf, Mawr, Swansea. Archaeological Watching Brief. Unpublished Report. Cotswold Archaeology Report 13218.</t>
  </si>
  <si>
    <t>Rackham, J.  2014. The palaeoenvironmental evidence, pp. 25–36 in A. Barber &amp; J. Hart. South Wales Gas Pipeline Project. Site 506. Land East of Glan-rhŷd Bridge, Lampeter Velfrey, Pembrokeshire. Unpublished Report. Cotswold Archaeology Report 13249.</t>
  </si>
  <si>
    <t>Rackham, J. 2013. The palaeoenvironmental evidence, pp. 16-25 in J. Hart South Wales Gas Pipeline Project Sites 24.06 and 24.07. Land North-East of Gurrey Cottage, Llandeilo, Carmarthenshire. Archaeological Excavation. Unpublished Report. Cotswold Archaeology Report 13274</t>
  </si>
  <si>
    <r>
      <t>Britnell, W.J. 1984. The Gwernvale Long Cairn, Crickhowell, Brecknock. In W.J. Britnell &amp; H.N. Savory (eds),</t>
    </r>
    <r>
      <rPr>
        <i/>
        <sz val="11"/>
        <color rgb="FF000000"/>
        <rFont val="Times New Roman"/>
        <family val="1"/>
      </rPr>
      <t xml:space="preserve"> Gwernvale and Penywyrlod: Two Neolithic Long Cairns in the Black Mountains of Brecknock</t>
    </r>
    <r>
      <rPr>
        <sz val="11"/>
        <color indexed="8"/>
        <rFont val="Times New Roman"/>
        <family val="1"/>
      </rPr>
      <t xml:space="preserve">, 43–154. Cardiff: Cambrian Archaeological Monograph 2. </t>
    </r>
  </si>
  <si>
    <r>
      <t xml:space="preserve">Caseldine, A.E. 1999. The charred plant remains, pp. 95–6 in K. Brassil &amp; A. Gibson, A Grooved Ware Pit Group and Bronze Age Multiple Inhumation at Hendre, Rhydymwyn, Flintshire. In R. Cleal and MacSween (eds), </t>
    </r>
    <r>
      <rPr>
        <i/>
        <sz val="11"/>
        <color rgb="FF000000"/>
        <rFont val="Times New Roman"/>
        <family val="1"/>
      </rPr>
      <t>Grooved Ware in Britain and Ireland</t>
    </r>
    <r>
      <rPr>
        <sz val="11"/>
        <color indexed="8"/>
        <rFont val="Times New Roman"/>
        <family val="1"/>
      </rPr>
      <t>, 89–97. Oxford: Oxbow Books.</t>
    </r>
  </si>
  <si>
    <r>
      <t>Caseldine, A.E., Griffiths, C.J. &amp; Bale, R.J. 2017. Charred plant remains and charcoal, pp. 59–63 in N.W. Jones &amp; A. Gibson, Neolithic palisaded enclosures of Radnoshire's Walton Basin.</t>
    </r>
    <r>
      <rPr>
        <i/>
        <sz val="11"/>
        <color rgb="FF000000"/>
        <rFont val="Times New Roman"/>
        <family val="1"/>
      </rPr>
      <t xml:space="preserve"> Archaeologia Cambrensis</t>
    </r>
    <r>
      <rPr>
        <sz val="11"/>
        <color indexed="8"/>
        <rFont val="Times New Roman"/>
        <family val="1"/>
      </rPr>
      <t xml:space="preserve"> 166, 33–88.</t>
    </r>
  </si>
  <si>
    <t>Rackham J. 2014. The palaeoenvironmental evidence, pp. 25–38 in L. Brannlund. South Wales Gas Pipeline Project. Sites 52.01-52.05. Archaeological Recording. Unpublished Report. Costwold Archaeology Report 13333.</t>
  </si>
  <si>
    <r>
      <t>Caseldine, A.E. 1997. The Neolithic environment, pp. 24–25 in C.S. Briggs,  A Neolithic and Early Bronze Age Settlement and Burial Complex at Llanilar, Ceredigion.</t>
    </r>
    <r>
      <rPr>
        <i/>
        <sz val="11"/>
        <color rgb="FF000000"/>
        <rFont val="Times New Roman"/>
        <family val="1"/>
      </rPr>
      <t xml:space="preserve"> Archaeologia Cambrensis</t>
    </r>
    <r>
      <rPr>
        <sz val="11"/>
        <color indexed="8"/>
        <rFont val="Times New Roman"/>
        <family val="1"/>
      </rPr>
      <t xml:space="preserve"> 146, 13–59.</t>
    </r>
  </si>
  <si>
    <t>Rackham, J. 2013. The palaeoenvironmental evidence, pp. 16–17 in L. Brunnland. South Wales Gas Pipeline Project. Site 286. Archaeological Watching Brief. Unpublished Report. Cotswold Archaeology Report 13216.</t>
  </si>
  <si>
    <t>Rackham, J. 2013. The palaeenvironmental evidence, 11-13 in P. Busby. South Wales Gas Pipeline Project. Site 45.16. Land West of Maescar, Maescar, Powys. Archaeological Watching Brief. Unpublished Report. Cotswold Archaeology Report 13321.</t>
  </si>
  <si>
    <r>
      <t xml:space="preserve">Caseldine, A.E. &amp; Griffiths, C.J. 2009. Charred plant remains, charcoal, and pollen analysis, pp. 59–63 in N.W. Jones Meusydd timber circles and ring-ditch, Llanrhaeadr-ym-Mochnant, Powys: excavation and survey, 2007. </t>
    </r>
    <r>
      <rPr>
        <i/>
        <sz val="11"/>
        <color rgb="FF000000"/>
        <rFont val="Times New Roman"/>
        <family val="1"/>
      </rPr>
      <t>Archaeologia Cambrensis</t>
    </r>
    <r>
      <rPr>
        <sz val="11"/>
        <color indexed="8"/>
        <rFont val="Times New Roman"/>
        <family val="1"/>
      </rPr>
      <t xml:space="preserve"> 158, 43–68.</t>
    </r>
  </si>
  <si>
    <t>Rackham, J. 2014. The palaeoenvironmental evidence, pp .26–29 in A. Barber and K.E. Walker. South Wales Gas Pipeline Project. Site 509.  Land West of Middle Bastleford, Rosemarket, Pembrokeshire. Archaeological Excavation. Unpublished Report. Cotswold Archaeology Report 13252.</t>
  </si>
  <si>
    <r>
      <t>Kelly, R.S. 1988. Two Late Prehistoric Circular Enclosures near Harlech, Gwynedd.</t>
    </r>
    <r>
      <rPr>
        <i/>
        <sz val="11"/>
        <color rgb="FF000000"/>
        <rFont val="Times New Roman"/>
        <family val="1"/>
      </rPr>
      <t xml:space="preserve"> Proceedings of the Prehistoric Society </t>
    </r>
    <r>
      <rPr>
        <sz val="11"/>
        <color indexed="8"/>
        <rFont val="Times New Roman"/>
        <family val="1"/>
      </rPr>
      <t>54, 101–51.</t>
    </r>
  </si>
  <si>
    <r>
      <t>Caseldine, A.E. 2007. Plant macrofossil analysis, pp. 295–6 in A. Armour-Chelu, M. Bell, B. Brayshay, W.J. Britnell, N. Cameron, A.E. Caseldine, P.Q. Dresser, E. Francourt, S. Gonzalez, E. Healy, S. Johnson, J. Norris-Hill, R. Schulting and D. Thomas, Shell middens and their environment at Prestatyn, north Wales. In M. Bell (ed.),</t>
    </r>
    <r>
      <rPr>
        <i/>
        <sz val="11"/>
        <color rgb="FF000000"/>
        <rFont val="Times New Roman"/>
        <family val="1"/>
      </rPr>
      <t xml:space="preserve"> Prehistoric Coastal Communities: The Mesolithic in western Britain</t>
    </r>
    <r>
      <rPr>
        <sz val="11"/>
        <color indexed="8"/>
        <rFont val="Times New Roman"/>
        <family val="1"/>
      </rPr>
      <t xml:space="preserve">, 263–317. York: Council for British Archaeology Research Report 149. </t>
    </r>
  </si>
  <si>
    <t xml:space="preserve">Caseldine, A.E. 2007. Plant macrofossil analysis, pp. 295–6 in A. Armour-Chelu, M. Bell, B. Brayshay, W.J. Britnell, N. Cameron, A.E. Caseldine, P.Q. Dresser, E. Francourt, S. Gonzalez, E. Healy, S. Johnson, J. Norris-Hill, R. Schulting and D. Thomas, Shell middens and their environment at Prestatyn, north Wales. In M. Bell (ed.), Prehistoric Coastal Communities: The Mesolithic in western Britain, 263–317. York: Council for British Archaeology Research Report 149. </t>
  </si>
  <si>
    <r>
      <t xml:space="preserve">Gibson, A.M. 1998. Neolithic pottery from Ogmore, Glamorgan. </t>
    </r>
    <r>
      <rPr>
        <i/>
        <sz val="11"/>
        <color rgb="FF000000"/>
        <rFont val="Times New Roman"/>
        <family val="1"/>
      </rPr>
      <t>Archaeologia Cambrensis</t>
    </r>
    <r>
      <rPr>
        <sz val="11"/>
        <color indexed="8"/>
        <rFont val="Times New Roman"/>
        <family val="1"/>
      </rPr>
      <t xml:space="preserve"> 147, 56–67.</t>
    </r>
  </si>
  <si>
    <r>
      <t xml:space="preserve">Caseldine, A.E. &amp; Griffiths, C.J. 2013. Charred plant remains and charcoal, pp. 53–9 in K. Murphy and F. Murphy (eds.), The excavation of two Bronze Age round barrows at Pant y Butler, Llangoedmor, Ceredigion, 2009–2010. </t>
    </r>
    <r>
      <rPr>
        <i/>
        <sz val="11"/>
        <color rgb="FF000000"/>
        <rFont val="Times New Roman"/>
        <family val="1"/>
      </rPr>
      <t>Archaeologia Cambrensis</t>
    </r>
    <r>
      <rPr>
        <sz val="11"/>
        <color indexed="8"/>
        <rFont val="Times New Roman"/>
        <family val="1"/>
      </rPr>
      <t xml:space="preserve"> 162, 33–66.</t>
    </r>
  </si>
  <si>
    <t>Rackham, J. 2013. The palaeoenvironmental evidence, pp. 14–17 in C. Leonard. South Wales Gas Pipeline Project Sites 01.24-01.26. Archaeological Watching Brief. Unpublished Report. Cotswold Archaeology Report 9150.</t>
  </si>
  <si>
    <r>
      <t xml:space="preserve">Kenney, J. 2008. Recent Excavations at Parc Bryn Cegin, Llandygai, near Bangor, North Wales. </t>
    </r>
    <r>
      <rPr>
        <i/>
        <sz val="11"/>
        <color rgb="FF000000"/>
        <rFont val="Times New Roman"/>
        <family val="1"/>
      </rPr>
      <t>Archaeologia Cambrensis</t>
    </r>
    <r>
      <rPr>
        <sz val="11"/>
        <color indexed="8"/>
        <rFont val="Times New Roman"/>
        <family val="1"/>
      </rPr>
      <t xml:space="preserve"> 157, 9–142.</t>
    </r>
  </si>
  <si>
    <r>
      <t xml:space="preserve">Kenney, J. 2008. </t>
    </r>
    <r>
      <rPr>
        <i/>
        <sz val="11"/>
        <color rgb="FF000000"/>
        <rFont val="Times New Roman"/>
        <family val="1"/>
      </rPr>
      <t>Recent Excavations at Parc Bryn Cegin, Llandygai, near Bangor, North Wales. Volume 1: The Tex</t>
    </r>
    <r>
      <rPr>
        <sz val="11"/>
        <color rgb="FF000000"/>
        <rFont val="Times New Roman"/>
        <family val="1"/>
      </rPr>
      <t>t</t>
    </r>
    <r>
      <rPr>
        <sz val="11"/>
        <color indexed="8"/>
        <rFont val="Times New Roman"/>
        <family val="1"/>
      </rPr>
      <t>. Bangor: Gwynedd Archaeological Trust Report 764.</t>
    </r>
  </si>
  <si>
    <t>Kenney, J., McGuinness, N., Cooke, R., Rees, C. &amp; Davidson, A. 2011. Parc Cybi, Holyhead: post excavation assessment of potential report. Volume 1. Unpublished Report. Gwynedd Archaeological Trust Report 954.</t>
  </si>
  <si>
    <t>Hall, J. &amp; Sambrook, P. 2013. Parc y Wern, Tufton, Pembrokeshire. Watching Brief. Unpublished Report. Trysor Report 2012/257.</t>
  </si>
  <si>
    <r>
      <t xml:space="preserve">Caseldine, A.E., Griffiths, C.J. &amp; Bale, R.J. 2012. Charred plant remains and charcoal identifications from trial excavations on large ring-ditches, pp. 183–9 in W.J. Britnell and N.W. Jones, Large late Neolithic and early Bronze Age ring-ditches in Wales. </t>
    </r>
    <r>
      <rPr>
        <i/>
        <sz val="11"/>
        <color rgb="FF000000"/>
        <rFont val="Times New Roman"/>
        <family val="1"/>
      </rPr>
      <t>Archaeologia Cambrensis</t>
    </r>
    <r>
      <rPr>
        <sz val="11"/>
        <color indexed="8"/>
        <rFont val="Times New Roman"/>
        <family val="1"/>
      </rPr>
      <t xml:space="preserve"> 161, 165–98.</t>
    </r>
  </si>
  <si>
    <t>Rackham, J. 2013. The palaeoenvironmental evidence, pp. 14–19 in J. Hart. South Wales Gas Pipeline Project. Site 23.07. Archaeological Watching Brief. Unpublished Report. Cotswold Archaeology Report 13268.</t>
  </si>
  <si>
    <t>Rackham, J. 2014. The plaeoenvironmental evidence, pp. 29-62 in J. Hart &amp; C. Leonard. South Wales Gas Pipeline Project. Site 51.07. Land North-West of Pen-y-Crug, Yscir, Powys. Archaeological Excavation. Unpublished Report. Cotswold Archaeology Report 13220.</t>
  </si>
  <si>
    <r>
      <t>Caseldine, A.E. 1992. The Neolithic carbonized plant remains from pit 206, pp. 24–6 in K. Murphy,  Plas Gogerddan, Dyfed: A Multi-Period Burial and Ritual Site.</t>
    </r>
    <r>
      <rPr>
        <i/>
        <sz val="11"/>
        <color rgb="FF000000"/>
        <rFont val="Times New Roman"/>
        <family val="1"/>
      </rPr>
      <t xml:space="preserve"> Archaeological Journal </t>
    </r>
    <r>
      <rPr>
        <sz val="11"/>
        <color indexed="8"/>
        <rFont val="Times New Roman"/>
        <family val="1"/>
      </rPr>
      <t>149, 1–38.</t>
    </r>
  </si>
  <si>
    <t>Challinor, D., Giorgi, J. &amp; Rackham, J. 2014. Analaysis of charcoal and charred plant remains, pp. 42–79, in R. Bale, M.R. Bates, K. Cootes, J.A. Giorgi, J. Goodwin, F. Grant, D. Hamilton, D. Jenkins, R.I. Macphail, J.I. McKinley, N. Nayling, J. Rackham, G. Smith and T. Young, Gas Pipeline Replacement: Pwllheli to Blaenau Ffestiniog. Report on archaeological mitigation Volume II: specialist reports. Unpublished Report. Gwynedd Archaeological Trust Report 1136.</t>
  </si>
  <si>
    <t>Challinor, D., Giorgi, J. and Rackham, J. 2014. Analaysis of charcoal and charred plant remains, pp. 42–79, in R. Bale, M.R. Bates, K. Cootes, J.A. Giorgi, J. Goodwin, F. Grant, D. Hamilton, D. Jenkins, R.I. Macphail, J.I. McKinley, N. Nayling, J. Rackham, G. Smith and T. Young, Gas Pipeline Replacement: Pwllheli to Blaenau Ffestiniog. Report on archaeological mitigation Volume II: specialist reports. Unpublished Report. Gwynedd Archaeological Trust Report 1136.</t>
  </si>
  <si>
    <t>Rackham, J. 2013. The palaeoenvironmental evidence, pp. 12-13 in P. Busby. South Wales Gas Pipeline Project. Site 51.02. Archaeological Watching Brief. Unpublished Report. Cotswold Archaeology Report 13330.</t>
  </si>
  <si>
    <t>Rackham, J. 2014. Appendix D: The Palaeoenvironmental Evidence, pp. 31–43 in J. Hart. South Wales Gas Pipeline Project. Site 38.17. Archaeological Excavation. Unpublished Report. Cotswold Archaeology Report 13315.</t>
  </si>
  <si>
    <r>
      <t>Hillman, G. 1982. Appendix 6: Charred remains of plant, pp. 198–200 in W.J. Britnell, The Excavation of Two Round Barrows at Trelystan, Powys.</t>
    </r>
    <r>
      <rPr>
        <i/>
        <sz val="11"/>
        <color rgb="FF000000"/>
        <rFont val="Times New Roman"/>
        <family val="1"/>
      </rPr>
      <t xml:space="preserve"> Proceedings of the Prehistoric Society</t>
    </r>
    <r>
      <rPr>
        <sz val="11"/>
        <color indexed="8"/>
        <rFont val="Times New Roman"/>
        <family val="1"/>
      </rPr>
      <t xml:space="preserve"> 48, 133–201.</t>
    </r>
  </si>
  <si>
    <t>Rackham, J. 2014. The palaeoenvironmental evidence, pp. 50–70 in A. Barber and J. Hart. South Wales Gas Pipeline Project. Site 511/514. Land South-East of Upper Neeston, Herbrandon, Pembrokeshire. Unpublished Report. Cotswold Archaeology Report 13254.</t>
  </si>
  <si>
    <r>
      <t xml:space="preserve">Caseldine, A.E. 1999. The charred plant remains from Walton. In A. Gibson (ed.) </t>
    </r>
    <r>
      <rPr>
        <i/>
        <sz val="11"/>
        <color rgb="FF000000"/>
        <rFont val="Times New Roman"/>
        <family val="1"/>
      </rPr>
      <t>The Walton Basin Project: Excavation and Survey in a Prehistoric Landscape 1993–7</t>
    </r>
    <r>
      <rPr>
        <sz val="11"/>
        <color indexed="8"/>
        <rFont val="Times New Roman"/>
        <family val="1"/>
      </rPr>
      <t xml:space="preserve"> , 141–50. York: Council for British Archaeology Research Report 118.</t>
    </r>
  </si>
  <si>
    <t>Caseldine, A.E. 1999. The charred plant remains from Walton. In A. Gibson (ed.) The Walton Basin Project: Excavation and Survey in a Prehistoric Landscape 1993–7 , 141–50. York: Council for British Archaeology Research Report 118.</t>
  </si>
  <si>
    <t>Rackham, J. 2013. Appendix C: The Palaeoenvironmental Evidence, pp. 16–33 in J. Hart and C. Leonard. South Wales Gas Pipeline Project. Sites 222 and 233. Archaeological Watching Brief. Unpublished Report. Cotswold Archaeology Report 13176.</t>
  </si>
  <si>
    <t>Rackham, J. 2015. The palaeoenvironmental evidence, pp. 30–73 in A. Barber and J. Hart. South Wales gas pipeline project. Site 503. Land east of Vaynor Farm, Llanddowror, Camarthenshire. Archaeological Excavation.  Unpublished Report. Cotswold Archaeology Report 9150.</t>
  </si>
  <si>
    <r>
      <t xml:space="preserve">Jones, N.W. &amp; Gibson, A.M. 2017. Neolithic palisaded enclosures of Radnorshire’s Walton Basin. </t>
    </r>
    <r>
      <rPr>
        <i/>
        <sz val="11"/>
        <color rgb="FF000000"/>
        <rFont val="Times New Roman"/>
        <family val="1"/>
      </rPr>
      <t xml:space="preserve">Archaeologia Cambrensis </t>
    </r>
    <r>
      <rPr>
        <sz val="11"/>
        <color indexed="8"/>
        <rFont val="Times New Roman"/>
        <family val="1"/>
      </rPr>
      <t>166, 33–88</t>
    </r>
  </si>
  <si>
    <r>
      <t>Caseldine, A.E. &amp; Griffiths, C.J. 2017. Palaeo-environmental evidence from Waun Llanfair, pp. 106–29 in A.E. Caseldine, C.J. Griffiths, J.G. Roberts, G. Smith &amp; J.L. Williams, Land use and environmental history of Waun Llanfair, an upland landscape above Penmaenmawr, North Wales.</t>
    </r>
    <r>
      <rPr>
        <i/>
        <sz val="11"/>
        <color rgb="FF000000"/>
        <rFont val="Times New Roman"/>
        <family val="1"/>
      </rPr>
      <t xml:space="preserve"> Archaeologia Cambrensis </t>
    </r>
    <r>
      <rPr>
        <sz val="11"/>
        <color indexed="8"/>
        <rFont val="Times New Roman"/>
        <family val="1"/>
      </rPr>
      <t>166, 89–140.</t>
    </r>
  </si>
  <si>
    <t>Rackham, J. 2013. The palaeoenvironmental evidence, pp. 12–15 in C. Leonard. South Wales Gas Pipeline Project. Site 272. Land West of Westfields, Rosemarket, Pembrokeshire. Archaeological Watching Brief. Unpublished Report. Cotswold Archaeology Report 1321</t>
  </si>
  <si>
    <t>Rackham, J. 2014. The palaeoenvironmental evidence, pp. 17–21 in J. Hart and P. Busby, South Wales Gas Pipeline Project. Sites 245 and 253. Archaeological Watching Brief. Unpublished Report. Cotswold Archaeology Report 13201.</t>
  </si>
  <si>
    <r>
      <t>Caseldine, A.E. and Griffiths, C.J. 2009. Charcoal and charred plant remains, pp. 31–4 in N.W. Jones, Womaston Neolithic causewayed enclosure, Powys: survey and excavation 2008</t>
    </r>
    <r>
      <rPr>
        <i/>
        <sz val="11"/>
        <color rgb="FF000000"/>
        <rFont val="Times New Roman"/>
        <family val="1"/>
      </rPr>
      <t>. Archaeologia Cambrensis</t>
    </r>
    <r>
      <rPr>
        <sz val="11"/>
        <color indexed="8"/>
        <rFont val="Times New Roman"/>
        <family val="1"/>
      </rPr>
      <t xml:space="preserve"> 158, 19–42.</t>
    </r>
  </si>
  <si>
    <t>McKenna, R. 2013. Appendix III.7. An assessment of the palaeoenvironmental potential, in J. Kenney &amp; L.W. Parry, Ysgol yr Hendre, Llanbeblig, Caernarfon: Report on Archaeological Excavations. Unpublished Report. Gwynedd Archaeological Trust Report 1103.</t>
  </si>
  <si>
    <r>
      <t xml:space="preserve">Williams, D. 1999. Plant macrofossils, pp. 109–12 in S.I. White &amp; G. Smith, A Funerary and Ceremonial Centre at Capel Eithin, Gaerwen, Anglesey: Excavations of Neolithic, Bronze Age, Roman and Early Medieval Features in 1980 and 1981. </t>
    </r>
    <r>
      <rPr>
        <i/>
        <sz val="11"/>
        <color rgb="FF000000"/>
        <rFont val="Times New Roman"/>
        <family val="1"/>
      </rPr>
      <t>Transactions of the Anglesey Antiquarian Society</t>
    </r>
    <r>
      <rPr>
        <sz val="11"/>
        <color indexed="8"/>
        <rFont val="Times New Roman"/>
        <family val="1"/>
      </rPr>
      <t xml:space="preserve"> (no Vol. no), 1–179.</t>
    </r>
  </si>
  <si>
    <t>Lewis, R. &amp; Huckfield, P. 2009. Trial Excavations at the Norton Causewayed Enclosure and Church Farm Barrow Cemetery. Post-Excavation Analysis and Report. Unpublished Report. Glamorgan Gwent Archaeological Trust Report 2008/027</t>
  </si>
  <si>
    <r>
      <t xml:space="preserve">McKenna, R. 2014. Palaeobotanical evidence, pp. 120–1 in G. Smith &amp; E. Walker, Snail Cave rock shelter, North Wales: a new prehistoric site. </t>
    </r>
    <r>
      <rPr>
        <i/>
        <sz val="11"/>
        <color rgb="FF000000"/>
        <rFont val="Times New Roman"/>
        <family val="1"/>
      </rPr>
      <t>Archaeologia Cambrensis</t>
    </r>
    <r>
      <rPr>
        <sz val="11"/>
        <color indexed="8"/>
        <rFont val="Times New Roman"/>
        <family val="1"/>
      </rPr>
      <t xml:space="preserve"> 163, 99–131.</t>
    </r>
  </si>
  <si>
    <r>
      <t>Williams, D. 1999. Plant macrofossils, pp.109–12 in S.I. White &amp; G. Smith, A Funerary and Ceremonial Centre at Capel Eithin, Gaerwen, Anglesey: Excavations of Neolithic, Bronze Age, Roman and Early Medieval Features in 1980 and 1981.</t>
    </r>
    <r>
      <rPr>
        <i/>
        <sz val="11"/>
        <color rgb="FF000000"/>
        <rFont val="Times New Roman"/>
        <family val="1"/>
      </rPr>
      <t xml:space="preserve"> Transactions of the Anglesey Antiquarian Societ</t>
    </r>
    <r>
      <rPr>
        <sz val="11"/>
        <color indexed="8"/>
        <rFont val="Times New Roman"/>
        <family val="1"/>
      </rPr>
      <t>y (no Vol. no), 1–179.</t>
    </r>
  </si>
  <si>
    <r>
      <t xml:space="preserve">Caseldine, A.E., Griffiths, C.J. &amp; Bale, R.J. 2012. Charred plant remains and charcoal identifications from trial excavations on large ring-ditches, pp.183–9 in W.J. Britnell &amp; N.W. Jones, Large late Neolithic and early Bronze Age ring-ditches in Wales. </t>
    </r>
    <r>
      <rPr>
        <i/>
        <sz val="11"/>
        <color rgb="FF000000"/>
        <rFont val="Times New Roman"/>
        <family val="1"/>
      </rPr>
      <t>Archaeologia Cambrensi</t>
    </r>
    <r>
      <rPr>
        <sz val="11"/>
        <color indexed="8"/>
        <rFont val="Times New Roman"/>
        <family val="1"/>
      </rPr>
      <t>s 161, 165–98.</t>
    </r>
  </si>
  <si>
    <r>
      <t xml:space="preserve">Caseldine, A.E. &amp; Griffiths, C.J. 2013.Charred plant remains, pp. 64–7 in G. Smith, Llanfechell: A Prehistoric funerary and ritual landscape in North Anglesey. </t>
    </r>
    <r>
      <rPr>
        <i/>
        <sz val="11"/>
        <color rgb="FF000000"/>
        <rFont val="Times New Roman"/>
        <family val="1"/>
      </rPr>
      <t>Transactions of the Anglesey Antiquarian Society</t>
    </r>
    <r>
      <rPr>
        <sz val="11"/>
        <color indexed="8"/>
        <rFont val="Times New Roman"/>
        <family val="1"/>
      </rPr>
      <t xml:space="preserve"> 2013, 51–88.</t>
    </r>
  </si>
  <si>
    <r>
      <t xml:space="preserve">Cuttler, R. 2012. Cefn Du, Gaerwen: a Neolithic pit cluster and Iron Age/Romano-British farmstead. In R. Cuttler, A. Davidson &amp; G. Hughes (eds.), </t>
    </r>
    <r>
      <rPr>
        <i/>
        <sz val="11"/>
        <color rgb="FF000000"/>
        <rFont val="Times New Roman"/>
        <family val="1"/>
      </rPr>
      <t>A Corridor Through Time: The Archaeology of the A55 Anglesey Road Sceheme</t>
    </r>
    <r>
      <rPr>
        <sz val="11"/>
        <color indexed="8"/>
        <rFont val="Times New Roman"/>
        <family val="1"/>
      </rPr>
      <t>, 5–29. Oxford: Oxbow Books.</t>
    </r>
  </si>
  <si>
    <t>Cuttler, R. 2012. Cefn Du, Gaerwen: a Neolithic pit cluster and Iron Age/Romano-British farmstead. In R. Cuttler, A. Davidson &amp; G. Hughes (eds.), A Corridor Through Time: The Archaeology of the A55 Anglesey Road Sceheme, 5–29. Oxford: Oxbow Books.</t>
  </si>
  <si>
    <r>
      <t xml:space="preserve">Pannett, A. 2012. Pits, pots and plant remains: trends in Neolithic deposition in Carmarthenshire, South Wales. In J. Thomas &amp; H. Anderson-Whymark (eds.), </t>
    </r>
    <r>
      <rPr>
        <i/>
        <sz val="11"/>
        <color rgb="FF000000"/>
        <rFont val="Times New Roman"/>
        <family val="1"/>
      </rPr>
      <t>Regional Perspectives on Neolithic Pit Deposition: Beyond the Mundane</t>
    </r>
    <r>
      <rPr>
        <sz val="11"/>
        <color indexed="8"/>
        <rFont val="Times New Roman"/>
        <family val="1"/>
      </rPr>
      <t>, 126–43. Oxford:Neolithic Studies Group Seminar Papers.</t>
    </r>
  </si>
  <si>
    <t>Pearson, L. 2007. Appendix 10: charred plant remains, pp. 53–61 in T. Havard &amp; A. Hancocks. Land at Dogmay Lane, Four Crosses, Powys. Post-Excavation Assessment and Updated Project Design. Unpublished Report. Cotswold Archaeology Report 06046.</t>
  </si>
  <si>
    <t>Davidson, A., Jones, M., Kenney, J., Rees, C. &amp; Roberts, J. 2010. Gwalchmai Booster to Boffordd Link Water Main and Llangefni to Penymnydd Archaeological Mitigation Report. Unpublished Report. Gwynedd Archaeological Trust Report 885.</t>
  </si>
  <si>
    <r>
      <t xml:space="preserve">Brown, A.D. 2007.  Mesolithic to Neolithic human activity and impact at the Severn Estuary wetland edge: studies at Llandevenny, Oldbury Flats, Hills Flats, and Woolaston. In M. Bell (ed.), </t>
    </r>
    <r>
      <rPr>
        <i/>
        <sz val="11"/>
        <color rgb="FF000000"/>
        <rFont val="Times New Roman"/>
        <family val="1"/>
      </rPr>
      <t>Prehistoric Coastal Communities: The Mesolithic in western Britain</t>
    </r>
    <r>
      <rPr>
        <sz val="11"/>
        <color indexed="8"/>
        <rFont val="Times New Roman"/>
        <family val="1"/>
      </rPr>
      <t>, 249–62. York: Council for British Archaeology Research Report 149.</t>
    </r>
  </si>
  <si>
    <r>
      <t xml:space="preserve">Schmidl, A., Carrott, J. and Jaques, D. 2008. Appendix XIV: The Biological Remains. In J. Kenney, </t>
    </r>
    <r>
      <rPr>
        <i/>
        <sz val="11"/>
        <color rgb="FF000000"/>
        <rFont val="Times New Roman"/>
        <family val="1"/>
      </rPr>
      <t>Recent Excavations at Llandygai, near Bangor, North Wales. Volume III: appendices,</t>
    </r>
    <r>
      <rPr>
        <sz val="11"/>
        <color rgb="FF000000"/>
        <rFont val="Times New Roman"/>
        <family val="1"/>
      </rPr>
      <t xml:space="preserve"> 122–82</t>
    </r>
    <r>
      <rPr>
        <sz val="11"/>
        <color indexed="8"/>
        <rFont val="Times New Roman"/>
        <family val="1"/>
      </rPr>
      <t>. Bangor: Gwynedd Archaeological Trust Report 764.</t>
    </r>
  </si>
  <si>
    <t>Schmidl, A., Carrott, J. and Jaques, D. 2008. Appendix XIV: The Biological Remains. In J. Kenney, Recent Excavations at Llandygai, near Bangor, North Wales. Volume III: appendices, 122–82. Bangor: Gwynedd Archaeological Trust Report 764.</t>
  </si>
  <si>
    <t>Grinter, P. 2011. Charred plant macrofossils, pp. 154–210 in J. Kenney, Parc Cybi, Holyhead: post excavation assessment of potential report volume II: specialist reports. Unpublished Report. Gwynedd Archaeological Trust Report 954.</t>
  </si>
  <si>
    <r>
      <t xml:space="preserve">Kenney, J. and Shalcross, A. 2012. Penymynydd, Caergeiliog: Neolithic and early Bronze Age activity and occupation. In R. Cuttler, A. Davidson &amp; G. Hughes (eds), </t>
    </r>
    <r>
      <rPr>
        <i/>
        <sz val="11"/>
        <color rgb="FF000000"/>
        <rFont val="Times New Roman"/>
        <family val="1"/>
      </rPr>
      <t>A Corridor Through Time: The Archaeology of the A55 Anglesey Road Scheme</t>
    </r>
    <r>
      <rPr>
        <sz val="11"/>
        <color indexed="8"/>
        <rFont val="Times New Roman"/>
        <family val="1"/>
      </rPr>
      <t>, 96–103. Oxford: Oxbow Books.</t>
    </r>
  </si>
  <si>
    <t>Kenney, J. and Shalcross, A. 2012. Penymynydd, Caergeiliog: Neolithic and early Bronze Age activity and occupation. In R. Cuttler, A. Davidson &amp; G. Hughes (eds), A Corridor Through Time: The Archaeology of the A55 Anglesey Road Scheme, 96–103. Oxford: Oxbow Books.</t>
  </si>
  <si>
    <r>
      <t xml:space="preserve">Kenney, J. and Parry, L. 2012. Excavations at Ysgol yr Hendre, Llanbeblig, Caernarfon: a possible construction camp for Segontium fort and early medieval cemetery. </t>
    </r>
    <r>
      <rPr>
        <i/>
        <sz val="11"/>
        <color rgb="FF000000"/>
        <rFont val="Times New Roman"/>
        <family val="1"/>
      </rPr>
      <t>Archaeologia Cambrensis</t>
    </r>
    <r>
      <rPr>
        <sz val="11"/>
        <color indexed="8"/>
        <rFont val="Times New Roman"/>
        <family val="1"/>
      </rPr>
      <t xml:space="preserve"> 161, 249–84</t>
    </r>
  </si>
  <si>
    <r>
      <t xml:space="preserve">Davis, O. and Sharples, N. 2017. Early Neolithic enclosures in Wales: a review of the evidence in light of recent discoveries at Caerau, Cardiff. </t>
    </r>
    <r>
      <rPr>
        <i/>
        <sz val="11"/>
        <color rgb="FF000000"/>
        <rFont val="Times New Roman"/>
        <family val="1"/>
      </rPr>
      <t>Antiquaries Journal</t>
    </r>
    <r>
      <rPr>
        <sz val="11"/>
        <color indexed="8"/>
        <rFont val="Times New Roman"/>
        <family val="1"/>
      </rPr>
      <t xml:space="preserve"> 97, 1–26.</t>
    </r>
  </si>
  <si>
    <t>Grant, I. &amp; Jones, N.W. 2011. Borras Quarry, Wrexham. Archaeological Watching Brief and Excavation 2011. Unpublished Report. Clwyd Powys Archaeological Trust Report 1117.</t>
  </si>
  <si>
    <t>Kenney, J. &amp; Davidson, A. 2006. Parc Bryn Cegin, Llandygai. Assessment of potential for analysis report. Unpublished Report. Gwynedd Archaeological Trust Report 640.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</si>
</sst>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8" x14ac:knownFonts="1">
    <font>
      <sz val="11"/>
      <color theme="1"/>
      <name val="Calibri"/>
      <family val="2"/>
      <scheme val="minor"/>
    </font>
    <font>
      <sz val="10"/>
      <color indexed="8"/>
      <name val="Arial"/>
      <family val="2"/>
    </font>
    <font>
      <sz val="10"/>
      <color indexed="8"/>
      <name val="Arial"/>
      <family val="2"/>
    </font>
    <font>
      <sz val="11"/>
      <color rgb="FF006100"/>
      <name val="Calibri"/>
      <family val="2"/>
      <scheme val="minor"/>
    </font>
    <font>
      <b/>
      <sz val="12"/>
      <name val="Calibri Light"/>
      <family val="2"/>
      <scheme val="major"/>
    </font>
    <font>
      <sz val="12"/>
      <color indexed="8"/>
      <name val="Arial"/>
      <family val="2"/>
      <charset val="1"/>
    </font>
    <font>
      <sz val="12"/>
      <name val="Times New Roman"/>
      <family val="1"/>
    </font>
    <font>
      <b/>
      <sz val="11"/>
      <color theme="1"/>
      <name val="Calibri"/>
      <family val="2"/>
      <scheme val="minor"/>
    </font>
    <font>
      <b/>
      <sz val="12"/>
      <name val="Times New Roman"/>
      <family val="1"/>
    </font>
    <font>
      <b/>
      <vertAlign val="superscript"/>
      <sz val="12"/>
      <name val="Times New Roman"/>
      <family val="1"/>
    </font>
    <font>
      <b/>
      <sz val="12"/>
      <color indexed="8"/>
      <name val="Times New Roman"/>
      <family val="1"/>
    </font>
    <font>
      <sz val="12"/>
      <color indexed="8"/>
      <name val="Times New Roman"/>
      <family val="1"/>
    </font>
    <font>
      <b/>
      <sz val="12"/>
      <color theme="1"/>
      <name val="Times New Roman"/>
      <family val="1"/>
    </font>
    <font>
      <sz val="12"/>
      <color theme="1"/>
      <name val="Times New Roman"/>
      <family val="1"/>
    </font>
    <font>
      <sz val="11"/>
      <color theme="1"/>
      <name val="Times New Roman"/>
      <family val="1"/>
    </font>
    <font>
      <b/>
      <sz val="11"/>
      <color indexed="8"/>
      <name val="Times New Roman"/>
      <family val="1"/>
    </font>
    <font>
      <sz val="11"/>
      <color indexed="8"/>
      <name val="Times New Roman"/>
      <family val="1"/>
    </font>
    <font>
      <b/>
      <sz val="11"/>
      <color theme="1"/>
      <name val="Times New Roman"/>
      <family val="1"/>
    </font>
    <font>
      <i/>
      <sz val="12"/>
      <color rgb="FF000000"/>
      <name val="Times New Roman"/>
      <family val="1"/>
    </font>
    <font>
      <sz val="12"/>
      <color rgb="FF000000"/>
      <name val="Times New Roman"/>
      <family val="1"/>
    </font>
    <font>
      <i/>
      <sz val="11"/>
      <color theme="1"/>
      <name val="Times New Roman"/>
      <family val="1"/>
    </font>
    <font>
      <i/>
      <sz val="12"/>
      <color theme="1"/>
      <name val="Times New Roman"/>
      <family val="1"/>
    </font>
    <font>
      <sz val="18"/>
      <color theme="1"/>
      <name val="Palatino Linotype"/>
      <family val="1"/>
    </font>
    <font>
      <i/>
      <sz val="18"/>
      <color theme="1"/>
      <name val="Palatino Linotype"/>
      <family val="1"/>
    </font>
    <font>
      <vertAlign val="superscript"/>
      <sz val="12"/>
      <color theme="1"/>
      <name val="Times New Roman"/>
      <family val="1"/>
    </font>
    <font>
      <i/>
      <sz val="12"/>
      <name val="Times New Roman"/>
      <family val="1"/>
    </font>
    <font>
      <i/>
      <sz val="11"/>
      <color rgb="FF000000"/>
      <name val="Times New Roman"/>
      <family val="1"/>
    </font>
    <font>
      <sz val="11"/>
      <color rgb="FF000000"/>
      <name val="Times New Roman"/>
      <family val="1"/>
    </font>
  </fonts>
  <fills count="3">
    <fill>
      <patternFill patternType="none"/>
    </fill>
    <fill>
      <patternFill patternType="gray125"/>
    </fill>
    <fill>
      <patternFill patternType="solid">
        <fgColor rgb="FFC6EFCE"/>
      </patternFill>
    </fill>
  </fills>
  <borders count="7">
    <border>
      <left/>
      <right/>
      <top/>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thin">
        <color indexed="22"/>
      </left>
      <right/>
      <top style="thin">
        <color indexed="22"/>
      </top>
      <bottom/>
      <diagonal/>
    </border>
    <border>
      <left style="thin">
        <color indexed="22"/>
      </left>
      <right/>
      <top style="thin">
        <color indexed="22"/>
      </top>
      <bottom style="thin">
        <color indexed="22"/>
      </bottom>
      <diagonal/>
    </border>
    <border>
      <left style="thin">
        <color indexed="22"/>
      </left>
      <right/>
      <top/>
      <bottom/>
      <diagonal/>
    </border>
    <border>
      <left style="thin">
        <color indexed="22"/>
      </left>
      <right style="thin">
        <color indexed="22"/>
      </right>
      <top/>
      <bottom/>
      <diagonal/>
    </border>
  </borders>
  <cellStyleXfs count="5">
    <xf numFmtId="0" fontId="0" fillId="0" borderId="0"/>
    <xf numFmtId="0" fontId="2" fillId="0" borderId="0"/>
    <xf numFmtId="0" fontId="1" fillId="0" borderId="0"/>
    <xf numFmtId="0" fontId="3" fillId="2" borderId="0" applyNumberFormat="0" applyBorder="0" applyAlignment="0" applyProtection="0"/>
    <xf numFmtId="0" fontId="5" fillId="0" borderId="0"/>
  </cellStyleXfs>
  <cellXfs count="90">
    <xf numFmtId="0" fontId="0" fillId="0" borderId="0" xfId="0"/>
    <xf numFmtId="0" fontId="0" fillId="0" borderId="0" xfId="0" applyFill="1"/>
    <xf numFmtId="0" fontId="4" fillId="0" borderId="0" xfId="0" applyFont="1" applyFill="1" applyBorder="1" applyAlignment="1">
      <alignment horizontal="center" vertical="center"/>
    </xf>
    <xf numFmtId="0" fontId="0" fillId="0" borderId="0" xfId="0" applyFill="1" applyBorder="1"/>
    <xf numFmtId="0" fontId="0" fillId="0" borderId="0" xfId="0" applyBorder="1"/>
    <xf numFmtId="0" fontId="0" fillId="0" borderId="0" xfId="0" applyAlignment="1">
      <alignment horizontal="left"/>
    </xf>
    <xf numFmtId="0" fontId="0" fillId="0" borderId="0" xfId="0" applyFont="1"/>
    <xf numFmtId="0" fontId="6" fillId="0" borderId="0" xfId="4" applyNumberFormat="1" applyFont="1" applyFill="1" applyBorder="1" applyAlignment="1">
      <alignment horizontal="center"/>
    </xf>
    <xf numFmtId="0" fontId="6" fillId="0" borderId="0" xfId="0" applyFont="1" applyFill="1" applyBorder="1" applyAlignment="1">
      <alignment horizontal="center"/>
    </xf>
    <xf numFmtId="0" fontId="4" fillId="0" borderId="0" xfId="0" applyNumberFormat="1" applyFont="1" applyBorder="1" applyAlignment="1">
      <alignment horizontal="center"/>
    </xf>
    <xf numFmtId="0" fontId="4" fillId="0" borderId="0" xfId="0" applyNumberFormat="1" applyFont="1" applyBorder="1" applyAlignment="1">
      <alignment horizontal="left"/>
    </xf>
    <xf numFmtId="0" fontId="4" fillId="0" borderId="0" xfId="0" applyNumberFormat="1" applyFont="1" applyBorder="1" applyAlignment="1"/>
    <xf numFmtId="0" fontId="4" fillId="0" borderId="0" xfId="0" applyFont="1" applyBorder="1" applyAlignment="1">
      <alignment horizontal="center"/>
    </xf>
    <xf numFmtId="164" fontId="4" fillId="0" borderId="0" xfId="0" applyNumberFormat="1" applyFont="1" applyBorder="1" applyAlignment="1">
      <alignment horizontal="center"/>
    </xf>
    <xf numFmtId="2" fontId="4" fillId="0" borderId="0" xfId="0" applyNumberFormat="1" applyFont="1" applyBorder="1" applyAlignment="1">
      <alignment horizontal="center"/>
    </xf>
    <xf numFmtId="0" fontId="0" fillId="0" borderId="0" xfId="0" applyFont="1" applyBorder="1"/>
    <xf numFmtId="0" fontId="7" fillId="0" borderId="0" xfId="0" applyFont="1"/>
    <xf numFmtId="2" fontId="0" fillId="0" borderId="0" xfId="0" applyNumberFormat="1" applyBorder="1"/>
    <xf numFmtId="0" fontId="3" fillId="0" borderId="0" xfId="3" applyFill="1" applyAlignment="1">
      <alignment horizontal="center"/>
    </xf>
    <xf numFmtId="2" fontId="3" fillId="0" borderId="0" xfId="3" applyNumberFormat="1" applyFill="1" applyAlignment="1">
      <alignment horizontal="center"/>
    </xf>
    <xf numFmtId="164" fontId="3" fillId="0" borderId="0" xfId="3" applyNumberFormat="1" applyFill="1" applyAlignment="1">
      <alignment horizontal="center"/>
    </xf>
    <xf numFmtId="0" fontId="3" fillId="0" borderId="0" xfId="3" applyFill="1" applyBorder="1" applyAlignment="1">
      <alignment horizontal="center"/>
    </xf>
    <xf numFmtId="2" fontId="0" fillId="0" borderId="0" xfId="0" applyNumberFormat="1" applyFill="1"/>
    <xf numFmtId="0" fontId="8" fillId="0" borderId="0" xfId="4" applyNumberFormat="1" applyFont="1" applyFill="1" applyBorder="1" applyAlignment="1">
      <alignment horizontal="center" vertical="center"/>
    </xf>
    <xf numFmtId="0" fontId="8" fillId="0" borderId="0" xfId="4" applyNumberFormat="1" applyFont="1" applyFill="1" applyBorder="1" applyAlignment="1">
      <alignment horizontal="center" vertical="center" wrapText="1"/>
    </xf>
    <xf numFmtId="164" fontId="8" fillId="0" borderId="0" xfId="4" applyNumberFormat="1" applyFont="1" applyFill="1" applyBorder="1" applyAlignment="1">
      <alignment horizontal="center" vertical="center"/>
    </xf>
    <xf numFmtId="0" fontId="8" fillId="0" borderId="0" xfId="0" applyFont="1" applyFill="1" applyBorder="1" applyAlignment="1">
      <alignment horizontal="center" vertical="center"/>
    </xf>
    <xf numFmtId="0" fontId="6" fillId="0" borderId="0" xfId="4" applyNumberFormat="1" applyFont="1" applyFill="1" applyBorder="1" applyAlignment="1">
      <alignment horizontal="left"/>
    </xf>
    <xf numFmtId="0" fontId="6" fillId="0" borderId="0" xfId="4" applyNumberFormat="1" applyFont="1" applyFill="1" applyBorder="1" applyAlignment="1"/>
    <xf numFmtId="164" fontId="6" fillId="0" borderId="0" xfId="4" applyNumberFormat="1" applyFont="1" applyFill="1" applyBorder="1" applyAlignment="1">
      <alignment horizontal="center"/>
    </xf>
    <xf numFmtId="2" fontId="6" fillId="0" borderId="0" xfId="4" applyNumberFormat="1" applyFont="1" applyFill="1" applyBorder="1" applyAlignment="1">
      <alignment horizontal="center"/>
    </xf>
    <xf numFmtId="2" fontId="6" fillId="0" borderId="0" xfId="3" applyNumberFormat="1" applyFont="1" applyFill="1" applyBorder="1" applyAlignment="1">
      <alignment horizontal="center"/>
    </xf>
    <xf numFmtId="0" fontId="10" fillId="0" borderId="0" xfId="4" applyNumberFormat="1" applyFont="1" applyFill="1" applyBorder="1" applyAlignment="1"/>
    <xf numFmtId="0" fontId="11" fillId="0" borderId="0" xfId="4" applyNumberFormat="1" applyFont="1" applyFill="1" applyBorder="1" applyAlignment="1"/>
    <xf numFmtId="0" fontId="12" fillId="0" borderId="0" xfId="0" applyFont="1" applyFill="1" applyBorder="1" applyAlignment="1">
      <alignment vertical="center"/>
    </xf>
    <xf numFmtId="0" fontId="12" fillId="0" borderId="0" xfId="0" applyFont="1" applyFill="1" applyAlignment="1">
      <alignment horizontal="left" vertical="center" wrapText="1"/>
    </xf>
    <xf numFmtId="0" fontId="6"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13" fillId="0" borderId="0" xfId="0" applyFont="1" applyFill="1" applyBorder="1" applyAlignment="1">
      <alignment horizontal="center" vertical="center"/>
    </xf>
    <xf numFmtId="0" fontId="6" fillId="0" borderId="0" xfId="0" applyFont="1" applyFill="1" applyBorder="1" applyAlignment="1">
      <alignment horizontal="justify" vertical="center"/>
    </xf>
    <xf numFmtId="0" fontId="13" fillId="0" borderId="0" xfId="0" applyFont="1" applyFill="1" applyAlignment="1">
      <alignment horizontal="left" vertical="center" wrapText="1"/>
    </xf>
    <xf numFmtId="0" fontId="14" fillId="0" borderId="0" xfId="0" applyFont="1"/>
    <xf numFmtId="0" fontId="14" fillId="0" borderId="0" xfId="0" applyFont="1" applyFill="1" applyBorder="1"/>
    <xf numFmtId="0" fontId="15" fillId="0" borderId="0" xfId="2" applyFont="1" applyFill="1" applyBorder="1" applyAlignment="1">
      <alignment horizontal="center" vertical="center"/>
    </xf>
    <xf numFmtId="0" fontId="16" fillId="0" borderId="0" xfId="2" applyFont="1" applyFill="1" applyBorder="1" applyAlignment="1">
      <alignment vertical="center" wrapText="1"/>
    </xf>
    <xf numFmtId="0" fontId="16" fillId="0" borderId="0" xfId="2" applyFont="1" applyFill="1" applyBorder="1" applyAlignment="1">
      <alignment horizontal="left" vertical="center" wrapText="1"/>
    </xf>
    <xf numFmtId="0" fontId="16" fillId="0" borderId="0" xfId="2" applyFont="1" applyFill="1" applyBorder="1" applyAlignment="1">
      <alignment horizontal="center" vertical="center" wrapText="1"/>
    </xf>
    <xf numFmtId="0" fontId="16" fillId="0" borderId="0" xfId="2" quotePrefix="1" applyFont="1" applyFill="1" applyBorder="1" applyAlignment="1">
      <alignment horizontal="center" vertical="center" wrapText="1"/>
    </xf>
    <xf numFmtId="0" fontId="14" fillId="0" borderId="0" xfId="0" applyFont="1" applyAlignment="1">
      <alignment horizontal="left"/>
    </xf>
    <xf numFmtId="0" fontId="14" fillId="0" borderId="0" xfId="0" applyFont="1" applyFill="1" applyBorder="1" applyAlignment="1">
      <alignment horizontal="center"/>
    </xf>
    <xf numFmtId="0" fontId="14" fillId="0" borderId="0" xfId="0" applyFont="1" applyFill="1" applyBorder="1" applyAlignment="1">
      <alignment horizontal="left"/>
    </xf>
    <xf numFmtId="49" fontId="14" fillId="0" borderId="0" xfId="0" applyNumberFormat="1" applyFont="1" applyFill="1" applyBorder="1" applyAlignment="1">
      <alignment horizontal="left"/>
    </xf>
    <xf numFmtId="0" fontId="14" fillId="0" borderId="0" xfId="0" quotePrefix="1" applyFont="1" applyFill="1" applyBorder="1" applyAlignment="1">
      <alignment horizontal="center"/>
    </xf>
    <xf numFmtId="0" fontId="15" fillId="0" borderId="0" xfId="1" applyNumberFormat="1" applyFont="1" applyFill="1" applyBorder="1" applyAlignment="1">
      <alignment vertical="center"/>
    </xf>
    <xf numFmtId="2" fontId="15" fillId="0" borderId="0" xfId="1" applyNumberFormat="1" applyFont="1" applyFill="1" applyBorder="1" applyAlignment="1">
      <alignment horizontal="center" vertical="center"/>
    </xf>
    <xf numFmtId="0" fontId="15" fillId="0" borderId="0" xfId="1" applyNumberFormat="1" applyFont="1" applyFill="1" applyBorder="1" applyAlignment="1">
      <alignment horizontal="center" vertical="center"/>
    </xf>
    <xf numFmtId="0" fontId="16" fillId="0" borderId="5" xfId="1" applyNumberFormat="1" applyFont="1" applyBorder="1" applyAlignment="1">
      <alignment vertical="center" wrapText="1"/>
    </xf>
    <xf numFmtId="0" fontId="16" fillId="0" borderId="5" xfId="1" applyNumberFormat="1" applyFont="1" applyBorder="1" applyAlignment="1">
      <alignment horizontal="center" vertical="center" wrapText="1"/>
    </xf>
    <xf numFmtId="0" fontId="16" fillId="0" borderId="6" xfId="1" applyNumberFormat="1" applyFont="1" applyBorder="1" applyAlignment="1">
      <alignment vertical="center" wrapText="1"/>
    </xf>
    <xf numFmtId="0" fontId="14" fillId="0" borderId="0" xfId="0" applyFont="1" applyFill="1"/>
    <xf numFmtId="0" fontId="16" fillId="0" borderId="3" xfId="1" applyNumberFormat="1" applyFont="1" applyBorder="1" applyAlignment="1">
      <alignment vertical="center" wrapText="1"/>
    </xf>
    <xf numFmtId="0" fontId="16" fillId="0" borderId="3" xfId="1" applyNumberFormat="1" applyFont="1" applyBorder="1" applyAlignment="1">
      <alignment horizontal="center" vertical="center" wrapText="1"/>
    </xf>
    <xf numFmtId="0" fontId="16" fillId="0" borderId="2" xfId="1" applyNumberFormat="1" applyFont="1" applyBorder="1" applyAlignment="1">
      <alignment vertical="center" wrapText="1"/>
    </xf>
    <xf numFmtId="0" fontId="16" fillId="0" borderId="4" xfId="1" applyNumberFormat="1" applyFont="1" applyBorder="1" applyAlignment="1">
      <alignment vertical="center" wrapText="1"/>
    </xf>
    <xf numFmtId="0" fontId="16" fillId="0" borderId="4" xfId="1" applyNumberFormat="1" applyFont="1" applyBorder="1" applyAlignment="1">
      <alignment horizontal="center" vertical="center" wrapText="1"/>
    </xf>
    <xf numFmtId="0" fontId="16" fillId="0" borderId="1" xfId="1" applyNumberFormat="1" applyFont="1" applyBorder="1" applyAlignment="1">
      <alignment vertical="center" wrapText="1"/>
    </xf>
    <xf numFmtId="0" fontId="17" fillId="0" borderId="0" xfId="0" applyFont="1" applyFill="1"/>
    <xf numFmtId="2" fontId="14" fillId="0" borderId="0" xfId="0" applyNumberFormat="1" applyFont="1" applyFill="1" applyAlignment="1">
      <alignment horizontal="center"/>
    </xf>
    <xf numFmtId="0" fontId="14" fillId="0" borderId="0" xfId="0" applyFont="1" applyFill="1" applyAlignment="1">
      <alignment horizontal="center"/>
    </xf>
    <xf numFmtId="0" fontId="16" fillId="0" borderId="0" xfId="1" applyNumberFormat="1" applyFont="1" applyFill="1" applyBorder="1" applyAlignment="1">
      <alignment vertical="center" wrapText="1"/>
    </xf>
    <xf numFmtId="0" fontId="16" fillId="0" borderId="0" xfId="1" applyNumberFormat="1" applyFont="1" applyFill="1" applyBorder="1" applyAlignment="1">
      <alignment horizontal="center" vertical="center" wrapText="1"/>
    </xf>
    <xf numFmtId="0" fontId="18" fillId="0" borderId="0" xfId="4" applyNumberFormat="1" applyFont="1" applyFill="1" applyBorder="1" applyAlignment="1"/>
    <xf numFmtId="0" fontId="17" fillId="0" borderId="0" xfId="0" applyFont="1"/>
    <xf numFmtId="0" fontId="21" fillId="0" borderId="0" xfId="0" applyFont="1"/>
    <xf numFmtId="0" fontId="20" fillId="0" borderId="0" xfId="0" applyFont="1"/>
    <xf numFmtId="0" fontId="20" fillId="0" borderId="0" xfId="0" applyFont="1" applyFill="1"/>
    <xf numFmtId="2" fontId="16" fillId="0" borderId="3" xfId="1" applyNumberFormat="1" applyFont="1" applyBorder="1" applyAlignment="1">
      <alignment horizontal="center" vertical="center" wrapText="1"/>
    </xf>
    <xf numFmtId="2" fontId="16" fillId="0" borderId="5" xfId="1" applyNumberFormat="1" applyFont="1" applyBorder="1" applyAlignment="1">
      <alignment horizontal="center" vertical="center" wrapText="1"/>
    </xf>
    <xf numFmtId="2" fontId="16" fillId="0" borderId="4" xfId="1" applyNumberFormat="1" applyFont="1" applyBorder="1" applyAlignment="1">
      <alignment horizontal="center" vertical="center" wrapText="1"/>
    </xf>
    <xf numFmtId="2" fontId="16" fillId="0" borderId="0" xfId="1" applyNumberFormat="1" applyFont="1" applyFill="1" applyBorder="1" applyAlignment="1">
      <alignment horizontal="center" vertical="center" wrapText="1"/>
    </xf>
    <xf numFmtId="0" fontId="14" fillId="0" borderId="0" xfId="0" applyFont="1" applyFill="1" applyAlignment="1">
      <alignment horizontal="center" vertical="center"/>
    </xf>
    <xf numFmtId="0" fontId="17" fillId="0" borderId="0" xfId="0" applyFont="1" applyFill="1" applyBorder="1"/>
    <xf numFmtId="0" fontId="14" fillId="0" borderId="0" xfId="0" applyFont="1" applyAlignment="1">
      <alignment horizontal="center"/>
    </xf>
    <xf numFmtId="0" fontId="13" fillId="0" borderId="0" xfId="0" applyFont="1"/>
    <xf numFmtId="0" fontId="22" fillId="0" borderId="0" xfId="0" applyFont="1" applyAlignment="1">
      <alignment horizontal="center" vertical="top"/>
    </xf>
    <xf numFmtId="0" fontId="21" fillId="0" borderId="0" xfId="0" applyFont="1" applyAlignment="1">
      <alignment horizontal="center"/>
    </xf>
    <xf numFmtId="0" fontId="12" fillId="0" borderId="0" xfId="0" applyFont="1" applyFill="1" applyBorder="1" applyAlignment="1">
      <alignment vertical="top"/>
    </xf>
    <xf numFmtId="0" fontId="6" fillId="0" borderId="0" xfId="0" applyFont="1" applyFill="1" applyBorder="1" applyAlignment="1">
      <alignment horizontal="justify" vertical="top"/>
    </xf>
    <xf numFmtId="0" fontId="6" fillId="0" borderId="0" xfId="0" applyFont="1" applyFill="1" applyBorder="1" applyAlignment="1">
      <alignment horizontal="left" vertical="top" wrapText="1"/>
    </xf>
    <xf numFmtId="0" fontId="14" fillId="0" borderId="0" xfId="0" applyFont="1" applyAlignment="1">
      <alignment vertical="top"/>
    </xf>
  </cellXfs>
  <cellStyles count="5">
    <cellStyle name="Excel Built-in Normal" xfId="4" xr:uid="{00000000-0005-0000-0000-000000000000}"/>
    <cellStyle name="Good" xfId="3" builtinId="26"/>
    <cellStyle name="Normal" xfId="0" builtinId="0"/>
    <cellStyle name="Normal_Overall Dataset" xfId="1" xr:uid="{00000000-0005-0000-0000-000003000000}"/>
    <cellStyle name="Normal_Summary of plant remains" xfId="2" xr:uid="{00000000-0005-0000-0000-000004000000}"/>
  </cellStyles>
  <dxfs count="0"/>
  <tableStyles count="0" defaultTableStyle="TableStyleMedium2" defaultPivotStyle="PivotStyleLight16"/>
  <colors>
    <mruColors>
      <color rgb="FFFF79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9"/>
  <sheetViews>
    <sheetView workbookViewId="0">
      <selection activeCell="A8" sqref="A8"/>
    </sheetView>
  </sheetViews>
  <sheetFormatPr defaultRowHeight="15" x14ac:dyDescent="0.25"/>
  <cols>
    <col min="1" max="1" width="36.85546875" bestFit="1" customWidth="1"/>
    <col min="2" max="2" width="119" customWidth="1"/>
  </cols>
  <sheetData>
    <row r="1" spans="1:2" x14ac:dyDescent="0.25">
      <c r="A1" s="16" t="s">
        <v>546</v>
      </c>
      <c r="B1" t="s">
        <v>571</v>
      </c>
    </row>
    <row r="2" spans="1:2" x14ac:dyDescent="0.25">
      <c r="A2" s="16" t="s">
        <v>547</v>
      </c>
      <c r="B2" t="s">
        <v>551</v>
      </c>
    </row>
    <row r="3" spans="1:2" x14ac:dyDescent="0.25">
      <c r="A3" s="16" t="s">
        <v>548</v>
      </c>
      <c r="B3" t="s">
        <v>552</v>
      </c>
    </row>
    <row r="4" spans="1:2" x14ac:dyDescent="0.25">
      <c r="A4" s="16" t="s">
        <v>549</v>
      </c>
      <c r="B4" t="s">
        <v>554</v>
      </c>
    </row>
    <row r="5" spans="1:2" x14ac:dyDescent="0.25">
      <c r="A5" s="16" t="s">
        <v>550</v>
      </c>
      <c r="B5" t="s">
        <v>553</v>
      </c>
    </row>
    <row r="8" spans="1:2" x14ac:dyDescent="0.25">
      <c r="A8" s="16"/>
    </row>
    <row r="9" spans="1:2" x14ac:dyDescent="0.25">
      <c r="A9" s="16"/>
      <c r="B9" s="16"/>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70"/>
  <sheetViews>
    <sheetView tabSelected="1" topLeftCell="P102" zoomScaleNormal="100" workbookViewId="0">
      <selection activeCell="P102" sqref="P1:P1048576"/>
    </sheetView>
  </sheetViews>
  <sheetFormatPr defaultColWidth="8.7109375" defaultRowHeight="15" x14ac:dyDescent="0.25"/>
  <cols>
    <col min="1" max="1" width="43.42578125" style="59" bestFit="1" customWidth="1"/>
    <col min="2" max="2" width="11.42578125" style="59" bestFit="1" customWidth="1"/>
    <col min="3" max="3" width="15.28515625" style="59" bestFit="1" customWidth="1"/>
    <col min="4" max="4" width="9.5703125" style="67" bestFit="1" customWidth="1"/>
    <col min="5" max="5" width="10.140625" style="67" bestFit="1" customWidth="1"/>
    <col min="6" max="6" width="31.140625" style="59" bestFit="1" customWidth="1"/>
    <col min="7" max="7" width="23.85546875" style="59" customWidth="1"/>
    <col min="8" max="8" width="23.42578125" style="68" bestFit="1" customWidth="1"/>
    <col min="9" max="9" width="29" style="59" bestFit="1" customWidth="1"/>
    <col min="10" max="10" width="38.28515625" style="59" bestFit="1" customWidth="1"/>
    <col min="11" max="11" width="18.85546875" style="68" bestFit="1" customWidth="1"/>
    <col min="12" max="12" width="30.7109375" style="68" bestFit="1" customWidth="1"/>
    <col min="13" max="13" width="17.85546875" style="68" bestFit="1" customWidth="1"/>
    <col min="14" max="14" width="14.7109375" style="67" bestFit="1" customWidth="1"/>
    <col min="15" max="15" width="110.42578125" style="59" bestFit="1" customWidth="1"/>
    <col min="16" max="16" width="255.5703125" style="59" bestFit="1" customWidth="1"/>
    <col min="17" max="17" width="151.5703125" style="59" bestFit="1" customWidth="1"/>
    <col min="18" max="18" width="56.5703125" style="59" bestFit="1" customWidth="1"/>
    <col min="19" max="19" width="239.7109375" style="59" bestFit="1" customWidth="1"/>
    <col min="20" max="20" width="203.7109375" style="59" bestFit="1" customWidth="1"/>
    <col min="21" max="21" width="141.42578125" style="59" bestFit="1" customWidth="1"/>
    <col min="22" max="16384" width="8.7109375" style="59"/>
  </cols>
  <sheetData>
    <row r="1" spans="1:21" ht="25.5" x14ac:dyDescent="0.25">
      <c r="A1" s="84" t="s">
        <v>793</v>
      </c>
      <c r="B1" s="84"/>
      <c r="C1" s="84"/>
      <c r="D1" s="84"/>
      <c r="E1" s="84"/>
      <c r="F1" s="84"/>
      <c r="G1" s="84"/>
      <c r="H1" s="84"/>
      <c r="I1" s="84"/>
      <c r="J1" s="84"/>
      <c r="K1" s="84"/>
    </row>
    <row r="2" spans="1:21" ht="18.75" x14ac:dyDescent="0.25">
      <c r="A2" s="85" t="s">
        <v>794</v>
      </c>
      <c r="B2" s="85"/>
      <c r="C2" s="85"/>
      <c r="D2" s="85"/>
      <c r="E2" s="85"/>
      <c r="F2" s="85"/>
      <c r="G2" s="85"/>
      <c r="H2" s="85"/>
      <c r="I2" s="85"/>
      <c r="J2" s="85"/>
      <c r="K2" s="85"/>
    </row>
    <row r="3" spans="1:21" x14ac:dyDescent="0.25">
      <c r="A3" s="66" t="s">
        <v>795</v>
      </c>
    </row>
    <row r="4" spans="1:21" s="42" customFormat="1" x14ac:dyDescent="0.25">
      <c r="A4" s="53" t="s">
        <v>0</v>
      </c>
      <c r="B4" s="53" t="s">
        <v>370</v>
      </c>
      <c r="C4" s="53" t="s">
        <v>1</v>
      </c>
      <c r="D4" s="54" t="s">
        <v>2</v>
      </c>
      <c r="E4" s="54" t="s">
        <v>3</v>
      </c>
      <c r="F4" s="53" t="s">
        <v>4</v>
      </c>
      <c r="G4" s="53" t="s">
        <v>5</v>
      </c>
      <c r="H4" s="55" t="s">
        <v>6</v>
      </c>
      <c r="I4" s="53" t="s">
        <v>7</v>
      </c>
      <c r="J4" s="53" t="s">
        <v>8</v>
      </c>
      <c r="K4" s="55" t="s">
        <v>9</v>
      </c>
      <c r="L4" s="55" t="s">
        <v>10</v>
      </c>
      <c r="M4" s="55" t="s">
        <v>11</v>
      </c>
      <c r="N4" s="54" t="s">
        <v>12</v>
      </c>
      <c r="O4" s="53" t="s">
        <v>14</v>
      </c>
      <c r="P4" s="53" t="s">
        <v>15</v>
      </c>
      <c r="Q4" s="53" t="s">
        <v>441</v>
      </c>
      <c r="R4" s="53" t="s">
        <v>13</v>
      </c>
      <c r="S4" s="53" t="s">
        <v>16</v>
      </c>
      <c r="T4" s="53" t="s">
        <v>17</v>
      </c>
      <c r="U4" s="53" t="s">
        <v>18</v>
      </c>
    </row>
    <row r="5" spans="1:21" ht="30" x14ac:dyDescent="0.25">
      <c r="A5" s="56" t="s">
        <v>20</v>
      </c>
      <c r="B5" s="57">
        <v>1</v>
      </c>
      <c r="C5" s="56" t="s">
        <v>21</v>
      </c>
      <c r="D5" s="57">
        <v>52.020398999999998</v>
      </c>
      <c r="E5" s="57">
        <v>-4.8159698999999998</v>
      </c>
      <c r="F5" s="56" t="s">
        <v>22</v>
      </c>
      <c r="G5" s="56" t="s">
        <v>23</v>
      </c>
      <c r="H5" s="57">
        <v>1</v>
      </c>
      <c r="I5" s="56" t="s">
        <v>24</v>
      </c>
      <c r="J5" s="56" t="s">
        <v>25</v>
      </c>
      <c r="K5" s="57" t="s">
        <v>26</v>
      </c>
      <c r="L5" s="57" t="s">
        <v>26</v>
      </c>
      <c r="M5" s="57">
        <v>2007</v>
      </c>
      <c r="N5" s="77" t="s">
        <v>28</v>
      </c>
      <c r="O5" s="56" t="s">
        <v>30</v>
      </c>
      <c r="P5" s="56" t="s">
        <v>31</v>
      </c>
      <c r="Q5" s="56"/>
      <c r="R5" s="56" t="s">
        <v>29</v>
      </c>
      <c r="S5" s="56" t="s">
        <v>806</v>
      </c>
      <c r="T5" s="56" t="s">
        <v>19</v>
      </c>
      <c r="U5" s="58" t="s">
        <v>19</v>
      </c>
    </row>
    <row r="6" spans="1:21" ht="45" x14ac:dyDescent="0.25">
      <c r="A6" s="60" t="s">
        <v>32</v>
      </c>
      <c r="B6" s="61">
        <v>2</v>
      </c>
      <c r="C6" s="60" t="s">
        <v>21</v>
      </c>
      <c r="D6" s="76" t="s">
        <v>33</v>
      </c>
      <c r="E6" s="61">
        <v>-5.0215889999999996</v>
      </c>
      <c r="F6" s="60" t="s">
        <v>90</v>
      </c>
      <c r="G6" s="60" t="s">
        <v>23</v>
      </c>
      <c r="H6" s="61">
        <v>1</v>
      </c>
      <c r="I6" s="60" t="s">
        <v>34</v>
      </c>
      <c r="J6" s="60" t="s">
        <v>34</v>
      </c>
      <c r="K6" s="61" t="s">
        <v>35</v>
      </c>
      <c r="L6" s="61" t="s">
        <v>35</v>
      </c>
      <c r="M6" s="61">
        <v>2009</v>
      </c>
      <c r="N6" s="76" t="s">
        <v>37</v>
      </c>
      <c r="O6" s="60" t="s">
        <v>39</v>
      </c>
      <c r="P6" s="60" t="s">
        <v>333</v>
      </c>
      <c r="Q6" s="60"/>
      <c r="R6" s="60" t="s">
        <v>38</v>
      </c>
      <c r="S6" s="60" t="s">
        <v>807</v>
      </c>
      <c r="T6" s="60" t="s">
        <v>40</v>
      </c>
      <c r="U6" s="62" t="s">
        <v>19</v>
      </c>
    </row>
    <row r="7" spans="1:21" ht="45" x14ac:dyDescent="0.25">
      <c r="A7" s="60" t="s">
        <v>41</v>
      </c>
      <c r="B7" s="61">
        <v>3</v>
      </c>
      <c r="C7" s="60" t="s">
        <v>21</v>
      </c>
      <c r="D7" s="61">
        <v>51.763643999999999</v>
      </c>
      <c r="E7" s="61">
        <v>-5.0215889999999996</v>
      </c>
      <c r="F7" s="60" t="s">
        <v>42</v>
      </c>
      <c r="G7" s="60" t="s">
        <v>23</v>
      </c>
      <c r="H7" s="61">
        <v>1</v>
      </c>
      <c r="I7" s="60" t="s">
        <v>34</v>
      </c>
      <c r="J7" s="60" t="s">
        <v>34</v>
      </c>
      <c r="K7" s="61" t="s">
        <v>35</v>
      </c>
      <c r="L7" s="61" t="s">
        <v>35</v>
      </c>
      <c r="M7" s="61">
        <v>2009</v>
      </c>
      <c r="N7" s="76" t="s">
        <v>37</v>
      </c>
      <c r="O7" s="60" t="s">
        <v>43</v>
      </c>
      <c r="P7" s="60" t="s">
        <v>335</v>
      </c>
      <c r="Q7" s="60"/>
      <c r="R7" s="60" t="s">
        <v>38</v>
      </c>
      <c r="S7" s="60" t="s">
        <v>807</v>
      </c>
      <c r="T7" s="60" t="s">
        <v>40</v>
      </c>
      <c r="U7" s="62" t="s">
        <v>19</v>
      </c>
    </row>
    <row r="8" spans="1:21" ht="135" x14ac:dyDescent="0.25">
      <c r="A8" s="60" t="s">
        <v>44</v>
      </c>
      <c r="B8" s="61">
        <v>4</v>
      </c>
      <c r="C8" s="60" t="s">
        <v>21</v>
      </c>
      <c r="D8" s="61">
        <v>51.763643999999999</v>
      </c>
      <c r="E8" s="61">
        <v>-5.0215889999999996</v>
      </c>
      <c r="F8" s="60" t="s">
        <v>45</v>
      </c>
      <c r="G8" s="60" t="s">
        <v>46</v>
      </c>
      <c r="H8" s="61">
        <v>2</v>
      </c>
      <c r="I8" s="60" t="s">
        <v>47</v>
      </c>
      <c r="J8" s="60" t="s">
        <v>48</v>
      </c>
      <c r="K8" s="61" t="s">
        <v>35</v>
      </c>
      <c r="L8" s="61" t="s">
        <v>35</v>
      </c>
      <c r="M8" s="61">
        <v>2009</v>
      </c>
      <c r="N8" s="76" t="s">
        <v>37</v>
      </c>
      <c r="O8" s="60" t="s">
        <v>741</v>
      </c>
      <c r="P8" s="60" t="s">
        <v>693</v>
      </c>
      <c r="Q8" s="60"/>
      <c r="R8" s="60" t="s">
        <v>38</v>
      </c>
      <c r="S8" s="60" t="s">
        <v>807</v>
      </c>
      <c r="T8" s="60" t="s">
        <v>40</v>
      </c>
      <c r="U8" s="62" t="s">
        <v>19</v>
      </c>
    </row>
    <row r="9" spans="1:21" ht="60" x14ac:dyDescent="0.25">
      <c r="A9" s="60" t="s">
        <v>49</v>
      </c>
      <c r="B9" s="61">
        <v>5</v>
      </c>
      <c r="C9" s="60" t="s">
        <v>21</v>
      </c>
      <c r="D9" s="61">
        <v>51.763643999999999</v>
      </c>
      <c r="E9" s="61">
        <v>-5.0215889999999996</v>
      </c>
      <c r="F9" s="60" t="s">
        <v>650</v>
      </c>
      <c r="G9" s="60" t="s">
        <v>46</v>
      </c>
      <c r="H9" s="61">
        <v>1</v>
      </c>
      <c r="I9" s="60" t="s">
        <v>34</v>
      </c>
      <c r="J9" s="60" t="s">
        <v>34</v>
      </c>
      <c r="K9" s="61" t="s">
        <v>35</v>
      </c>
      <c r="L9" s="61" t="s">
        <v>35</v>
      </c>
      <c r="M9" s="61">
        <v>2009</v>
      </c>
      <c r="N9" s="76" t="s">
        <v>37</v>
      </c>
      <c r="O9" s="60" t="s">
        <v>605</v>
      </c>
      <c r="P9" s="60" t="s">
        <v>727</v>
      </c>
      <c r="Q9" s="60"/>
      <c r="R9" s="60" t="s">
        <v>38</v>
      </c>
      <c r="S9" s="60" t="s">
        <v>807</v>
      </c>
      <c r="T9" s="60" t="s">
        <v>40</v>
      </c>
      <c r="U9" s="62" t="s">
        <v>19</v>
      </c>
    </row>
    <row r="10" spans="1:21" ht="105" x14ac:dyDescent="0.25">
      <c r="A10" s="60" t="s">
        <v>51</v>
      </c>
      <c r="B10" s="61">
        <v>6</v>
      </c>
      <c r="C10" s="60" t="s">
        <v>21</v>
      </c>
      <c r="D10" s="61">
        <v>51.763643999999999</v>
      </c>
      <c r="E10" s="61">
        <v>-5.0215889999999996</v>
      </c>
      <c r="F10" s="60" t="s">
        <v>650</v>
      </c>
      <c r="G10" s="60" t="s">
        <v>46</v>
      </c>
      <c r="H10" s="61">
        <v>1</v>
      </c>
      <c r="I10" s="60" t="s">
        <v>34</v>
      </c>
      <c r="J10" s="60" t="s">
        <v>34</v>
      </c>
      <c r="K10" s="61" t="s">
        <v>35</v>
      </c>
      <c r="L10" s="61" t="s">
        <v>35</v>
      </c>
      <c r="M10" s="61">
        <v>2009</v>
      </c>
      <c r="N10" s="76" t="s">
        <v>37</v>
      </c>
      <c r="O10" s="60" t="s">
        <v>742</v>
      </c>
      <c r="P10" s="60" t="s">
        <v>694</v>
      </c>
      <c r="Q10" s="60"/>
      <c r="R10" s="60" t="s">
        <v>38</v>
      </c>
      <c r="S10" s="60" t="s">
        <v>807</v>
      </c>
      <c r="T10" s="60" t="s">
        <v>40</v>
      </c>
      <c r="U10" s="62" t="s">
        <v>19</v>
      </c>
    </row>
    <row r="11" spans="1:21" ht="75" x14ac:dyDescent="0.25">
      <c r="A11" s="60" t="s">
        <v>52</v>
      </c>
      <c r="B11" s="61">
        <v>7</v>
      </c>
      <c r="C11" s="60" t="s">
        <v>53</v>
      </c>
      <c r="D11" s="61">
        <v>53.073044000000003</v>
      </c>
      <c r="E11" s="61">
        <v>-2.9611795999999999</v>
      </c>
      <c r="F11" s="60" t="s">
        <v>42</v>
      </c>
      <c r="G11" s="60" t="s">
        <v>46</v>
      </c>
      <c r="H11" s="61">
        <v>2</v>
      </c>
      <c r="I11" s="60" t="s">
        <v>47</v>
      </c>
      <c r="J11" s="60" t="s">
        <v>48</v>
      </c>
      <c r="K11" s="61" t="s">
        <v>35</v>
      </c>
      <c r="L11" s="61" t="s">
        <v>35</v>
      </c>
      <c r="M11" s="61">
        <v>2011</v>
      </c>
      <c r="N11" s="76" t="s">
        <v>37</v>
      </c>
      <c r="O11" s="60" t="s">
        <v>743</v>
      </c>
      <c r="P11" s="60" t="s">
        <v>55</v>
      </c>
      <c r="Q11" s="60"/>
      <c r="R11" s="60" t="s">
        <v>54</v>
      </c>
      <c r="S11" s="60" t="s">
        <v>363</v>
      </c>
      <c r="T11" s="60" t="s">
        <v>364</v>
      </c>
      <c r="U11" s="62" t="s">
        <v>882</v>
      </c>
    </row>
    <row r="12" spans="1:21" ht="45" x14ac:dyDescent="0.25">
      <c r="A12" s="60" t="s">
        <v>56</v>
      </c>
      <c r="B12" s="61">
        <v>8</v>
      </c>
      <c r="C12" s="60" t="s">
        <v>53</v>
      </c>
      <c r="D12" s="61">
        <v>53.073044000000003</v>
      </c>
      <c r="E12" s="61">
        <v>-2.9611795999999999</v>
      </c>
      <c r="F12" s="60" t="s">
        <v>45</v>
      </c>
      <c r="G12" s="60" t="s">
        <v>46</v>
      </c>
      <c r="H12" s="61">
        <v>2</v>
      </c>
      <c r="I12" s="60" t="s">
        <v>47</v>
      </c>
      <c r="J12" s="60" t="s">
        <v>48</v>
      </c>
      <c r="K12" s="61" t="s">
        <v>35</v>
      </c>
      <c r="L12" s="61" t="s">
        <v>35</v>
      </c>
      <c r="M12" s="61">
        <v>2011</v>
      </c>
      <c r="N12" s="76" t="s">
        <v>37</v>
      </c>
      <c r="O12" s="60" t="s">
        <v>744</v>
      </c>
      <c r="P12" s="60" t="s">
        <v>57</v>
      </c>
      <c r="Q12" s="60"/>
      <c r="R12" s="60" t="s">
        <v>54</v>
      </c>
      <c r="S12" s="60" t="s">
        <v>682</v>
      </c>
      <c r="T12" s="60" t="s">
        <v>364</v>
      </c>
      <c r="U12" s="62" t="s">
        <v>882</v>
      </c>
    </row>
    <row r="13" spans="1:21" ht="75" x14ac:dyDescent="0.25">
      <c r="A13" s="60" t="s">
        <v>58</v>
      </c>
      <c r="B13" s="61">
        <v>9</v>
      </c>
      <c r="C13" s="60" t="s">
        <v>59</v>
      </c>
      <c r="D13" s="61">
        <v>52.908675000000002</v>
      </c>
      <c r="E13" s="61">
        <v>-4.3321923</v>
      </c>
      <c r="F13" s="60" t="s">
        <v>650</v>
      </c>
      <c r="G13" s="60" t="s">
        <v>23</v>
      </c>
      <c r="H13" s="61">
        <v>2</v>
      </c>
      <c r="I13" s="60" t="s">
        <v>60</v>
      </c>
      <c r="J13" s="60" t="s">
        <v>60</v>
      </c>
      <c r="K13" s="61" t="s">
        <v>35</v>
      </c>
      <c r="L13" s="61" t="s">
        <v>35</v>
      </c>
      <c r="M13" s="61" t="s">
        <v>61</v>
      </c>
      <c r="N13" s="76" t="s">
        <v>27</v>
      </c>
      <c r="O13" s="60" t="s">
        <v>63</v>
      </c>
      <c r="P13" s="60" t="s">
        <v>358</v>
      </c>
      <c r="Q13" s="60"/>
      <c r="R13" s="60" t="s">
        <v>62</v>
      </c>
      <c r="S13" s="60" t="s">
        <v>356</v>
      </c>
      <c r="T13" s="60" t="s">
        <v>19</v>
      </c>
      <c r="U13" s="62" t="s">
        <v>19</v>
      </c>
    </row>
    <row r="14" spans="1:21" ht="90" x14ac:dyDescent="0.25">
      <c r="A14" s="60" t="s">
        <v>64</v>
      </c>
      <c r="B14" s="61">
        <v>10</v>
      </c>
      <c r="C14" s="60" t="s">
        <v>65</v>
      </c>
      <c r="D14" s="61">
        <v>52.671599000000001</v>
      </c>
      <c r="E14" s="61">
        <v>-3.1209384999999998</v>
      </c>
      <c r="F14" s="60" t="s">
        <v>650</v>
      </c>
      <c r="G14" s="60" t="s">
        <v>46</v>
      </c>
      <c r="H14" s="61">
        <v>2</v>
      </c>
      <c r="I14" s="60" t="s">
        <v>66</v>
      </c>
      <c r="J14" s="60" t="s">
        <v>34</v>
      </c>
      <c r="K14" s="61" t="s">
        <v>35</v>
      </c>
      <c r="L14" s="61" t="s">
        <v>35</v>
      </c>
      <c r="M14" s="61">
        <v>2006</v>
      </c>
      <c r="N14" s="76" t="s">
        <v>37</v>
      </c>
      <c r="O14" s="60" t="s">
        <v>745</v>
      </c>
      <c r="P14" s="60" t="s">
        <v>695</v>
      </c>
      <c r="Q14" s="60"/>
      <c r="R14" s="60" t="s">
        <v>68</v>
      </c>
      <c r="S14" s="60" t="s">
        <v>357</v>
      </c>
      <c r="T14" s="60" t="s">
        <v>19</v>
      </c>
      <c r="U14" s="62" t="s">
        <v>19</v>
      </c>
    </row>
    <row r="15" spans="1:21" ht="120" x14ac:dyDescent="0.25">
      <c r="A15" s="60" t="s">
        <v>75</v>
      </c>
      <c r="B15" s="61">
        <v>11</v>
      </c>
      <c r="C15" s="60" t="s">
        <v>59</v>
      </c>
      <c r="D15" s="61">
        <v>53.229784000000002</v>
      </c>
      <c r="E15" s="61">
        <v>-4.2651085999999996</v>
      </c>
      <c r="F15" s="60" t="s">
        <v>76</v>
      </c>
      <c r="G15" s="60" t="s">
        <v>46</v>
      </c>
      <c r="H15" s="61">
        <v>4</v>
      </c>
      <c r="I15" s="60" t="s">
        <v>66</v>
      </c>
      <c r="J15" s="60" t="s">
        <v>48</v>
      </c>
      <c r="K15" s="61" t="s">
        <v>26</v>
      </c>
      <c r="L15" s="61" t="s">
        <v>35</v>
      </c>
      <c r="M15" s="61" t="s">
        <v>71</v>
      </c>
      <c r="N15" s="76" t="s">
        <v>72</v>
      </c>
      <c r="O15" s="60" t="s">
        <v>746</v>
      </c>
      <c r="P15" s="60" t="s">
        <v>667</v>
      </c>
      <c r="Q15" s="60" t="s">
        <v>394</v>
      </c>
      <c r="R15" s="60" t="s">
        <v>789</v>
      </c>
      <c r="S15" s="60" t="s">
        <v>808</v>
      </c>
      <c r="T15" s="60" t="s">
        <v>790</v>
      </c>
      <c r="U15" s="62" t="s">
        <v>19</v>
      </c>
    </row>
    <row r="16" spans="1:21" ht="105" x14ac:dyDescent="0.25">
      <c r="A16" s="60" t="s">
        <v>78</v>
      </c>
      <c r="B16" s="61">
        <v>12</v>
      </c>
      <c r="C16" s="60" t="s">
        <v>59</v>
      </c>
      <c r="D16" s="61">
        <v>53.398037000000002</v>
      </c>
      <c r="E16" s="61">
        <v>-4.4410132999999998</v>
      </c>
      <c r="F16" s="60" t="s">
        <v>42</v>
      </c>
      <c r="G16" s="60" t="s">
        <v>46</v>
      </c>
      <c r="H16" s="61">
        <v>3</v>
      </c>
      <c r="I16" s="60" t="s">
        <v>79</v>
      </c>
      <c r="J16" s="60" t="s">
        <v>48</v>
      </c>
      <c r="K16" s="61" t="s">
        <v>26</v>
      </c>
      <c r="L16" s="61" t="s">
        <v>26</v>
      </c>
      <c r="M16" s="61">
        <v>2010</v>
      </c>
      <c r="N16" s="76" t="s">
        <v>81</v>
      </c>
      <c r="O16" s="60" t="s">
        <v>747</v>
      </c>
      <c r="P16" s="60" t="s">
        <v>368</v>
      </c>
      <c r="Q16" s="60"/>
      <c r="R16" s="60" t="s">
        <v>82</v>
      </c>
      <c r="S16" s="60" t="s">
        <v>809</v>
      </c>
      <c r="T16" s="60" t="s">
        <v>19</v>
      </c>
      <c r="U16" s="62" t="s">
        <v>19</v>
      </c>
    </row>
    <row r="17" spans="1:21" ht="60" x14ac:dyDescent="0.25">
      <c r="A17" s="60" t="s">
        <v>83</v>
      </c>
      <c r="B17" s="61">
        <v>13</v>
      </c>
      <c r="C17" s="60" t="s">
        <v>59</v>
      </c>
      <c r="D17" s="61">
        <v>53.398037000000002</v>
      </c>
      <c r="E17" s="61">
        <v>-4.4410132999999998</v>
      </c>
      <c r="F17" s="60" t="s">
        <v>45</v>
      </c>
      <c r="G17" s="60" t="s">
        <v>46</v>
      </c>
      <c r="H17" s="61">
        <v>1</v>
      </c>
      <c r="I17" s="60" t="s">
        <v>34</v>
      </c>
      <c r="J17" s="60" t="s">
        <v>34</v>
      </c>
      <c r="K17" s="61" t="s">
        <v>26</v>
      </c>
      <c r="L17" s="61" t="s">
        <v>26</v>
      </c>
      <c r="M17" s="61">
        <v>2010</v>
      </c>
      <c r="N17" s="76" t="s">
        <v>81</v>
      </c>
      <c r="O17" s="60" t="s">
        <v>741</v>
      </c>
      <c r="P17" s="60" t="s">
        <v>84</v>
      </c>
      <c r="Q17" s="60"/>
      <c r="R17" s="60" t="s">
        <v>82</v>
      </c>
      <c r="S17" s="60" t="s">
        <v>809</v>
      </c>
      <c r="T17" s="60" t="s">
        <v>19</v>
      </c>
      <c r="U17" s="62" t="s">
        <v>19</v>
      </c>
    </row>
    <row r="18" spans="1:21" ht="60" x14ac:dyDescent="0.25">
      <c r="A18" s="60" t="s">
        <v>89</v>
      </c>
      <c r="B18" s="61">
        <v>14</v>
      </c>
      <c r="C18" s="60" t="s">
        <v>59</v>
      </c>
      <c r="D18" s="61">
        <v>53.226151999999999</v>
      </c>
      <c r="E18" s="61">
        <v>-4.2627300000000004</v>
      </c>
      <c r="F18" s="60" t="s">
        <v>90</v>
      </c>
      <c r="G18" s="60" t="s">
        <v>46</v>
      </c>
      <c r="H18" s="61">
        <v>4</v>
      </c>
      <c r="I18" s="60" t="s">
        <v>47</v>
      </c>
      <c r="J18" s="60" t="s">
        <v>48</v>
      </c>
      <c r="K18" s="61" t="s">
        <v>26</v>
      </c>
      <c r="L18" s="61" t="s">
        <v>35</v>
      </c>
      <c r="M18" s="61">
        <v>1999</v>
      </c>
      <c r="N18" s="76" t="s">
        <v>37</v>
      </c>
      <c r="O18" s="60" t="s">
        <v>63</v>
      </c>
      <c r="P18" s="60" t="s">
        <v>334</v>
      </c>
      <c r="Q18" s="60"/>
      <c r="R18" s="60" t="s">
        <v>91</v>
      </c>
      <c r="S18" s="60" t="s">
        <v>92</v>
      </c>
      <c r="T18" s="60" t="s">
        <v>869</v>
      </c>
      <c r="U18" s="62" t="s">
        <v>19</v>
      </c>
    </row>
    <row r="19" spans="1:21" ht="90" x14ac:dyDescent="0.25">
      <c r="A19" s="60" t="s">
        <v>93</v>
      </c>
      <c r="B19" s="61">
        <v>15</v>
      </c>
      <c r="C19" s="60" t="s">
        <v>59</v>
      </c>
      <c r="D19" s="61">
        <v>53.226151999999999</v>
      </c>
      <c r="E19" s="61">
        <v>-4.2627300000000004</v>
      </c>
      <c r="F19" s="60" t="s">
        <v>22</v>
      </c>
      <c r="G19" s="60" t="s">
        <v>46</v>
      </c>
      <c r="H19" s="61">
        <v>4</v>
      </c>
      <c r="I19" s="60" t="s">
        <v>47</v>
      </c>
      <c r="J19" s="60" t="s">
        <v>48</v>
      </c>
      <c r="K19" s="61" t="s">
        <v>26</v>
      </c>
      <c r="L19" s="61" t="s">
        <v>35</v>
      </c>
      <c r="M19" s="61">
        <v>1999</v>
      </c>
      <c r="N19" s="76" t="s">
        <v>28</v>
      </c>
      <c r="O19" s="60" t="s">
        <v>94</v>
      </c>
      <c r="P19" s="60" t="s">
        <v>95</v>
      </c>
      <c r="Q19" s="60"/>
      <c r="R19" s="60" t="s">
        <v>91</v>
      </c>
      <c r="S19" s="60" t="s">
        <v>92</v>
      </c>
      <c r="T19" s="60" t="s">
        <v>870</v>
      </c>
      <c r="U19" s="62" t="s">
        <v>19</v>
      </c>
    </row>
    <row r="20" spans="1:21" ht="45" x14ac:dyDescent="0.25">
      <c r="A20" s="60" t="s">
        <v>96</v>
      </c>
      <c r="B20" s="61">
        <v>16</v>
      </c>
      <c r="C20" s="60" t="s">
        <v>65</v>
      </c>
      <c r="D20" s="61">
        <v>51.424574999999997</v>
      </c>
      <c r="E20" s="61">
        <v>-3.5517132</v>
      </c>
      <c r="F20" s="60" t="s">
        <v>650</v>
      </c>
      <c r="G20" s="60" t="s">
        <v>23</v>
      </c>
      <c r="H20" s="61">
        <v>1</v>
      </c>
      <c r="I20" s="60" t="s">
        <v>97</v>
      </c>
      <c r="J20" s="60" t="s">
        <v>98</v>
      </c>
      <c r="K20" s="61" t="s">
        <v>26</v>
      </c>
      <c r="L20" s="61" t="s">
        <v>26</v>
      </c>
      <c r="M20" s="61">
        <v>2006</v>
      </c>
      <c r="N20" s="76" t="s">
        <v>36</v>
      </c>
      <c r="O20" s="60" t="s">
        <v>749</v>
      </c>
      <c r="P20" s="60" t="s">
        <v>100</v>
      </c>
      <c r="Q20" s="60"/>
      <c r="R20" s="60" t="s">
        <v>99</v>
      </c>
      <c r="S20" s="60" t="s">
        <v>812</v>
      </c>
      <c r="T20" s="60" t="s">
        <v>19</v>
      </c>
      <c r="U20" s="62" t="s">
        <v>19</v>
      </c>
    </row>
    <row r="21" spans="1:21" ht="90" x14ac:dyDescent="0.25">
      <c r="A21" s="60" t="s">
        <v>101</v>
      </c>
      <c r="B21" s="61">
        <v>17</v>
      </c>
      <c r="C21" s="60" t="s">
        <v>21</v>
      </c>
      <c r="D21" s="61">
        <v>51.878687999999997</v>
      </c>
      <c r="E21" s="61">
        <v>-4.0497974000000001</v>
      </c>
      <c r="F21" s="60" t="s">
        <v>76</v>
      </c>
      <c r="G21" s="60" t="s">
        <v>23</v>
      </c>
      <c r="H21" s="61">
        <v>1</v>
      </c>
      <c r="I21" s="60" t="s">
        <v>34</v>
      </c>
      <c r="J21" s="60" t="s">
        <v>34</v>
      </c>
      <c r="K21" s="61" t="s">
        <v>35</v>
      </c>
      <c r="L21" s="61" t="s">
        <v>35</v>
      </c>
      <c r="M21" s="61">
        <v>2007</v>
      </c>
      <c r="N21" s="76" t="s">
        <v>37</v>
      </c>
      <c r="O21" s="60" t="s">
        <v>748</v>
      </c>
      <c r="P21" s="60" t="s">
        <v>696</v>
      </c>
      <c r="Q21" s="60"/>
      <c r="R21" s="60" t="s">
        <v>102</v>
      </c>
      <c r="S21" s="60" t="s">
        <v>810</v>
      </c>
      <c r="T21" s="60" t="s">
        <v>19</v>
      </c>
      <c r="U21" s="62" t="s">
        <v>19</v>
      </c>
    </row>
    <row r="22" spans="1:21" ht="45" x14ac:dyDescent="0.25">
      <c r="A22" s="60" t="s">
        <v>103</v>
      </c>
      <c r="B22" s="61">
        <v>18</v>
      </c>
      <c r="C22" s="60" t="s">
        <v>65</v>
      </c>
      <c r="D22" s="61">
        <v>52.564371000000001</v>
      </c>
      <c r="E22" s="61">
        <v>-3.0342278999999999</v>
      </c>
      <c r="F22" s="60" t="s">
        <v>76</v>
      </c>
      <c r="G22" s="60" t="s">
        <v>23</v>
      </c>
      <c r="H22" s="61">
        <v>3</v>
      </c>
      <c r="I22" s="60" t="s">
        <v>104</v>
      </c>
      <c r="J22" s="60" t="s">
        <v>105</v>
      </c>
      <c r="K22" s="61" t="s">
        <v>26</v>
      </c>
      <c r="L22" s="61" t="s">
        <v>26</v>
      </c>
      <c r="M22" s="61">
        <v>2008</v>
      </c>
      <c r="N22" s="76" t="s">
        <v>106</v>
      </c>
      <c r="O22" s="60" t="s">
        <v>750</v>
      </c>
      <c r="P22" s="60" t="s">
        <v>108</v>
      </c>
      <c r="Q22" s="60"/>
      <c r="R22" s="60" t="s">
        <v>107</v>
      </c>
      <c r="S22" s="60" t="s">
        <v>811</v>
      </c>
      <c r="T22" s="60" t="s">
        <v>19</v>
      </c>
      <c r="U22" s="62" t="s">
        <v>19</v>
      </c>
    </row>
    <row r="23" spans="1:21" ht="120" x14ac:dyDescent="0.25">
      <c r="A23" s="60" t="s">
        <v>114</v>
      </c>
      <c r="B23" s="61">
        <v>19</v>
      </c>
      <c r="C23" s="60" t="s">
        <v>21</v>
      </c>
      <c r="D23" s="61">
        <v>52.054023000000001</v>
      </c>
      <c r="E23" s="61">
        <v>-4.3308708999999999</v>
      </c>
      <c r="F23" s="60" t="s">
        <v>42</v>
      </c>
      <c r="G23" s="60" t="s">
        <v>46</v>
      </c>
      <c r="H23" s="61">
        <v>2</v>
      </c>
      <c r="I23" s="60" t="s">
        <v>47</v>
      </c>
      <c r="J23" s="60" t="s">
        <v>48</v>
      </c>
      <c r="K23" s="61" t="s">
        <v>26</v>
      </c>
      <c r="L23" s="61" t="s">
        <v>35</v>
      </c>
      <c r="M23" s="61">
        <v>2003</v>
      </c>
      <c r="N23" s="76" t="s">
        <v>67</v>
      </c>
      <c r="O23" s="60" t="s">
        <v>751</v>
      </c>
      <c r="P23" s="60" t="s">
        <v>336</v>
      </c>
      <c r="Q23" s="60"/>
      <c r="R23" s="60" t="s">
        <v>115</v>
      </c>
      <c r="S23" s="60" t="s">
        <v>813</v>
      </c>
      <c r="T23" s="60" t="s">
        <v>116</v>
      </c>
      <c r="U23" s="62" t="s">
        <v>19</v>
      </c>
    </row>
    <row r="24" spans="1:21" ht="45" x14ac:dyDescent="0.25">
      <c r="A24" s="60" t="s">
        <v>117</v>
      </c>
      <c r="B24" s="61">
        <v>20</v>
      </c>
      <c r="C24" s="60" t="s">
        <v>21</v>
      </c>
      <c r="D24" s="61">
        <v>52.054023000000001</v>
      </c>
      <c r="E24" s="61">
        <v>-4.3308708999999999</v>
      </c>
      <c r="F24" s="60" t="s">
        <v>45</v>
      </c>
      <c r="G24" s="60" t="s">
        <v>118</v>
      </c>
      <c r="H24" s="61">
        <v>4</v>
      </c>
      <c r="I24" s="60" t="s">
        <v>119</v>
      </c>
      <c r="J24" s="60" t="s">
        <v>34</v>
      </c>
      <c r="K24" s="61" t="s">
        <v>26</v>
      </c>
      <c r="L24" s="61" t="s">
        <v>35</v>
      </c>
      <c r="M24" s="61">
        <v>2003</v>
      </c>
      <c r="N24" s="76" t="s">
        <v>67</v>
      </c>
      <c r="O24" s="60" t="s">
        <v>752</v>
      </c>
      <c r="P24" s="60" t="s">
        <v>120</v>
      </c>
      <c r="Q24" s="60"/>
      <c r="R24" s="60" t="s">
        <v>115</v>
      </c>
      <c r="S24" s="60" t="s">
        <v>814</v>
      </c>
      <c r="T24" s="60" t="s">
        <v>116</v>
      </c>
      <c r="U24" s="62" t="s">
        <v>19</v>
      </c>
    </row>
    <row r="25" spans="1:21" ht="45" x14ac:dyDescent="0.25">
      <c r="A25" s="60" t="s">
        <v>121</v>
      </c>
      <c r="B25" s="61">
        <v>21</v>
      </c>
      <c r="C25" s="60" t="s">
        <v>21</v>
      </c>
      <c r="D25" s="61">
        <v>52.054023000000001</v>
      </c>
      <c r="E25" s="61">
        <v>-4.3308708999999999</v>
      </c>
      <c r="F25" s="60" t="s">
        <v>650</v>
      </c>
      <c r="G25" s="60" t="s">
        <v>118</v>
      </c>
      <c r="H25" s="61">
        <v>4</v>
      </c>
      <c r="I25" s="60" t="s">
        <v>34</v>
      </c>
      <c r="J25" s="60" t="s">
        <v>48</v>
      </c>
      <c r="K25" s="61" t="s">
        <v>26</v>
      </c>
      <c r="L25" s="61" t="s">
        <v>35</v>
      </c>
      <c r="M25" s="61">
        <v>2003</v>
      </c>
      <c r="N25" s="76" t="s">
        <v>67</v>
      </c>
      <c r="O25" s="60" t="s">
        <v>697</v>
      </c>
      <c r="P25" s="60" t="s">
        <v>123</v>
      </c>
      <c r="Q25" s="60"/>
      <c r="R25" s="60" t="s">
        <v>122</v>
      </c>
      <c r="S25" s="60" t="s">
        <v>814</v>
      </c>
      <c r="T25" s="60" t="s">
        <v>116</v>
      </c>
      <c r="U25" s="62" t="s">
        <v>19</v>
      </c>
    </row>
    <row r="26" spans="1:21" ht="240" x14ac:dyDescent="0.25">
      <c r="A26" s="60" t="s">
        <v>124</v>
      </c>
      <c r="B26" s="61">
        <v>22</v>
      </c>
      <c r="C26" s="60" t="s">
        <v>21</v>
      </c>
      <c r="D26" s="61">
        <v>51.910840999999998</v>
      </c>
      <c r="E26" s="61">
        <v>-3.9570470000000002</v>
      </c>
      <c r="F26" s="60" t="s">
        <v>42</v>
      </c>
      <c r="G26" s="60" t="s">
        <v>46</v>
      </c>
      <c r="H26" s="61">
        <v>3</v>
      </c>
      <c r="I26" s="60" t="s">
        <v>125</v>
      </c>
      <c r="J26" s="60" t="s">
        <v>126</v>
      </c>
      <c r="K26" s="61" t="s">
        <v>35</v>
      </c>
      <c r="L26" s="61" t="s">
        <v>35</v>
      </c>
      <c r="M26" s="61">
        <v>2007</v>
      </c>
      <c r="N26" s="76" t="s">
        <v>37</v>
      </c>
      <c r="O26" s="60" t="s">
        <v>753</v>
      </c>
      <c r="P26" s="60" t="s">
        <v>698</v>
      </c>
      <c r="Q26" s="60"/>
      <c r="R26" s="60" t="s">
        <v>127</v>
      </c>
      <c r="S26" s="60" t="s">
        <v>815</v>
      </c>
      <c r="T26" s="60" t="s">
        <v>871</v>
      </c>
      <c r="U26" s="62" t="s">
        <v>19</v>
      </c>
    </row>
    <row r="27" spans="1:21" ht="120" x14ac:dyDescent="0.25">
      <c r="A27" s="60" t="s">
        <v>128</v>
      </c>
      <c r="B27" s="61">
        <v>23</v>
      </c>
      <c r="C27" s="60" t="s">
        <v>129</v>
      </c>
      <c r="D27" s="61">
        <v>52.685420000000001</v>
      </c>
      <c r="E27" s="61">
        <v>-3.1789885999999998</v>
      </c>
      <c r="F27" s="60" t="s">
        <v>45</v>
      </c>
      <c r="G27" s="60" t="s">
        <v>46</v>
      </c>
      <c r="H27" s="61">
        <v>1</v>
      </c>
      <c r="I27" s="60" t="s">
        <v>47</v>
      </c>
      <c r="J27" s="60" t="s">
        <v>48</v>
      </c>
      <c r="K27" s="61" t="s">
        <v>26</v>
      </c>
      <c r="L27" s="61" t="s">
        <v>35</v>
      </c>
      <c r="M27" s="61">
        <v>2006</v>
      </c>
      <c r="N27" s="76" t="s">
        <v>80</v>
      </c>
      <c r="O27" s="60" t="s">
        <v>754</v>
      </c>
      <c r="P27" s="60" t="s">
        <v>699</v>
      </c>
      <c r="Q27" s="60"/>
      <c r="R27" s="60" t="s">
        <v>130</v>
      </c>
      <c r="S27" s="60" t="s">
        <v>816</v>
      </c>
      <c r="T27" s="60" t="s">
        <v>131</v>
      </c>
      <c r="U27" s="62" t="s">
        <v>19</v>
      </c>
    </row>
    <row r="28" spans="1:21" ht="135" x14ac:dyDescent="0.25">
      <c r="A28" s="60" t="s">
        <v>132</v>
      </c>
      <c r="B28" s="61">
        <v>24</v>
      </c>
      <c r="C28" s="60" t="s">
        <v>65</v>
      </c>
      <c r="D28" s="61">
        <v>52.685420000000001</v>
      </c>
      <c r="E28" s="61">
        <v>-3.1789885999999998</v>
      </c>
      <c r="F28" s="60" t="s">
        <v>76</v>
      </c>
      <c r="G28" s="60" t="s">
        <v>23</v>
      </c>
      <c r="H28" s="61">
        <v>2</v>
      </c>
      <c r="I28" s="60" t="s">
        <v>133</v>
      </c>
      <c r="J28" s="60" t="s">
        <v>134</v>
      </c>
      <c r="K28" s="61" t="s">
        <v>26</v>
      </c>
      <c r="L28" s="61" t="s">
        <v>35</v>
      </c>
      <c r="M28" s="61">
        <v>2006</v>
      </c>
      <c r="N28" s="76" t="s">
        <v>80</v>
      </c>
      <c r="O28" s="60" t="s">
        <v>135</v>
      </c>
      <c r="P28" s="60" t="s">
        <v>349</v>
      </c>
      <c r="Q28" s="60"/>
      <c r="R28" s="60" t="s">
        <v>130</v>
      </c>
      <c r="S28" s="60" t="s">
        <v>816</v>
      </c>
      <c r="T28" s="60" t="s">
        <v>131</v>
      </c>
      <c r="U28" s="62" t="s">
        <v>19</v>
      </c>
    </row>
    <row r="29" spans="1:21" ht="135" x14ac:dyDescent="0.25">
      <c r="A29" s="60" t="s">
        <v>139</v>
      </c>
      <c r="B29" s="61">
        <v>25</v>
      </c>
      <c r="C29" s="60" t="s">
        <v>21</v>
      </c>
      <c r="D29" s="61">
        <v>52.207777</v>
      </c>
      <c r="E29" s="61">
        <v>-4.1019455999999996</v>
      </c>
      <c r="F29" s="60" t="s">
        <v>42</v>
      </c>
      <c r="G29" s="60" t="s">
        <v>46</v>
      </c>
      <c r="H29" s="61">
        <v>2</v>
      </c>
      <c r="I29" s="60" t="s">
        <v>66</v>
      </c>
      <c r="J29" s="60" t="s">
        <v>48</v>
      </c>
      <c r="K29" s="61" t="s">
        <v>26</v>
      </c>
      <c r="L29" s="61" t="s">
        <v>26</v>
      </c>
      <c r="M29" s="61">
        <v>2011</v>
      </c>
      <c r="N29" s="76" t="s">
        <v>111</v>
      </c>
      <c r="O29" s="60" t="s">
        <v>755</v>
      </c>
      <c r="P29" s="60" t="s">
        <v>337</v>
      </c>
      <c r="Q29" s="60"/>
      <c r="R29" s="60" t="s">
        <v>140</v>
      </c>
      <c r="S29" s="60" t="s">
        <v>817</v>
      </c>
      <c r="T29" s="60" t="s">
        <v>365</v>
      </c>
      <c r="U29" s="62" t="s">
        <v>19</v>
      </c>
    </row>
    <row r="30" spans="1:21" ht="30" x14ac:dyDescent="0.25">
      <c r="A30" s="60" t="s">
        <v>141</v>
      </c>
      <c r="B30" s="61">
        <v>26</v>
      </c>
      <c r="C30" s="60" t="s">
        <v>21</v>
      </c>
      <c r="D30" s="61">
        <v>52.244841999999998</v>
      </c>
      <c r="E30" s="61">
        <v>-3.9490102</v>
      </c>
      <c r="F30" s="60" t="s">
        <v>650</v>
      </c>
      <c r="G30" s="60" t="s">
        <v>23</v>
      </c>
      <c r="H30" s="61">
        <v>3</v>
      </c>
      <c r="I30" s="60" t="s">
        <v>60</v>
      </c>
      <c r="J30" s="60" t="s">
        <v>60</v>
      </c>
      <c r="K30" s="61" t="s">
        <v>26</v>
      </c>
      <c r="L30" s="61" t="s">
        <v>26</v>
      </c>
      <c r="M30" s="61">
        <v>1980</v>
      </c>
      <c r="N30" s="76" t="s">
        <v>142</v>
      </c>
      <c r="O30" s="60" t="s">
        <v>63</v>
      </c>
      <c r="P30" s="60" t="s">
        <v>144</v>
      </c>
      <c r="Q30" s="60"/>
      <c r="R30" s="60" t="s">
        <v>143</v>
      </c>
      <c r="S30" s="60" t="s">
        <v>818</v>
      </c>
      <c r="T30" s="60" t="s">
        <v>19</v>
      </c>
      <c r="U30" s="62" t="s">
        <v>19</v>
      </c>
    </row>
    <row r="31" spans="1:21" ht="30" x14ac:dyDescent="0.25">
      <c r="A31" s="60" t="s">
        <v>145</v>
      </c>
      <c r="B31" s="61">
        <v>27</v>
      </c>
      <c r="C31" s="60" t="s">
        <v>65</v>
      </c>
      <c r="D31" s="61">
        <v>52.761679999999998</v>
      </c>
      <c r="E31" s="61">
        <v>-3.0822004000000001</v>
      </c>
      <c r="F31" s="60" t="s">
        <v>76</v>
      </c>
      <c r="G31" s="60" t="s">
        <v>118</v>
      </c>
      <c r="H31" s="61">
        <v>4</v>
      </c>
      <c r="I31" s="60" t="s">
        <v>34</v>
      </c>
      <c r="J31" s="60" t="s">
        <v>34</v>
      </c>
      <c r="K31" s="61" t="s">
        <v>26</v>
      </c>
      <c r="L31" s="61" t="s">
        <v>26</v>
      </c>
      <c r="M31" s="61" t="s">
        <v>146</v>
      </c>
      <c r="N31" s="76" t="s">
        <v>147</v>
      </c>
      <c r="O31" s="60" t="s">
        <v>63</v>
      </c>
      <c r="P31" s="60" t="s">
        <v>149</v>
      </c>
      <c r="Q31" s="60"/>
      <c r="R31" s="60" t="s">
        <v>148</v>
      </c>
      <c r="S31" s="60" t="s">
        <v>819</v>
      </c>
      <c r="T31" s="60" t="s">
        <v>872</v>
      </c>
      <c r="U31" s="62" t="s">
        <v>19</v>
      </c>
    </row>
    <row r="32" spans="1:21" ht="60" x14ac:dyDescent="0.25">
      <c r="A32" s="60" t="s">
        <v>150</v>
      </c>
      <c r="B32" s="61">
        <v>28</v>
      </c>
      <c r="C32" s="60" t="s">
        <v>129</v>
      </c>
      <c r="D32" s="61">
        <v>52.761952000000001</v>
      </c>
      <c r="E32" s="61">
        <v>-3.0819106999999999</v>
      </c>
      <c r="F32" s="60" t="s">
        <v>650</v>
      </c>
      <c r="G32" s="60" t="s">
        <v>23</v>
      </c>
      <c r="H32" s="61">
        <v>3</v>
      </c>
      <c r="I32" s="60" t="s">
        <v>34</v>
      </c>
      <c r="J32" s="60" t="s">
        <v>34</v>
      </c>
      <c r="K32" s="61" t="s">
        <v>26</v>
      </c>
      <c r="L32" s="61" t="s">
        <v>26</v>
      </c>
      <c r="M32" s="61" t="s">
        <v>151</v>
      </c>
      <c r="N32" s="76" t="s">
        <v>152</v>
      </c>
      <c r="O32" s="60" t="s">
        <v>154</v>
      </c>
      <c r="P32" s="60" t="s">
        <v>369</v>
      </c>
      <c r="Q32" s="60"/>
      <c r="R32" s="60" t="s">
        <v>153</v>
      </c>
      <c r="S32" s="60" t="s">
        <v>820</v>
      </c>
      <c r="T32" s="60" t="s">
        <v>19</v>
      </c>
      <c r="U32" s="62" t="s">
        <v>19</v>
      </c>
    </row>
    <row r="33" spans="1:21" ht="60" x14ac:dyDescent="0.25">
      <c r="A33" s="60" t="s">
        <v>155</v>
      </c>
      <c r="B33" s="61">
        <v>29</v>
      </c>
      <c r="C33" s="60" t="s">
        <v>21</v>
      </c>
      <c r="D33" s="61">
        <v>51.699016999999998</v>
      </c>
      <c r="E33" s="61">
        <v>-3.997817</v>
      </c>
      <c r="F33" s="60" t="s">
        <v>42</v>
      </c>
      <c r="G33" s="60" t="s">
        <v>23</v>
      </c>
      <c r="H33" s="61">
        <v>1</v>
      </c>
      <c r="I33" s="60" t="s">
        <v>34</v>
      </c>
      <c r="J33" s="60" t="s">
        <v>34</v>
      </c>
      <c r="K33" s="61" t="s">
        <v>35</v>
      </c>
      <c r="L33" s="61" t="s">
        <v>35</v>
      </c>
      <c r="M33" s="61">
        <v>2006</v>
      </c>
      <c r="N33" s="76" t="s">
        <v>37</v>
      </c>
      <c r="O33" s="60" t="s">
        <v>754</v>
      </c>
      <c r="P33" s="60" t="s">
        <v>700</v>
      </c>
      <c r="Q33" s="60"/>
      <c r="R33" s="60" t="s">
        <v>156</v>
      </c>
      <c r="S33" s="60" t="s">
        <v>821</v>
      </c>
      <c r="T33" s="60" t="s">
        <v>19</v>
      </c>
      <c r="U33" s="62" t="s">
        <v>19</v>
      </c>
    </row>
    <row r="34" spans="1:21" ht="165" x14ac:dyDescent="0.25">
      <c r="A34" s="60" t="s">
        <v>157</v>
      </c>
      <c r="B34" s="61">
        <v>30</v>
      </c>
      <c r="C34" s="60" t="s">
        <v>21</v>
      </c>
      <c r="D34" s="61">
        <v>51.777233000000003</v>
      </c>
      <c r="E34" s="61">
        <v>-4.6688622000000004</v>
      </c>
      <c r="F34" s="60" t="s">
        <v>76</v>
      </c>
      <c r="G34" s="60" t="s">
        <v>23</v>
      </c>
      <c r="H34" s="61">
        <v>2</v>
      </c>
      <c r="I34" s="60" t="s">
        <v>60</v>
      </c>
      <c r="J34" s="60" t="s">
        <v>158</v>
      </c>
      <c r="K34" s="61" t="s">
        <v>35</v>
      </c>
      <c r="L34" s="61" t="s">
        <v>35</v>
      </c>
      <c r="M34" s="61" t="s">
        <v>159</v>
      </c>
      <c r="N34" s="76" t="s">
        <v>37</v>
      </c>
      <c r="O34" s="60" t="s">
        <v>756</v>
      </c>
      <c r="P34" s="60" t="s">
        <v>350</v>
      </c>
      <c r="Q34" s="60"/>
      <c r="R34" s="60" t="s">
        <v>102</v>
      </c>
      <c r="S34" s="60" t="s">
        <v>822</v>
      </c>
      <c r="T34" s="60" t="s">
        <v>19</v>
      </c>
      <c r="U34" s="62" t="s">
        <v>19</v>
      </c>
    </row>
    <row r="35" spans="1:21" ht="195" x14ac:dyDescent="0.25">
      <c r="A35" s="60" t="s">
        <v>160</v>
      </c>
      <c r="B35" s="61">
        <v>31</v>
      </c>
      <c r="C35" s="60" t="s">
        <v>65</v>
      </c>
      <c r="D35" s="61">
        <v>51.777233000000003</v>
      </c>
      <c r="E35" s="61">
        <v>-4.6688622000000004</v>
      </c>
      <c r="F35" s="60" t="s">
        <v>650</v>
      </c>
      <c r="G35" s="60" t="s">
        <v>23</v>
      </c>
      <c r="H35" s="61">
        <v>2</v>
      </c>
      <c r="I35" s="60" t="s">
        <v>60</v>
      </c>
      <c r="J35" s="60" t="s">
        <v>158</v>
      </c>
      <c r="K35" s="61" t="s">
        <v>35</v>
      </c>
      <c r="L35" s="61" t="s">
        <v>35</v>
      </c>
      <c r="M35" s="61" t="s">
        <v>159</v>
      </c>
      <c r="N35" s="76" t="s">
        <v>37</v>
      </c>
      <c r="O35" s="60" t="s">
        <v>757</v>
      </c>
      <c r="P35" s="60" t="s">
        <v>359</v>
      </c>
      <c r="Q35" s="60"/>
      <c r="R35" s="60" t="s">
        <v>102</v>
      </c>
      <c r="S35" s="60" t="s">
        <v>822</v>
      </c>
      <c r="T35" s="60" t="s">
        <v>19</v>
      </c>
      <c r="U35" s="62" t="s">
        <v>19</v>
      </c>
    </row>
    <row r="36" spans="1:21" ht="105" x14ac:dyDescent="0.25">
      <c r="A36" s="60" t="s">
        <v>163</v>
      </c>
      <c r="B36" s="61">
        <v>32</v>
      </c>
      <c r="C36" s="60" t="s">
        <v>21</v>
      </c>
      <c r="D36" s="61">
        <v>51.896135000000001</v>
      </c>
      <c r="E36" s="61">
        <v>-3.997395</v>
      </c>
      <c r="F36" s="60" t="s">
        <v>42</v>
      </c>
      <c r="G36" s="60" t="s">
        <v>46</v>
      </c>
      <c r="H36" s="61">
        <v>1</v>
      </c>
      <c r="I36" s="60" t="s">
        <v>34</v>
      </c>
      <c r="J36" s="60" t="s">
        <v>34</v>
      </c>
      <c r="K36" s="61" t="s">
        <v>35</v>
      </c>
      <c r="L36" s="61" t="s">
        <v>35</v>
      </c>
      <c r="M36" s="61">
        <v>2007</v>
      </c>
      <c r="N36" s="76" t="s">
        <v>37</v>
      </c>
      <c r="O36" s="60" t="s">
        <v>758</v>
      </c>
      <c r="P36" s="60" t="s">
        <v>701</v>
      </c>
      <c r="Q36" s="60"/>
      <c r="R36" s="60" t="s">
        <v>156</v>
      </c>
      <c r="S36" s="60" t="s">
        <v>823</v>
      </c>
      <c r="T36" s="60" t="s">
        <v>19</v>
      </c>
      <c r="U36" s="62" t="s">
        <v>19</v>
      </c>
    </row>
    <row r="37" spans="1:21" ht="105" x14ac:dyDescent="0.25">
      <c r="A37" s="60" t="s">
        <v>164</v>
      </c>
      <c r="B37" s="61">
        <v>33</v>
      </c>
      <c r="C37" s="60" t="s">
        <v>65</v>
      </c>
      <c r="D37" s="61">
        <v>51.865869000000004</v>
      </c>
      <c r="E37" s="61">
        <v>-3.1471220999999998</v>
      </c>
      <c r="F37" s="60" t="s">
        <v>42</v>
      </c>
      <c r="G37" s="60" t="s">
        <v>46</v>
      </c>
      <c r="H37" s="61">
        <v>3</v>
      </c>
      <c r="I37" s="60" t="s">
        <v>666</v>
      </c>
      <c r="J37" s="60" t="s">
        <v>165</v>
      </c>
      <c r="K37" s="61" t="s">
        <v>26</v>
      </c>
      <c r="L37" s="61" t="s">
        <v>35</v>
      </c>
      <c r="M37" s="61" t="s">
        <v>166</v>
      </c>
      <c r="N37" s="76" t="s">
        <v>37</v>
      </c>
      <c r="O37" s="60" t="s">
        <v>702</v>
      </c>
      <c r="P37" s="60" t="s">
        <v>674</v>
      </c>
      <c r="Q37" s="60"/>
      <c r="R37" s="60" t="s">
        <v>167</v>
      </c>
      <c r="S37" s="60" t="s">
        <v>824</v>
      </c>
      <c r="T37" s="60" t="s">
        <v>19</v>
      </c>
      <c r="U37" s="62" t="s">
        <v>19</v>
      </c>
    </row>
    <row r="38" spans="1:21" ht="90" x14ac:dyDescent="0.25">
      <c r="A38" s="60" t="s">
        <v>168</v>
      </c>
      <c r="B38" s="61">
        <v>34</v>
      </c>
      <c r="C38" s="60" t="s">
        <v>53</v>
      </c>
      <c r="D38" s="61">
        <v>53.206533999999998</v>
      </c>
      <c r="E38" s="61">
        <v>-3.2082198000000002</v>
      </c>
      <c r="F38" s="60" t="s">
        <v>650</v>
      </c>
      <c r="G38" s="60" t="s">
        <v>46</v>
      </c>
      <c r="H38" s="61">
        <v>3</v>
      </c>
      <c r="I38" s="60" t="s">
        <v>47</v>
      </c>
      <c r="J38" s="60" t="s">
        <v>48</v>
      </c>
      <c r="K38" s="61" t="s">
        <v>26</v>
      </c>
      <c r="L38" s="61" t="s">
        <v>26</v>
      </c>
      <c r="M38" s="61">
        <v>1989</v>
      </c>
      <c r="N38" s="76" t="s">
        <v>72</v>
      </c>
      <c r="O38" s="60" t="s">
        <v>759</v>
      </c>
      <c r="P38" s="60" t="s">
        <v>360</v>
      </c>
      <c r="Q38" s="60"/>
      <c r="R38" s="60" t="s">
        <v>169</v>
      </c>
      <c r="S38" s="60" t="s">
        <v>825</v>
      </c>
      <c r="T38" s="60" t="s">
        <v>19</v>
      </c>
      <c r="U38" s="62" t="s">
        <v>19</v>
      </c>
    </row>
    <row r="39" spans="1:21" ht="180" x14ac:dyDescent="0.25">
      <c r="A39" s="60" t="s">
        <v>170</v>
      </c>
      <c r="B39" s="61">
        <v>35</v>
      </c>
      <c r="C39" s="60" t="s">
        <v>65</v>
      </c>
      <c r="D39" s="61">
        <v>52.237473000000001</v>
      </c>
      <c r="E39" s="61">
        <v>-3.1090868999999999</v>
      </c>
      <c r="F39" s="60" t="s">
        <v>42</v>
      </c>
      <c r="G39" s="60" t="s">
        <v>23</v>
      </c>
      <c r="H39" s="61">
        <v>4</v>
      </c>
      <c r="I39" s="60" t="s">
        <v>137</v>
      </c>
      <c r="J39" s="60" t="s">
        <v>87</v>
      </c>
      <c r="K39" s="61" t="s">
        <v>35</v>
      </c>
      <c r="L39" s="61" t="s">
        <v>35</v>
      </c>
      <c r="M39" s="61" t="s">
        <v>171</v>
      </c>
      <c r="N39" s="76" t="s">
        <v>37</v>
      </c>
      <c r="O39" s="60" t="s">
        <v>760</v>
      </c>
      <c r="P39" s="60" t="s">
        <v>338</v>
      </c>
      <c r="Q39" s="60"/>
      <c r="R39" s="60" t="s">
        <v>29</v>
      </c>
      <c r="S39" s="60" t="s">
        <v>687</v>
      </c>
      <c r="T39" s="60" t="s">
        <v>19</v>
      </c>
      <c r="U39" s="62" t="s">
        <v>19</v>
      </c>
    </row>
    <row r="40" spans="1:21" ht="210" x14ac:dyDescent="0.25">
      <c r="A40" s="60" t="s">
        <v>172</v>
      </c>
      <c r="B40" s="61">
        <v>36</v>
      </c>
      <c r="C40" s="60" t="s">
        <v>65</v>
      </c>
      <c r="D40" s="61">
        <v>52.239417000000003</v>
      </c>
      <c r="E40" s="61">
        <v>-3.0934651999999998</v>
      </c>
      <c r="F40" s="60" t="s">
        <v>650</v>
      </c>
      <c r="G40" s="60" t="s">
        <v>46</v>
      </c>
      <c r="H40" s="61">
        <v>2</v>
      </c>
      <c r="I40" s="60" t="s">
        <v>173</v>
      </c>
      <c r="J40" s="60" t="s">
        <v>174</v>
      </c>
      <c r="K40" s="61" t="s">
        <v>26</v>
      </c>
      <c r="L40" s="61" t="s">
        <v>26</v>
      </c>
      <c r="M40" s="61" t="s">
        <v>175</v>
      </c>
      <c r="N40" s="76" t="s">
        <v>147</v>
      </c>
      <c r="O40" s="60" t="s">
        <v>761</v>
      </c>
      <c r="P40" s="60" t="s">
        <v>703</v>
      </c>
      <c r="Q40" s="60"/>
      <c r="R40" s="60" t="s">
        <v>176</v>
      </c>
      <c r="S40" s="60" t="s">
        <v>826</v>
      </c>
      <c r="T40" s="60" t="s">
        <v>19</v>
      </c>
      <c r="U40" s="62" t="s">
        <v>19</v>
      </c>
    </row>
    <row r="41" spans="1:21" ht="135" x14ac:dyDescent="0.25">
      <c r="A41" s="60" t="s">
        <v>177</v>
      </c>
      <c r="B41" s="61">
        <v>37</v>
      </c>
      <c r="C41" s="60" t="s">
        <v>65</v>
      </c>
      <c r="D41" s="61">
        <v>52.239840999999998</v>
      </c>
      <c r="E41" s="61">
        <v>-3.0913813999999999</v>
      </c>
      <c r="F41" s="60" t="s">
        <v>650</v>
      </c>
      <c r="G41" s="60" t="s">
        <v>23</v>
      </c>
      <c r="H41" s="61">
        <v>2</v>
      </c>
      <c r="I41" s="60" t="s">
        <v>173</v>
      </c>
      <c r="J41" s="60" t="s">
        <v>174</v>
      </c>
      <c r="K41" s="61" t="s">
        <v>26</v>
      </c>
      <c r="L41" s="61" t="s">
        <v>26</v>
      </c>
      <c r="M41" s="61" t="s">
        <v>178</v>
      </c>
      <c r="N41" s="76" t="s">
        <v>72</v>
      </c>
      <c r="O41" s="60" t="s">
        <v>180</v>
      </c>
      <c r="P41" s="60" t="s">
        <v>367</v>
      </c>
      <c r="Q41" s="60"/>
      <c r="R41" s="60" t="s">
        <v>179</v>
      </c>
      <c r="S41" s="60" t="s">
        <v>366</v>
      </c>
      <c r="T41" s="60" t="s">
        <v>19</v>
      </c>
      <c r="U41" s="62" t="s">
        <v>19</v>
      </c>
    </row>
    <row r="42" spans="1:21" ht="60" x14ac:dyDescent="0.25">
      <c r="A42" s="60" t="s">
        <v>181</v>
      </c>
      <c r="B42" s="61">
        <v>38</v>
      </c>
      <c r="C42" s="60" t="s">
        <v>59</v>
      </c>
      <c r="D42" s="61">
        <v>53.248849</v>
      </c>
      <c r="E42" s="61">
        <v>-4.2790074999999996</v>
      </c>
      <c r="F42" s="60" t="s">
        <v>650</v>
      </c>
      <c r="G42" s="60" t="s">
        <v>46</v>
      </c>
      <c r="H42" s="61">
        <v>2</v>
      </c>
      <c r="I42" s="60" t="s">
        <v>34</v>
      </c>
      <c r="J42" s="60" t="s">
        <v>34</v>
      </c>
      <c r="K42" s="61" t="s">
        <v>35</v>
      </c>
      <c r="L42" s="61" t="s">
        <v>35</v>
      </c>
      <c r="M42" s="61" t="s">
        <v>182</v>
      </c>
      <c r="N42" s="76" t="s">
        <v>37</v>
      </c>
      <c r="O42" s="60" t="s">
        <v>762</v>
      </c>
      <c r="P42" s="60" t="s">
        <v>184</v>
      </c>
      <c r="Q42" s="60"/>
      <c r="R42" s="60" t="s">
        <v>183</v>
      </c>
      <c r="S42" s="60" t="s">
        <v>185</v>
      </c>
      <c r="T42" s="60" t="s">
        <v>873</v>
      </c>
      <c r="U42" s="62" t="s">
        <v>19</v>
      </c>
    </row>
    <row r="43" spans="1:21" ht="60" x14ac:dyDescent="0.25">
      <c r="A43" s="60" t="s">
        <v>186</v>
      </c>
      <c r="B43" s="61">
        <v>39</v>
      </c>
      <c r="C43" s="60" t="s">
        <v>65</v>
      </c>
      <c r="D43" s="61">
        <v>51.972337000000003</v>
      </c>
      <c r="E43" s="61">
        <v>-3.4108649999999998</v>
      </c>
      <c r="F43" s="60" t="s">
        <v>42</v>
      </c>
      <c r="G43" s="60" t="s">
        <v>23</v>
      </c>
      <c r="H43" s="61">
        <v>1</v>
      </c>
      <c r="I43" s="60" t="s">
        <v>34</v>
      </c>
      <c r="J43" s="60" t="s">
        <v>34</v>
      </c>
      <c r="K43" s="61" t="s">
        <v>35</v>
      </c>
      <c r="L43" s="61" t="s">
        <v>35</v>
      </c>
      <c r="M43" s="61">
        <v>2007</v>
      </c>
      <c r="N43" s="76" t="s">
        <v>37</v>
      </c>
      <c r="O43" s="60" t="s">
        <v>763</v>
      </c>
      <c r="P43" s="60" t="s">
        <v>704</v>
      </c>
      <c r="Q43" s="60"/>
      <c r="R43" s="60" t="s">
        <v>102</v>
      </c>
      <c r="S43" s="60" t="s">
        <v>827</v>
      </c>
      <c r="T43" s="60" t="s">
        <v>19</v>
      </c>
      <c r="U43" s="62" t="s">
        <v>19</v>
      </c>
    </row>
    <row r="44" spans="1:21" ht="210" x14ac:dyDescent="0.25">
      <c r="A44" s="60" t="s">
        <v>675</v>
      </c>
      <c r="B44" s="61">
        <v>40</v>
      </c>
      <c r="C44" s="60" t="s">
        <v>161</v>
      </c>
      <c r="D44" s="61">
        <v>51.575639000000002</v>
      </c>
      <c r="E44" s="61">
        <v>-2.8491675000000001</v>
      </c>
      <c r="F44" s="60" t="s">
        <v>42</v>
      </c>
      <c r="G44" s="60" t="s">
        <v>23</v>
      </c>
      <c r="H44" s="61">
        <v>2</v>
      </c>
      <c r="I44" s="60" t="s">
        <v>187</v>
      </c>
      <c r="J44" s="60" t="s">
        <v>187</v>
      </c>
      <c r="K44" s="61" t="s">
        <v>26</v>
      </c>
      <c r="L44" s="61" t="s">
        <v>26</v>
      </c>
      <c r="M44" s="61" t="s">
        <v>188</v>
      </c>
      <c r="N44" s="76" t="s">
        <v>27</v>
      </c>
      <c r="O44" s="60" t="s">
        <v>191</v>
      </c>
      <c r="P44" s="60" t="s">
        <v>339</v>
      </c>
      <c r="Q44" s="60"/>
      <c r="R44" s="60" t="s">
        <v>190</v>
      </c>
      <c r="S44" s="60" t="s">
        <v>680</v>
      </c>
      <c r="T44" s="60" t="s">
        <v>874</v>
      </c>
      <c r="U44" s="62" t="s">
        <v>19</v>
      </c>
    </row>
    <row r="45" spans="1:21" ht="45" x14ac:dyDescent="0.25">
      <c r="A45" s="60" t="s">
        <v>192</v>
      </c>
      <c r="B45" s="61">
        <v>41</v>
      </c>
      <c r="C45" s="60" t="s">
        <v>21</v>
      </c>
      <c r="D45" s="61">
        <v>52.356665</v>
      </c>
      <c r="E45" s="61">
        <v>-4.0204528000000002</v>
      </c>
      <c r="F45" s="60" t="s">
        <v>45</v>
      </c>
      <c r="G45" s="60" t="s">
        <v>118</v>
      </c>
      <c r="H45" s="61">
        <v>4</v>
      </c>
      <c r="I45" s="60" t="s">
        <v>47</v>
      </c>
      <c r="J45" s="60" t="s">
        <v>48</v>
      </c>
      <c r="K45" s="61" t="s">
        <v>26</v>
      </c>
      <c r="L45" s="61" t="s">
        <v>26</v>
      </c>
      <c r="M45" s="61" t="s">
        <v>193</v>
      </c>
      <c r="N45" s="76" t="s">
        <v>194</v>
      </c>
      <c r="O45" s="60" t="s">
        <v>764</v>
      </c>
      <c r="P45" s="60" t="s">
        <v>344</v>
      </c>
      <c r="Q45" s="60"/>
      <c r="R45" s="60" t="s">
        <v>195</v>
      </c>
      <c r="S45" s="60" t="s">
        <v>828</v>
      </c>
      <c r="T45" s="60" t="s">
        <v>19</v>
      </c>
      <c r="U45" s="62" t="s">
        <v>19</v>
      </c>
    </row>
    <row r="46" spans="1:21" ht="45" x14ac:dyDescent="0.25">
      <c r="A46" s="60" t="s">
        <v>196</v>
      </c>
      <c r="B46" s="61">
        <v>42</v>
      </c>
      <c r="C46" s="60" t="s">
        <v>21</v>
      </c>
      <c r="D46" s="61">
        <v>52.356665</v>
      </c>
      <c r="E46" s="61">
        <v>-4.0204528000000002</v>
      </c>
      <c r="F46" s="60" t="s">
        <v>76</v>
      </c>
      <c r="G46" s="60" t="s">
        <v>118</v>
      </c>
      <c r="H46" s="61">
        <v>4</v>
      </c>
      <c r="I46" s="60" t="s">
        <v>47</v>
      </c>
      <c r="J46" s="60" t="s">
        <v>48</v>
      </c>
      <c r="K46" s="61" t="s">
        <v>26</v>
      </c>
      <c r="L46" s="61" t="s">
        <v>26</v>
      </c>
      <c r="M46" s="61" t="s">
        <v>193</v>
      </c>
      <c r="N46" s="76" t="s">
        <v>194</v>
      </c>
      <c r="O46" s="60" t="s">
        <v>765</v>
      </c>
      <c r="P46" s="60" t="s">
        <v>351</v>
      </c>
      <c r="Q46" s="60"/>
      <c r="R46" s="60" t="s">
        <v>195</v>
      </c>
      <c r="S46" s="60" t="s">
        <v>828</v>
      </c>
      <c r="T46" s="60" t="s">
        <v>19</v>
      </c>
      <c r="U46" s="62" t="s">
        <v>19</v>
      </c>
    </row>
    <row r="47" spans="1:21" ht="30" x14ac:dyDescent="0.25">
      <c r="A47" s="60" t="s">
        <v>197</v>
      </c>
      <c r="B47" s="61">
        <v>43</v>
      </c>
      <c r="C47" s="60" t="s">
        <v>21</v>
      </c>
      <c r="D47" s="61">
        <v>51.720224999999999</v>
      </c>
      <c r="E47" s="61">
        <v>-4.996518</v>
      </c>
      <c r="F47" s="60" t="s">
        <v>42</v>
      </c>
      <c r="G47" s="60" t="s">
        <v>118</v>
      </c>
      <c r="H47" s="61">
        <v>4</v>
      </c>
      <c r="I47" s="60" t="s">
        <v>47</v>
      </c>
      <c r="J47" s="60" t="s">
        <v>48</v>
      </c>
      <c r="K47" s="61" t="s">
        <v>35</v>
      </c>
      <c r="L47" s="61" t="s">
        <v>35</v>
      </c>
      <c r="M47" s="61">
        <v>2006</v>
      </c>
      <c r="N47" s="76" t="s">
        <v>37</v>
      </c>
      <c r="O47" s="60" t="s">
        <v>766</v>
      </c>
      <c r="P47" s="60" t="s">
        <v>198</v>
      </c>
      <c r="Q47" s="60"/>
      <c r="R47" s="60" t="s">
        <v>156</v>
      </c>
      <c r="S47" s="60" t="s">
        <v>829</v>
      </c>
      <c r="T47" s="60" t="s">
        <v>19</v>
      </c>
      <c r="U47" s="62" t="s">
        <v>19</v>
      </c>
    </row>
    <row r="48" spans="1:21" ht="30" x14ac:dyDescent="0.25">
      <c r="A48" s="60" t="s">
        <v>197</v>
      </c>
      <c r="B48" s="61">
        <v>43</v>
      </c>
      <c r="C48" s="60" t="s">
        <v>21</v>
      </c>
      <c r="D48" s="61">
        <v>51.720224999999999</v>
      </c>
      <c r="E48" s="61">
        <v>-4.996518</v>
      </c>
      <c r="F48" s="60" t="s">
        <v>42</v>
      </c>
      <c r="G48" s="60" t="s">
        <v>118</v>
      </c>
      <c r="H48" s="61">
        <v>4</v>
      </c>
      <c r="I48" s="60" t="s">
        <v>47</v>
      </c>
      <c r="J48" s="60" t="s">
        <v>48</v>
      </c>
      <c r="K48" s="61" t="s">
        <v>35</v>
      </c>
      <c r="L48" s="61" t="s">
        <v>35</v>
      </c>
      <c r="M48" s="61">
        <v>2006</v>
      </c>
      <c r="N48" s="76" t="s">
        <v>37</v>
      </c>
      <c r="O48" s="60" t="s">
        <v>766</v>
      </c>
      <c r="P48" s="60" t="s">
        <v>198</v>
      </c>
      <c r="Q48" s="60"/>
      <c r="R48" s="60" t="s">
        <v>156</v>
      </c>
      <c r="S48" s="60" t="s">
        <v>829</v>
      </c>
      <c r="T48" s="60" t="s">
        <v>19</v>
      </c>
      <c r="U48" s="62" t="s">
        <v>19</v>
      </c>
    </row>
    <row r="49" spans="1:21" ht="60" x14ac:dyDescent="0.25">
      <c r="A49" s="60" t="s">
        <v>200</v>
      </c>
      <c r="B49" s="61">
        <v>45</v>
      </c>
      <c r="C49" s="60" t="s">
        <v>65</v>
      </c>
      <c r="D49" s="61">
        <v>51.940372000000004</v>
      </c>
      <c r="E49" s="61">
        <v>-3.5434114000000001</v>
      </c>
      <c r="F49" s="60" t="s">
        <v>76</v>
      </c>
      <c r="G49" s="60" t="s">
        <v>46</v>
      </c>
      <c r="H49" s="61">
        <v>2</v>
      </c>
      <c r="I49" s="60" t="s">
        <v>47</v>
      </c>
      <c r="J49" s="60" t="s">
        <v>48</v>
      </c>
      <c r="K49" s="61" t="s">
        <v>35</v>
      </c>
      <c r="L49" s="61" t="s">
        <v>35</v>
      </c>
      <c r="M49" s="61">
        <v>2007</v>
      </c>
      <c r="N49" s="76" t="s">
        <v>37</v>
      </c>
      <c r="O49" s="60" t="s">
        <v>736</v>
      </c>
      <c r="P49" s="60" t="s">
        <v>705</v>
      </c>
      <c r="Q49" s="60"/>
      <c r="R49" s="60" t="s">
        <v>156</v>
      </c>
      <c r="S49" s="60" t="s">
        <v>830</v>
      </c>
      <c r="T49" s="60" t="s">
        <v>19</v>
      </c>
      <c r="U49" s="62" t="s">
        <v>19</v>
      </c>
    </row>
    <row r="50" spans="1:21" ht="105" x14ac:dyDescent="0.25">
      <c r="A50" s="60" t="s">
        <v>201</v>
      </c>
      <c r="B50" s="61">
        <v>46</v>
      </c>
      <c r="C50" s="60" t="s">
        <v>65</v>
      </c>
      <c r="D50" s="61">
        <v>52.817360999999998</v>
      </c>
      <c r="E50" s="61">
        <v>-3.2859832999999998</v>
      </c>
      <c r="F50" s="60" t="s">
        <v>22</v>
      </c>
      <c r="G50" s="60" t="s">
        <v>23</v>
      </c>
      <c r="H50" s="61">
        <v>2</v>
      </c>
      <c r="I50" s="60" t="s">
        <v>202</v>
      </c>
      <c r="J50" s="60" t="s">
        <v>203</v>
      </c>
      <c r="K50" s="61" t="s">
        <v>26</v>
      </c>
      <c r="L50" s="61" t="s">
        <v>26</v>
      </c>
      <c r="M50" s="61">
        <v>2007</v>
      </c>
      <c r="N50" s="76" t="s">
        <v>36</v>
      </c>
      <c r="O50" s="60" t="s">
        <v>395</v>
      </c>
      <c r="P50" s="60" t="s">
        <v>331</v>
      </c>
      <c r="Q50" s="60"/>
      <c r="R50" s="60" t="s">
        <v>204</v>
      </c>
      <c r="S50" s="60" t="s">
        <v>831</v>
      </c>
      <c r="T50" s="60" t="s">
        <v>19</v>
      </c>
      <c r="U50" s="62" t="s">
        <v>19</v>
      </c>
    </row>
    <row r="51" spans="1:21" ht="120" x14ac:dyDescent="0.25">
      <c r="A51" s="60" t="s">
        <v>205</v>
      </c>
      <c r="B51" s="61">
        <v>47</v>
      </c>
      <c r="C51" s="60" t="s">
        <v>65</v>
      </c>
      <c r="D51" s="61">
        <v>52.817360999999998</v>
      </c>
      <c r="E51" s="61">
        <v>-3.2859832999999998</v>
      </c>
      <c r="F51" s="60" t="s">
        <v>650</v>
      </c>
      <c r="G51" s="60" t="s">
        <v>46</v>
      </c>
      <c r="H51" s="61">
        <v>2</v>
      </c>
      <c r="I51" s="60" t="s">
        <v>86</v>
      </c>
      <c r="J51" s="60" t="s">
        <v>206</v>
      </c>
      <c r="K51" s="61" t="s">
        <v>26</v>
      </c>
      <c r="L51" s="61" t="s">
        <v>26</v>
      </c>
      <c r="M51" s="61">
        <v>2007</v>
      </c>
      <c r="N51" s="76" t="s">
        <v>36</v>
      </c>
      <c r="O51" s="60" t="s">
        <v>396</v>
      </c>
      <c r="P51" s="60" t="s">
        <v>207</v>
      </c>
      <c r="Q51" s="60"/>
      <c r="R51" s="60" t="s">
        <v>204</v>
      </c>
      <c r="S51" s="60" t="s">
        <v>831</v>
      </c>
      <c r="T51" s="60" t="s">
        <v>19</v>
      </c>
      <c r="U51" s="62" t="s">
        <v>19</v>
      </c>
    </row>
    <row r="52" spans="1:21" ht="150" x14ac:dyDescent="0.25">
      <c r="A52" s="60" t="s">
        <v>676</v>
      </c>
      <c r="B52" s="61">
        <v>48</v>
      </c>
      <c r="C52" s="60" t="s">
        <v>21</v>
      </c>
      <c r="D52" s="61">
        <v>51.748244</v>
      </c>
      <c r="E52" s="61">
        <v>-4.9769290000000002</v>
      </c>
      <c r="F52" s="60" t="s">
        <v>42</v>
      </c>
      <c r="G52" s="60" t="s">
        <v>46</v>
      </c>
      <c r="H52" s="61">
        <v>2</v>
      </c>
      <c r="I52" s="60" t="s">
        <v>47</v>
      </c>
      <c r="J52" s="60" t="s">
        <v>48</v>
      </c>
      <c r="K52" s="61" t="s">
        <v>35</v>
      </c>
      <c r="L52" s="61" t="s">
        <v>35</v>
      </c>
      <c r="M52" s="61">
        <v>2006</v>
      </c>
      <c r="N52" s="76" t="s">
        <v>37</v>
      </c>
      <c r="O52" s="60" t="s">
        <v>767</v>
      </c>
      <c r="P52" s="60" t="s">
        <v>706</v>
      </c>
      <c r="Q52" s="60"/>
      <c r="R52" s="60" t="s">
        <v>102</v>
      </c>
      <c r="S52" s="60" t="s">
        <v>832</v>
      </c>
      <c r="T52" s="60" t="s">
        <v>19</v>
      </c>
      <c r="U52" s="62" t="s">
        <v>19</v>
      </c>
    </row>
    <row r="53" spans="1:21" ht="75" x14ac:dyDescent="0.25">
      <c r="A53" s="60" t="s">
        <v>209</v>
      </c>
      <c r="B53" s="61">
        <v>49</v>
      </c>
      <c r="C53" s="60" t="s">
        <v>59</v>
      </c>
      <c r="D53" s="61">
        <v>52.864949000000003</v>
      </c>
      <c r="E53" s="61">
        <v>-4.0564761999999996</v>
      </c>
      <c r="F53" s="60" t="s">
        <v>45</v>
      </c>
      <c r="G53" s="60" t="s">
        <v>23</v>
      </c>
      <c r="H53" s="61">
        <v>3</v>
      </c>
      <c r="I53" s="60" t="s">
        <v>34</v>
      </c>
      <c r="J53" s="60" t="s">
        <v>34</v>
      </c>
      <c r="K53" s="61" t="s">
        <v>26</v>
      </c>
      <c r="L53" s="61" t="s">
        <v>26</v>
      </c>
      <c r="M53" s="61" t="s">
        <v>210</v>
      </c>
      <c r="N53" s="76" t="s">
        <v>211</v>
      </c>
      <c r="O53" s="60" t="s">
        <v>768</v>
      </c>
      <c r="P53" s="60" t="s">
        <v>213</v>
      </c>
      <c r="Q53" s="60"/>
      <c r="R53" s="60" t="s">
        <v>212</v>
      </c>
      <c r="S53" s="60" t="s">
        <v>833</v>
      </c>
      <c r="T53" s="60" t="s">
        <v>19</v>
      </c>
      <c r="U53" s="62" t="s">
        <v>19</v>
      </c>
    </row>
    <row r="54" spans="1:21" ht="60" x14ac:dyDescent="0.25">
      <c r="A54" s="60" t="s">
        <v>215</v>
      </c>
      <c r="B54" s="61">
        <v>50</v>
      </c>
      <c r="C54" s="60" t="s">
        <v>59</v>
      </c>
      <c r="D54" s="61">
        <v>52.864949000000003</v>
      </c>
      <c r="E54" s="61">
        <v>-4.0564761999999996</v>
      </c>
      <c r="F54" s="60" t="s">
        <v>76</v>
      </c>
      <c r="G54" s="60" t="s">
        <v>23</v>
      </c>
      <c r="H54" s="61">
        <v>3</v>
      </c>
      <c r="I54" s="60" t="s">
        <v>34</v>
      </c>
      <c r="J54" s="60" t="s">
        <v>34</v>
      </c>
      <c r="K54" s="61" t="s">
        <v>35</v>
      </c>
      <c r="L54" s="61" t="s">
        <v>26</v>
      </c>
      <c r="M54" s="61" t="s">
        <v>210</v>
      </c>
      <c r="N54" s="76" t="s">
        <v>211</v>
      </c>
      <c r="O54" s="60" t="s">
        <v>216</v>
      </c>
      <c r="P54" s="60" t="s">
        <v>217</v>
      </c>
      <c r="Q54" s="60"/>
      <c r="R54" s="60" t="s">
        <v>212</v>
      </c>
      <c r="S54" s="60" t="s">
        <v>214</v>
      </c>
      <c r="T54" s="60" t="s">
        <v>19</v>
      </c>
      <c r="U54" s="62" t="s">
        <v>19</v>
      </c>
    </row>
    <row r="55" spans="1:21" ht="75" x14ac:dyDescent="0.25">
      <c r="A55" s="60" t="s">
        <v>218</v>
      </c>
      <c r="B55" s="61">
        <v>51</v>
      </c>
      <c r="C55" s="60" t="s">
        <v>219</v>
      </c>
      <c r="D55" s="61">
        <v>53.244731000000002</v>
      </c>
      <c r="E55" s="61">
        <v>-4.2401181000000001</v>
      </c>
      <c r="F55" s="60" t="s">
        <v>22</v>
      </c>
      <c r="G55" s="60" t="s">
        <v>23</v>
      </c>
      <c r="H55" s="61">
        <v>2</v>
      </c>
      <c r="I55" s="60" t="s">
        <v>47</v>
      </c>
      <c r="J55" s="60" t="s">
        <v>48</v>
      </c>
      <c r="K55" s="61" t="s">
        <v>35</v>
      </c>
      <c r="L55" s="61" t="s">
        <v>35</v>
      </c>
      <c r="M55" s="61" t="s">
        <v>182</v>
      </c>
      <c r="N55" s="76" t="s">
        <v>37</v>
      </c>
      <c r="O55" s="60" t="s">
        <v>769</v>
      </c>
      <c r="P55" s="60" t="s">
        <v>221</v>
      </c>
      <c r="Q55" s="60"/>
      <c r="R55" s="60" t="s">
        <v>220</v>
      </c>
      <c r="S55" s="60" t="s">
        <v>185</v>
      </c>
      <c r="T55" s="60" t="s">
        <v>873</v>
      </c>
      <c r="U55" s="62" t="s">
        <v>19</v>
      </c>
    </row>
    <row r="56" spans="1:21" ht="180" x14ac:dyDescent="0.25">
      <c r="A56" s="60" t="s">
        <v>677</v>
      </c>
      <c r="B56" s="61">
        <v>52</v>
      </c>
      <c r="C56" s="60" t="s">
        <v>53</v>
      </c>
      <c r="D56" s="61">
        <v>53.337133999999999</v>
      </c>
      <c r="E56" s="61">
        <v>-3.3987421000000002</v>
      </c>
      <c r="F56" s="60" t="s">
        <v>385</v>
      </c>
      <c r="G56" s="60" t="s">
        <v>23</v>
      </c>
      <c r="H56" s="61">
        <v>3</v>
      </c>
      <c r="I56" s="60" t="s">
        <v>222</v>
      </c>
      <c r="J56" s="60" t="s">
        <v>223</v>
      </c>
      <c r="K56" s="61" t="s">
        <v>26</v>
      </c>
      <c r="L56" s="61" t="s">
        <v>26</v>
      </c>
      <c r="M56" s="61">
        <v>1992</v>
      </c>
      <c r="N56" s="76" t="s">
        <v>27</v>
      </c>
      <c r="O56" s="60" t="s">
        <v>227</v>
      </c>
      <c r="P56" s="60" t="s">
        <v>340</v>
      </c>
      <c r="Q56" s="60"/>
      <c r="R56" s="60" t="s">
        <v>224</v>
      </c>
      <c r="S56" s="60" t="s">
        <v>834</v>
      </c>
      <c r="T56" s="60" t="s">
        <v>19</v>
      </c>
      <c r="U56" s="62" t="s">
        <v>19</v>
      </c>
    </row>
    <row r="57" spans="1:21" ht="60" x14ac:dyDescent="0.25">
      <c r="A57" s="60" t="s">
        <v>678</v>
      </c>
      <c r="B57" s="61">
        <v>53</v>
      </c>
      <c r="C57" s="60" t="s">
        <v>59</v>
      </c>
      <c r="D57" s="61">
        <v>53.336112</v>
      </c>
      <c r="E57" s="61">
        <v>-3.8326072</v>
      </c>
      <c r="F57" s="60" t="s">
        <v>76</v>
      </c>
      <c r="G57" s="60" t="s">
        <v>23</v>
      </c>
      <c r="H57" s="61">
        <v>3</v>
      </c>
      <c r="I57" s="60" t="s">
        <v>229</v>
      </c>
      <c r="J57" s="60" t="s">
        <v>230</v>
      </c>
      <c r="K57" s="61" t="s">
        <v>26</v>
      </c>
      <c r="L57" s="61" t="s">
        <v>26</v>
      </c>
      <c r="M57" s="61">
        <v>1992</v>
      </c>
      <c r="N57" s="76" t="s">
        <v>27</v>
      </c>
      <c r="O57" s="60" t="s">
        <v>63</v>
      </c>
      <c r="P57" s="60" t="s">
        <v>231</v>
      </c>
      <c r="Q57" s="60"/>
      <c r="R57" s="60" t="s">
        <v>224</v>
      </c>
      <c r="S57" s="60" t="s">
        <v>835</v>
      </c>
      <c r="T57" s="60" t="s">
        <v>19</v>
      </c>
      <c r="U57" s="62" t="s">
        <v>19</v>
      </c>
    </row>
    <row r="58" spans="1:21" ht="75" x14ac:dyDescent="0.25">
      <c r="A58" s="60" t="s">
        <v>238</v>
      </c>
      <c r="B58" s="61">
        <v>54</v>
      </c>
      <c r="C58" s="60" t="s">
        <v>161</v>
      </c>
      <c r="D58" s="61">
        <v>51.467869</v>
      </c>
      <c r="E58" s="61">
        <v>-3.6411492000000001</v>
      </c>
      <c r="F58" s="60" t="s">
        <v>45</v>
      </c>
      <c r="G58" s="60" t="s">
        <v>46</v>
      </c>
      <c r="H58" s="61">
        <v>2</v>
      </c>
      <c r="I58" s="60" t="s">
        <v>187</v>
      </c>
      <c r="J58" s="60" t="s">
        <v>239</v>
      </c>
      <c r="K58" s="61" t="s">
        <v>35</v>
      </c>
      <c r="L58" s="61" t="s">
        <v>35</v>
      </c>
      <c r="M58" s="61" t="s">
        <v>240</v>
      </c>
      <c r="N58" s="76" t="s">
        <v>37</v>
      </c>
      <c r="O58" s="60" t="s">
        <v>770</v>
      </c>
      <c r="P58" s="60" t="s">
        <v>707</v>
      </c>
      <c r="Q58" s="60"/>
      <c r="R58" s="60" t="s">
        <v>241</v>
      </c>
      <c r="S58" s="60" t="s">
        <v>836</v>
      </c>
      <c r="T58" s="60" t="s">
        <v>242</v>
      </c>
      <c r="U58" s="62" t="s">
        <v>19</v>
      </c>
    </row>
    <row r="59" spans="1:21" ht="90" x14ac:dyDescent="0.25">
      <c r="A59" s="60" t="s">
        <v>243</v>
      </c>
      <c r="B59" s="61">
        <v>55</v>
      </c>
      <c r="C59" s="60" t="s">
        <v>21</v>
      </c>
      <c r="D59" s="61">
        <v>52.088923000000001</v>
      </c>
      <c r="E59" s="61">
        <v>-4.6108472000000003</v>
      </c>
      <c r="F59" s="60" t="s">
        <v>45</v>
      </c>
      <c r="G59" s="60" t="s">
        <v>23</v>
      </c>
      <c r="H59" s="61">
        <v>2</v>
      </c>
      <c r="I59" s="60" t="s">
        <v>119</v>
      </c>
      <c r="J59" s="60" t="s">
        <v>48</v>
      </c>
      <c r="K59" s="61" t="s">
        <v>26</v>
      </c>
      <c r="L59" s="61" t="s">
        <v>26</v>
      </c>
      <c r="M59" s="61" t="s">
        <v>244</v>
      </c>
      <c r="N59" s="76" t="s">
        <v>111</v>
      </c>
      <c r="O59" s="60" t="s">
        <v>771</v>
      </c>
      <c r="P59" s="60" t="s">
        <v>708</v>
      </c>
      <c r="Q59" s="60"/>
      <c r="R59" s="60" t="s">
        <v>112</v>
      </c>
      <c r="S59" s="60" t="s">
        <v>837</v>
      </c>
      <c r="T59" s="60" t="s">
        <v>19</v>
      </c>
      <c r="U59" s="62" t="s">
        <v>19</v>
      </c>
    </row>
    <row r="60" spans="1:21" ht="60" x14ac:dyDescent="0.25">
      <c r="A60" s="60" t="s">
        <v>245</v>
      </c>
      <c r="B60" s="61">
        <v>56</v>
      </c>
      <c r="C60" s="60" t="s">
        <v>21</v>
      </c>
      <c r="D60" s="61">
        <v>51.707887999999997</v>
      </c>
      <c r="E60" s="61">
        <v>-3.9989026999999999</v>
      </c>
      <c r="F60" s="60" t="s">
        <v>45</v>
      </c>
      <c r="G60" s="60" t="s">
        <v>246</v>
      </c>
      <c r="H60" s="61">
        <v>2</v>
      </c>
      <c r="I60" s="60" t="s">
        <v>66</v>
      </c>
      <c r="J60" s="60" t="s">
        <v>48</v>
      </c>
      <c r="K60" s="61" t="s">
        <v>35</v>
      </c>
      <c r="L60" s="61" t="s">
        <v>35</v>
      </c>
      <c r="M60" s="61">
        <v>2007</v>
      </c>
      <c r="N60" s="76" t="s">
        <v>37</v>
      </c>
      <c r="O60" s="60" t="s">
        <v>772</v>
      </c>
      <c r="P60" s="60" t="s">
        <v>345</v>
      </c>
      <c r="Q60" s="60"/>
      <c r="R60" s="60" t="s">
        <v>156</v>
      </c>
      <c r="S60" s="60" t="s">
        <v>838</v>
      </c>
      <c r="T60" s="60" t="s">
        <v>19</v>
      </c>
      <c r="U60" s="62" t="s">
        <v>19</v>
      </c>
    </row>
    <row r="61" spans="1:21" ht="120" x14ac:dyDescent="0.25">
      <c r="A61" s="60" t="s">
        <v>247</v>
      </c>
      <c r="B61" s="61">
        <v>57</v>
      </c>
      <c r="C61" s="60" t="s">
        <v>59</v>
      </c>
      <c r="D61" s="61">
        <v>53.213329999999999</v>
      </c>
      <c r="E61" s="61">
        <v>-4.1064086</v>
      </c>
      <c r="F61" s="60" t="s">
        <v>42</v>
      </c>
      <c r="G61" s="60" t="s">
        <v>46</v>
      </c>
      <c r="H61" s="61">
        <v>2</v>
      </c>
      <c r="I61" s="60" t="s">
        <v>248</v>
      </c>
      <c r="J61" s="60" t="s">
        <v>126</v>
      </c>
      <c r="K61" s="61" t="s">
        <v>26</v>
      </c>
      <c r="L61" s="61" t="s">
        <v>35</v>
      </c>
      <c r="M61" s="61">
        <v>2005</v>
      </c>
      <c r="N61" s="76" t="s">
        <v>37</v>
      </c>
      <c r="O61" s="60" t="s">
        <v>773</v>
      </c>
      <c r="P61" s="60" t="s">
        <v>341</v>
      </c>
      <c r="Q61" s="60"/>
      <c r="R61" s="60" t="s">
        <v>249</v>
      </c>
      <c r="S61" s="60" t="s">
        <v>839</v>
      </c>
      <c r="T61" s="60" t="s">
        <v>875</v>
      </c>
      <c r="U61" s="62" t="s">
        <v>883</v>
      </c>
    </row>
    <row r="62" spans="1:21" ht="150" x14ac:dyDescent="0.25">
      <c r="A62" s="60" t="s">
        <v>250</v>
      </c>
      <c r="B62" s="61">
        <v>58</v>
      </c>
      <c r="C62" s="60" t="s">
        <v>59</v>
      </c>
      <c r="D62" s="61">
        <v>53.212394000000003</v>
      </c>
      <c r="E62" s="61">
        <v>-4.1041368</v>
      </c>
      <c r="F62" s="60" t="s">
        <v>45</v>
      </c>
      <c r="G62" s="60" t="s">
        <v>46</v>
      </c>
      <c r="H62" s="61">
        <v>3</v>
      </c>
      <c r="I62" s="60" t="s">
        <v>251</v>
      </c>
      <c r="J62" s="60" t="s">
        <v>48</v>
      </c>
      <c r="K62" s="61" t="s">
        <v>26</v>
      </c>
      <c r="L62" s="61" t="s">
        <v>35</v>
      </c>
      <c r="M62" s="61">
        <v>2005</v>
      </c>
      <c r="N62" s="76" t="s">
        <v>106</v>
      </c>
      <c r="O62" s="60" t="s">
        <v>774</v>
      </c>
      <c r="P62" s="60" t="s">
        <v>710</v>
      </c>
      <c r="Q62" s="60"/>
      <c r="R62" s="60" t="s">
        <v>249</v>
      </c>
      <c r="S62" s="60" t="s">
        <v>839</v>
      </c>
      <c r="T62" s="60" t="s">
        <v>876</v>
      </c>
      <c r="U62" s="62" t="s">
        <v>883</v>
      </c>
    </row>
    <row r="63" spans="1:21" ht="45" x14ac:dyDescent="0.25">
      <c r="A63" s="60" t="s">
        <v>252</v>
      </c>
      <c r="B63" s="61">
        <v>59</v>
      </c>
      <c r="C63" s="60" t="s">
        <v>59</v>
      </c>
      <c r="D63" s="61">
        <v>53.214441000000001</v>
      </c>
      <c r="E63" s="61">
        <v>-4.1132328999999999</v>
      </c>
      <c r="F63" s="60" t="s">
        <v>45</v>
      </c>
      <c r="G63" s="60" t="s">
        <v>23</v>
      </c>
      <c r="H63" s="61">
        <v>3</v>
      </c>
      <c r="I63" s="60" t="s">
        <v>60</v>
      </c>
      <c r="J63" s="60" t="s">
        <v>60</v>
      </c>
      <c r="K63" s="61" t="s">
        <v>26</v>
      </c>
      <c r="L63" s="61" t="s">
        <v>35</v>
      </c>
      <c r="M63" s="61">
        <v>2005</v>
      </c>
      <c r="N63" s="76" t="s">
        <v>106</v>
      </c>
      <c r="O63" s="60" t="s">
        <v>772</v>
      </c>
      <c r="P63" s="60" t="s">
        <v>711</v>
      </c>
      <c r="Q63" s="60"/>
      <c r="R63" s="60" t="s">
        <v>249</v>
      </c>
      <c r="S63" s="60" t="s">
        <v>839</v>
      </c>
      <c r="T63" s="60" t="s">
        <v>876</v>
      </c>
      <c r="U63" s="62" t="s">
        <v>883</v>
      </c>
    </row>
    <row r="64" spans="1:21" ht="75" x14ac:dyDescent="0.25">
      <c r="A64" s="60" t="s">
        <v>253</v>
      </c>
      <c r="B64" s="61">
        <v>60</v>
      </c>
      <c r="C64" s="60" t="s">
        <v>59</v>
      </c>
      <c r="D64" s="61">
        <v>53.212394000000003</v>
      </c>
      <c r="E64" s="61">
        <v>-4.1041368</v>
      </c>
      <c r="F64" s="60" t="s">
        <v>76</v>
      </c>
      <c r="G64" s="60" t="s">
        <v>46</v>
      </c>
      <c r="H64" s="61">
        <v>3</v>
      </c>
      <c r="I64" s="60" t="s">
        <v>251</v>
      </c>
      <c r="J64" s="60" t="s">
        <v>48</v>
      </c>
      <c r="K64" s="61" t="s">
        <v>26</v>
      </c>
      <c r="L64" s="61" t="s">
        <v>35</v>
      </c>
      <c r="M64" s="61">
        <v>2005</v>
      </c>
      <c r="N64" s="76" t="s">
        <v>106</v>
      </c>
      <c r="O64" s="60" t="s">
        <v>775</v>
      </c>
      <c r="P64" s="60" t="s">
        <v>712</v>
      </c>
      <c r="Q64" s="60"/>
      <c r="R64" s="60" t="s">
        <v>249</v>
      </c>
      <c r="S64" s="60" t="s">
        <v>352</v>
      </c>
      <c r="T64" s="60" t="s">
        <v>876</v>
      </c>
      <c r="U64" s="62" t="s">
        <v>883</v>
      </c>
    </row>
    <row r="65" spans="1:21" ht="75" x14ac:dyDescent="0.25">
      <c r="A65" s="60" t="s">
        <v>254</v>
      </c>
      <c r="B65" s="61">
        <v>61</v>
      </c>
      <c r="C65" s="60" t="s">
        <v>59</v>
      </c>
      <c r="D65" s="61">
        <v>53.212394000000003</v>
      </c>
      <c r="E65" s="61">
        <v>-4.1041368</v>
      </c>
      <c r="F65" s="60" t="s">
        <v>650</v>
      </c>
      <c r="G65" s="60" t="s">
        <v>23</v>
      </c>
      <c r="H65" s="61">
        <v>3</v>
      </c>
      <c r="I65" s="60" t="s">
        <v>60</v>
      </c>
      <c r="J65" s="60" t="s">
        <v>158</v>
      </c>
      <c r="K65" s="61" t="s">
        <v>26</v>
      </c>
      <c r="L65" s="61" t="s">
        <v>35</v>
      </c>
      <c r="M65" s="61">
        <v>2005</v>
      </c>
      <c r="N65" s="76" t="s">
        <v>106</v>
      </c>
      <c r="O65" s="60" t="s">
        <v>776</v>
      </c>
      <c r="P65" s="60" t="s">
        <v>256</v>
      </c>
      <c r="Q65" s="60"/>
      <c r="R65" s="60" t="s">
        <v>255</v>
      </c>
      <c r="S65" s="60" t="s">
        <v>840</v>
      </c>
      <c r="T65" s="60" t="s">
        <v>876</v>
      </c>
      <c r="U65" s="62" t="s">
        <v>883</v>
      </c>
    </row>
    <row r="66" spans="1:21" ht="30" x14ac:dyDescent="0.25">
      <c r="A66" s="60" t="s">
        <v>257</v>
      </c>
      <c r="B66" s="61">
        <v>62</v>
      </c>
      <c r="C66" s="60" t="s">
        <v>59</v>
      </c>
      <c r="D66" s="61">
        <v>53.292997</v>
      </c>
      <c r="E66" s="61">
        <v>-4.6159929999999996</v>
      </c>
      <c r="F66" s="60" t="s">
        <v>42</v>
      </c>
      <c r="G66" s="60" t="s">
        <v>258</v>
      </c>
      <c r="H66" s="61">
        <v>4</v>
      </c>
      <c r="I66" s="60" t="s">
        <v>248</v>
      </c>
      <c r="J66" s="60" t="s">
        <v>126</v>
      </c>
      <c r="K66" s="61" t="s">
        <v>35</v>
      </c>
      <c r="L66" s="61" t="s">
        <v>35</v>
      </c>
      <c r="M66" s="61" t="s">
        <v>182</v>
      </c>
      <c r="N66" s="76" t="s">
        <v>37</v>
      </c>
      <c r="O66" s="60" t="s">
        <v>777</v>
      </c>
      <c r="P66" s="60" t="s">
        <v>260</v>
      </c>
      <c r="Q66" s="60"/>
      <c r="R66" s="60" t="s">
        <v>259</v>
      </c>
      <c r="S66" s="60" t="s">
        <v>841</v>
      </c>
      <c r="T66" s="60" t="s">
        <v>877</v>
      </c>
      <c r="U66" s="62" t="s">
        <v>19</v>
      </c>
    </row>
    <row r="67" spans="1:21" ht="30" x14ac:dyDescent="0.25">
      <c r="A67" s="60" t="s">
        <v>261</v>
      </c>
      <c r="B67" s="61">
        <v>63</v>
      </c>
      <c r="C67" s="60" t="s">
        <v>59</v>
      </c>
      <c r="D67" s="61">
        <v>53.292997</v>
      </c>
      <c r="E67" s="61">
        <v>-4.6159929999999996</v>
      </c>
      <c r="F67" s="60" t="s">
        <v>45</v>
      </c>
      <c r="G67" s="60" t="s">
        <v>258</v>
      </c>
      <c r="H67" s="61">
        <v>4</v>
      </c>
      <c r="I67" s="60" t="s">
        <v>251</v>
      </c>
      <c r="J67" s="60" t="s">
        <v>48</v>
      </c>
      <c r="K67" s="61" t="s">
        <v>35</v>
      </c>
      <c r="L67" s="61" t="s">
        <v>35</v>
      </c>
      <c r="M67" s="61" t="s">
        <v>182</v>
      </c>
      <c r="N67" s="76" t="s">
        <v>37</v>
      </c>
      <c r="O67" s="60" t="s">
        <v>777</v>
      </c>
      <c r="P67" s="60" t="s">
        <v>260</v>
      </c>
      <c r="Q67" s="60"/>
      <c r="R67" s="60" t="s">
        <v>259</v>
      </c>
      <c r="S67" s="60" t="s">
        <v>841</v>
      </c>
      <c r="T67" s="60" t="s">
        <v>877</v>
      </c>
      <c r="U67" s="62" t="s">
        <v>19</v>
      </c>
    </row>
    <row r="68" spans="1:21" ht="30" x14ac:dyDescent="0.25">
      <c r="A68" s="60" t="s">
        <v>262</v>
      </c>
      <c r="B68" s="61">
        <v>64</v>
      </c>
      <c r="C68" s="60" t="s">
        <v>59</v>
      </c>
      <c r="D68" s="61">
        <v>53.292997</v>
      </c>
      <c r="E68" s="61">
        <v>-4.6159929999999996</v>
      </c>
      <c r="F68" s="60" t="s">
        <v>76</v>
      </c>
      <c r="G68" s="60" t="s">
        <v>258</v>
      </c>
      <c r="H68" s="61">
        <v>4</v>
      </c>
      <c r="I68" s="60" t="s">
        <v>251</v>
      </c>
      <c r="J68" s="60" t="s">
        <v>48</v>
      </c>
      <c r="K68" s="61" t="s">
        <v>35</v>
      </c>
      <c r="L68" s="61" t="s">
        <v>35</v>
      </c>
      <c r="M68" s="61" t="s">
        <v>182</v>
      </c>
      <c r="N68" s="76" t="s">
        <v>37</v>
      </c>
      <c r="O68" s="60" t="s">
        <v>777</v>
      </c>
      <c r="P68" s="60" t="s">
        <v>260</v>
      </c>
      <c r="Q68" s="60"/>
      <c r="R68" s="60" t="s">
        <v>259</v>
      </c>
      <c r="S68" s="60" t="s">
        <v>841</v>
      </c>
      <c r="T68" s="60" t="s">
        <v>877</v>
      </c>
      <c r="U68" s="62" t="s">
        <v>19</v>
      </c>
    </row>
    <row r="69" spans="1:21" ht="60" x14ac:dyDescent="0.25">
      <c r="A69" s="60" t="s">
        <v>263</v>
      </c>
      <c r="B69" s="61">
        <v>65</v>
      </c>
      <c r="C69" s="60" t="s">
        <v>21</v>
      </c>
      <c r="D69" s="61">
        <v>51.901665999999999</v>
      </c>
      <c r="E69" s="61">
        <v>-4.8927699000000002</v>
      </c>
      <c r="F69" s="60" t="s">
        <v>42</v>
      </c>
      <c r="G69" s="60" t="s">
        <v>23</v>
      </c>
      <c r="H69" s="61">
        <v>1</v>
      </c>
      <c r="I69" s="60" t="s">
        <v>34</v>
      </c>
      <c r="J69" s="60" t="s">
        <v>34</v>
      </c>
      <c r="K69" s="61" t="s">
        <v>35</v>
      </c>
      <c r="L69" s="61" t="s">
        <v>35</v>
      </c>
      <c r="M69" s="61">
        <v>2012</v>
      </c>
      <c r="N69" s="76" t="s">
        <v>37</v>
      </c>
      <c r="O69" s="60" t="s">
        <v>772</v>
      </c>
      <c r="P69" s="60" t="s">
        <v>713</v>
      </c>
      <c r="Q69" s="60"/>
      <c r="R69" s="60" t="s">
        <v>264</v>
      </c>
      <c r="S69" s="60" t="s">
        <v>842</v>
      </c>
      <c r="T69" s="60" t="s">
        <v>19</v>
      </c>
      <c r="U69" s="62" t="s">
        <v>19</v>
      </c>
    </row>
    <row r="70" spans="1:21" ht="84.95" customHeight="1" x14ac:dyDescent="0.25">
      <c r="A70" s="60" t="s">
        <v>679</v>
      </c>
      <c r="B70" s="61">
        <v>66</v>
      </c>
      <c r="C70" s="60" t="s">
        <v>59</v>
      </c>
      <c r="D70" s="61">
        <v>53.205838</v>
      </c>
      <c r="E70" s="61">
        <v>-4.1651908000000004</v>
      </c>
      <c r="F70" s="60" t="s">
        <v>42</v>
      </c>
      <c r="G70" s="60" t="s">
        <v>23</v>
      </c>
      <c r="H70" s="61">
        <v>1</v>
      </c>
      <c r="I70" s="60" t="s">
        <v>48</v>
      </c>
      <c r="J70" s="60" t="s">
        <v>34</v>
      </c>
      <c r="K70" s="61" t="s">
        <v>35</v>
      </c>
      <c r="L70" s="61" t="s">
        <v>35</v>
      </c>
      <c r="M70" s="61">
        <v>2012</v>
      </c>
      <c r="N70" s="76" t="s">
        <v>37</v>
      </c>
      <c r="O70" s="60" t="s">
        <v>63</v>
      </c>
      <c r="P70" s="60" t="s">
        <v>267</v>
      </c>
      <c r="Q70" s="60"/>
      <c r="R70" s="60" t="s">
        <v>265</v>
      </c>
      <c r="S70" s="60" t="s">
        <v>346</v>
      </c>
      <c r="T70" s="60" t="s">
        <v>19</v>
      </c>
      <c r="U70" s="62" t="s">
        <v>19</v>
      </c>
    </row>
    <row r="71" spans="1:21" ht="60" x14ac:dyDescent="0.25">
      <c r="A71" s="60" t="s">
        <v>266</v>
      </c>
      <c r="B71" s="61">
        <v>67</v>
      </c>
      <c r="C71" s="60" t="s">
        <v>59</v>
      </c>
      <c r="D71" s="61">
        <v>53.205838</v>
      </c>
      <c r="E71" s="61">
        <v>-4.1651908000000004</v>
      </c>
      <c r="F71" s="60" t="s">
        <v>45</v>
      </c>
      <c r="G71" s="60" t="s">
        <v>23</v>
      </c>
      <c r="H71" s="61">
        <v>1</v>
      </c>
      <c r="I71" s="60" t="s">
        <v>34</v>
      </c>
      <c r="J71" s="60" t="s">
        <v>34</v>
      </c>
      <c r="K71" s="61" t="s">
        <v>35</v>
      </c>
      <c r="L71" s="61" t="s">
        <v>35</v>
      </c>
      <c r="M71" s="61">
        <v>2012</v>
      </c>
      <c r="N71" s="76" t="s">
        <v>37</v>
      </c>
      <c r="O71" s="60" t="s">
        <v>63</v>
      </c>
      <c r="P71" s="60" t="s">
        <v>269</v>
      </c>
      <c r="Q71" s="60"/>
      <c r="R71" s="60" t="s">
        <v>265</v>
      </c>
      <c r="S71" s="60" t="s">
        <v>346</v>
      </c>
      <c r="T71" s="60" t="s">
        <v>19</v>
      </c>
      <c r="U71" s="62" t="s">
        <v>19</v>
      </c>
    </row>
    <row r="72" spans="1:21" ht="120" x14ac:dyDescent="0.25">
      <c r="A72" s="60" t="s">
        <v>270</v>
      </c>
      <c r="B72" s="61">
        <v>68</v>
      </c>
      <c r="C72" s="60" t="s">
        <v>65</v>
      </c>
      <c r="D72" s="61">
        <v>53.153377999999996</v>
      </c>
      <c r="E72" s="61">
        <v>-3.1286651000000001</v>
      </c>
      <c r="F72" s="60" t="s">
        <v>650</v>
      </c>
      <c r="G72" s="60" t="s">
        <v>23</v>
      </c>
      <c r="H72" s="61">
        <v>4</v>
      </c>
      <c r="I72" s="60" t="s">
        <v>271</v>
      </c>
      <c r="J72" s="60" t="s">
        <v>272</v>
      </c>
      <c r="K72" s="61" t="s">
        <v>26</v>
      </c>
      <c r="L72" s="61" t="s">
        <v>26</v>
      </c>
      <c r="M72" s="61">
        <v>2010</v>
      </c>
      <c r="N72" s="76" t="s">
        <v>28</v>
      </c>
      <c r="O72" s="60" t="s">
        <v>273</v>
      </c>
      <c r="P72" s="60" t="s">
        <v>274</v>
      </c>
      <c r="Q72" s="60"/>
      <c r="R72" s="60" t="s">
        <v>88</v>
      </c>
      <c r="S72" s="60" t="s">
        <v>843</v>
      </c>
      <c r="T72" s="60" t="s">
        <v>19</v>
      </c>
      <c r="U72" s="62" t="s">
        <v>19</v>
      </c>
    </row>
    <row r="73" spans="1:21" ht="105" x14ac:dyDescent="0.25">
      <c r="A73" s="60" t="s">
        <v>275</v>
      </c>
      <c r="B73" s="61">
        <v>69</v>
      </c>
      <c r="C73" s="60" t="s">
        <v>21</v>
      </c>
      <c r="D73" s="61">
        <v>51.895054000000002</v>
      </c>
      <c r="E73" s="61">
        <v>-4.0133346000000003</v>
      </c>
      <c r="F73" s="60" t="s">
        <v>45</v>
      </c>
      <c r="G73" s="60" t="s">
        <v>46</v>
      </c>
      <c r="H73" s="61">
        <v>1</v>
      </c>
      <c r="I73" s="60" t="s">
        <v>66</v>
      </c>
      <c r="J73" s="60" t="s">
        <v>34</v>
      </c>
      <c r="K73" s="61" t="s">
        <v>35</v>
      </c>
      <c r="L73" s="61" t="s">
        <v>35</v>
      </c>
      <c r="M73" s="61">
        <v>2007</v>
      </c>
      <c r="N73" s="76" t="s">
        <v>37</v>
      </c>
      <c r="O73" s="60" t="s">
        <v>754</v>
      </c>
      <c r="P73" s="60" t="s">
        <v>714</v>
      </c>
      <c r="Q73" s="60"/>
      <c r="R73" s="60" t="s">
        <v>156</v>
      </c>
      <c r="S73" s="60" t="s">
        <v>844</v>
      </c>
      <c r="T73" s="60" t="s">
        <v>19</v>
      </c>
      <c r="U73" s="62" t="s">
        <v>19</v>
      </c>
    </row>
    <row r="74" spans="1:21" ht="105" x14ac:dyDescent="0.25">
      <c r="A74" s="60" t="s">
        <v>276</v>
      </c>
      <c r="B74" s="61">
        <v>70</v>
      </c>
      <c r="C74" s="60" t="s">
        <v>65</v>
      </c>
      <c r="D74" s="61">
        <v>51.967948</v>
      </c>
      <c r="E74" s="61">
        <v>-3.4169860000000001</v>
      </c>
      <c r="F74" s="60" t="s">
        <v>42</v>
      </c>
      <c r="G74" s="60" t="s">
        <v>46</v>
      </c>
      <c r="H74" s="61">
        <v>2</v>
      </c>
      <c r="I74" s="60" t="s">
        <v>47</v>
      </c>
      <c r="J74" s="60" t="s">
        <v>48</v>
      </c>
      <c r="K74" s="61" t="s">
        <v>35</v>
      </c>
      <c r="L74" s="61" t="s">
        <v>35</v>
      </c>
      <c r="M74" s="61">
        <v>2007</v>
      </c>
      <c r="N74" s="76" t="s">
        <v>37</v>
      </c>
      <c r="O74" s="60" t="s">
        <v>778</v>
      </c>
      <c r="P74" s="60" t="s">
        <v>715</v>
      </c>
      <c r="Q74" s="60"/>
      <c r="R74" s="60" t="s">
        <v>102</v>
      </c>
      <c r="S74" s="60" t="s">
        <v>845</v>
      </c>
      <c r="T74" s="60" t="s">
        <v>19</v>
      </c>
      <c r="U74" s="62" t="s">
        <v>19</v>
      </c>
    </row>
    <row r="75" spans="1:21" ht="119.45" customHeight="1" x14ac:dyDescent="0.25">
      <c r="A75" s="60" t="s">
        <v>277</v>
      </c>
      <c r="B75" s="61">
        <v>71</v>
      </c>
      <c r="C75" s="60" t="s">
        <v>59</v>
      </c>
      <c r="D75" s="61">
        <v>53.276969000000001</v>
      </c>
      <c r="E75" s="61">
        <v>-4.5219934000000004</v>
      </c>
      <c r="F75" s="60" t="s">
        <v>42</v>
      </c>
      <c r="G75" s="60" t="s">
        <v>23</v>
      </c>
      <c r="H75" s="61">
        <v>3</v>
      </c>
      <c r="I75" s="60" t="s">
        <v>34</v>
      </c>
      <c r="J75" s="60" t="s">
        <v>34</v>
      </c>
      <c r="K75" s="61" t="s">
        <v>26</v>
      </c>
      <c r="L75" s="61" t="s">
        <v>35</v>
      </c>
      <c r="M75" s="61">
        <v>1999</v>
      </c>
      <c r="N75" s="76" t="s">
        <v>37</v>
      </c>
      <c r="O75" s="60" t="s">
        <v>63</v>
      </c>
      <c r="P75" s="60" t="s">
        <v>342</v>
      </c>
      <c r="Q75" s="60"/>
      <c r="R75" s="60" t="s">
        <v>278</v>
      </c>
      <c r="S75" s="60" t="s">
        <v>347</v>
      </c>
      <c r="T75" s="60" t="s">
        <v>878</v>
      </c>
      <c r="U75" s="62" t="s">
        <v>19</v>
      </c>
    </row>
    <row r="76" spans="1:21" ht="60" x14ac:dyDescent="0.25">
      <c r="A76" s="60" t="s">
        <v>279</v>
      </c>
      <c r="B76" s="61">
        <v>72</v>
      </c>
      <c r="C76" s="60" t="s">
        <v>59</v>
      </c>
      <c r="D76" s="61">
        <v>53.276969000000001</v>
      </c>
      <c r="E76" s="61">
        <v>-4.5219934000000004</v>
      </c>
      <c r="F76" s="60" t="s">
        <v>45</v>
      </c>
      <c r="G76" s="60" t="s">
        <v>46</v>
      </c>
      <c r="H76" s="61">
        <v>3</v>
      </c>
      <c r="I76" s="60" t="s">
        <v>47</v>
      </c>
      <c r="J76" s="60" t="s">
        <v>48</v>
      </c>
      <c r="K76" s="61" t="s">
        <v>26</v>
      </c>
      <c r="L76" s="61" t="s">
        <v>35</v>
      </c>
      <c r="M76" s="61">
        <v>1999</v>
      </c>
      <c r="N76" s="76" t="s">
        <v>37</v>
      </c>
      <c r="O76" s="60" t="s">
        <v>779</v>
      </c>
      <c r="P76" s="60" t="s">
        <v>280</v>
      </c>
      <c r="Q76" s="60"/>
      <c r="R76" s="60" t="s">
        <v>278</v>
      </c>
      <c r="S76" s="60" t="s">
        <v>347</v>
      </c>
      <c r="T76" s="60" t="s">
        <v>879</v>
      </c>
      <c r="U76" s="62" t="s">
        <v>19</v>
      </c>
    </row>
    <row r="77" spans="1:21" ht="90" x14ac:dyDescent="0.25">
      <c r="A77" s="60" t="s">
        <v>281</v>
      </c>
      <c r="B77" s="61">
        <v>73</v>
      </c>
      <c r="C77" s="60" t="s">
        <v>21</v>
      </c>
      <c r="D77" s="61">
        <v>52.432259999999999</v>
      </c>
      <c r="E77" s="61">
        <v>-4.0218502999999997</v>
      </c>
      <c r="F77" s="60" t="s">
        <v>42</v>
      </c>
      <c r="G77" s="60" t="s">
        <v>23</v>
      </c>
      <c r="H77" s="61">
        <v>2</v>
      </c>
      <c r="I77" s="60" t="s">
        <v>34</v>
      </c>
      <c r="J77" s="60" t="s">
        <v>34</v>
      </c>
      <c r="K77" s="61" t="s">
        <v>26</v>
      </c>
      <c r="L77" s="61" t="s">
        <v>26</v>
      </c>
      <c r="M77" s="61">
        <v>1986</v>
      </c>
      <c r="N77" s="76" t="s">
        <v>226</v>
      </c>
      <c r="O77" s="60" t="s">
        <v>780</v>
      </c>
      <c r="P77" s="60" t="s">
        <v>716</v>
      </c>
      <c r="Q77" s="60"/>
      <c r="R77" s="60" t="s">
        <v>282</v>
      </c>
      <c r="S77" s="60" t="s">
        <v>846</v>
      </c>
      <c r="T77" s="60" t="s">
        <v>19</v>
      </c>
      <c r="U77" s="62" t="s">
        <v>19</v>
      </c>
    </row>
    <row r="78" spans="1:21" ht="120" x14ac:dyDescent="0.25">
      <c r="A78" s="60" t="s">
        <v>283</v>
      </c>
      <c r="B78" s="61">
        <v>74</v>
      </c>
      <c r="C78" s="60" t="s">
        <v>59</v>
      </c>
      <c r="D78" s="61">
        <v>52.934972000000002</v>
      </c>
      <c r="E78" s="61">
        <v>-4.2076222000000003</v>
      </c>
      <c r="F78" s="60" t="s">
        <v>650</v>
      </c>
      <c r="G78" s="60" t="s">
        <v>23</v>
      </c>
      <c r="H78" s="61">
        <v>3</v>
      </c>
      <c r="I78" s="60" t="s">
        <v>60</v>
      </c>
      <c r="J78" s="60" t="s">
        <v>60</v>
      </c>
      <c r="K78" s="61" t="s">
        <v>35</v>
      </c>
      <c r="L78" s="61" t="s">
        <v>35</v>
      </c>
      <c r="M78" s="61">
        <v>2011</v>
      </c>
      <c r="N78" s="76" t="s">
        <v>37</v>
      </c>
      <c r="O78" s="60" t="s">
        <v>781</v>
      </c>
      <c r="P78" s="60" t="s">
        <v>651</v>
      </c>
      <c r="Q78" s="60"/>
      <c r="R78" s="60" t="s">
        <v>284</v>
      </c>
      <c r="S78" s="60" t="s">
        <v>847</v>
      </c>
      <c r="T78" s="60" t="s">
        <v>354</v>
      </c>
      <c r="U78" s="62" t="s">
        <v>19</v>
      </c>
    </row>
    <row r="79" spans="1:21" ht="180" x14ac:dyDescent="0.25">
      <c r="A79" s="60" t="s">
        <v>285</v>
      </c>
      <c r="B79" s="61">
        <v>75</v>
      </c>
      <c r="C79" s="60" t="s">
        <v>59</v>
      </c>
      <c r="D79" s="61">
        <v>52.933177999999998</v>
      </c>
      <c r="E79" s="61">
        <v>-4.1996739999999999</v>
      </c>
      <c r="F79" s="60" t="s">
        <v>76</v>
      </c>
      <c r="G79" s="60" t="s">
        <v>23</v>
      </c>
      <c r="H79" s="61">
        <v>3</v>
      </c>
      <c r="I79" s="60" t="s">
        <v>60</v>
      </c>
      <c r="J79" s="60" t="s">
        <v>158</v>
      </c>
      <c r="K79" s="61" t="s">
        <v>35</v>
      </c>
      <c r="L79" s="61" t="s">
        <v>35</v>
      </c>
      <c r="M79" s="61">
        <v>2011</v>
      </c>
      <c r="N79" s="76" t="s">
        <v>37</v>
      </c>
      <c r="O79" s="60" t="s">
        <v>63</v>
      </c>
      <c r="P79" s="60" t="s">
        <v>717</v>
      </c>
      <c r="Q79" s="60"/>
      <c r="R79" s="60" t="s">
        <v>286</v>
      </c>
      <c r="S79" s="60" t="s">
        <v>848</v>
      </c>
      <c r="T79" s="60" t="s">
        <v>354</v>
      </c>
      <c r="U79" s="62" t="s">
        <v>19</v>
      </c>
    </row>
    <row r="80" spans="1:21" ht="45" x14ac:dyDescent="0.25">
      <c r="A80" s="60" t="s">
        <v>287</v>
      </c>
      <c r="B80" s="61">
        <v>76</v>
      </c>
      <c r="C80" s="60" t="s">
        <v>59</v>
      </c>
      <c r="D80" s="61">
        <v>52.938155999999999</v>
      </c>
      <c r="E80" s="61">
        <v>-4.1949708000000001</v>
      </c>
      <c r="F80" s="60" t="s">
        <v>650</v>
      </c>
      <c r="G80" s="60" t="s">
        <v>23</v>
      </c>
      <c r="H80" s="61">
        <v>3</v>
      </c>
      <c r="I80" s="60" t="s">
        <v>60</v>
      </c>
      <c r="J80" s="60" t="s">
        <v>158</v>
      </c>
      <c r="K80" s="61" t="s">
        <v>35</v>
      </c>
      <c r="L80" s="61" t="s">
        <v>35</v>
      </c>
      <c r="M80" s="61">
        <v>2011</v>
      </c>
      <c r="N80" s="76" t="s">
        <v>37</v>
      </c>
      <c r="O80" s="60" t="s">
        <v>782</v>
      </c>
      <c r="P80" s="60" t="s">
        <v>288</v>
      </c>
      <c r="Q80" s="60"/>
      <c r="R80" s="60" t="s">
        <v>284</v>
      </c>
      <c r="S80" s="60" t="s">
        <v>848</v>
      </c>
      <c r="T80" s="60" t="s">
        <v>354</v>
      </c>
      <c r="U80" s="62" t="s">
        <v>19</v>
      </c>
    </row>
    <row r="81" spans="1:21" ht="90" x14ac:dyDescent="0.25">
      <c r="A81" s="60" t="s">
        <v>289</v>
      </c>
      <c r="B81" s="61">
        <v>77</v>
      </c>
      <c r="C81" s="60" t="s">
        <v>59</v>
      </c>
      <c r="D81" s="61">
        <v>52.938155999999999</v>
      </c>
      <c r="E81" s="61">
        <v>-4.1949708000000001</v>
      </c>
      <c r="F81" s="60" t="s">
        <v>650</v>
      </c>
      <c r="G81" s="60" t="s">
        <v>23</v>
      </c>
      <c r="H81" s="61">
        <v>3</v>
      </c>
      <c r="I81" s="60" t="s">
        <v>60</v>
      </c>
      <c r="J81" s="60" t="s">
        <v>60</v>
      </c>
      <c r="K81" s="61" t="s">
        <v>26</v>
      </c>
      <c r="L81" s="61" t="s">
        <v>35</v>
      </c>
      <c r="M81" s="61">
        <v>2011</v>
      </c>
      <c r="N81" s="76" t="s">
        <v>37</v>
      </c>
      <c r="O81" s="60" t="s">
        <v>63</v>
      </c>
      <c r="P81" s="60" t="s">
        <v>652</v>
      </c>
      <c r="Q81" s="60"/>
      <c r="R81" s="60" t="s">
        <v>284</v>
      </c>
      <c r="S81" s="60" t="s">
        <v>353</v>
      </c>
      <c r="T81" s="60" t="s">
        <v>354</v>
      </c>
      <c r="U81" s="62" t="s">
        <v>19</v>
      </c>
    </row>
    <row r="82" spans="1:21" ht="120" x14ac:dyDescent="0.25">
      <c r="A82" s="60" t="s">
        <v>290</v>
      </c>
      <c r="B82" s="61">
        <v>78</v>
      </c>
      <c r="C82" s="60" t="s">
        <v>59</v>
      </c>
      <c r="D82" s="61">
        <v>52.926673000000001</v>
      </c>
      <c r="E82" s="61">
        <v>-4.2292939000000001</v>
      </c>
      <c r="F82" s="60" t="s">
        <v>650</v>
      </c>
      <c r="G82" s="60" t="s">
        <v>23</v>
      </c>
      <c r="H82" s="61">
        <v>3</v>
      </c>
      <c r="I82" s="60" t="s">
        <v>60</v>
      </c>
      <c r="J82" s="60" t="s">
        <v>158</v>
      </c>
      <c r="K82" s="61" t="s">
        <v>35</v>
      </c>
      <c r="L82" s="61" t="s">
        <v>35</v>
      </c>
      <c r="M82" s="61">
        <v>2011</v>
      </c>
      <c r="N82" s="76" t="s">
        <v>37</v>
      </c>
      <c r="O82" s="60" t="s">
        <v>772</v>
      </c>
      <c r="P82" s="60" t="s">
        <v>653</v>
      </c>
      <c r="Q82" s="60"/>
      <c r="R82" s="60" t="s">
        <v>284</v>
      </c>
      <c r="S82" s="60" t="s">
        <v>848</v>
      </c>
      <c r="T82" s="60" t="s">
        <v>354</v>
      </c>
      <c r="U82" s="62" t="s">
        <v>19</v>
      </c>
    </row>
    <row r="83" spans="1:21" ht="60" x14ac:dyDescent="0.25">
      <c r="A83" s="60" t="s">
        <v>291</v>
      </c>
      <c r="B83" s="61">
        <v>79</v>
      </c>
      <c r="C83" s="60" t="s">
        <v>65</v>
      </c>
      <c r="D83" s="61">
        <v>51.964243000000003</v>
      </c>
      <c r="E83" s="61">
        <v>-3.4258937999999999</v>
      </c>
      <c r="F83" s="60" t="s">
        <v>42</v>
      </c>
      <c r="G83" s="60" t="s">
        <v>118</v>
      </c>
      <c r="H83" s="61">
        <v>4</v>
      </c>
      <c r="I83" s="60" t="s">
        <v>47</v>
      </c>
      <c r="J83" s="60" t="s">
        <v>48</v>
      </c>
      <c r="K83" s="61" t="s">
        <v>35</v>
      </c>
      <c r="L83" s="61" t="s">
        <v>35</v>
      </c>
      <c r="M83" s="61">
        <v>2007</v>
      </c>
      <c r="N83" s="76" t="s">
        <v>37</v>
      </c>
      <c r="O83" s="60" t="s">
        <v>783</v>
      </c>
      <c r="P83" s="60" t="s">
        <v>292</v>
      </c>
      <c r="Q83" s="60"/>
      <c r="R83" s="60" t="s">
        <v>156</v>
      </c>
      <c r="S83" s="60" t="s">
        <v>849</v>
      </c>
      <c r="T83" s="60" t="s">
        <v>19</v>
      </c>
      <c r="U83" s="62" t="s">
        <v>19</v>
      </c>
    </row>
    <row r="84" spans="1:21" ht="165" x14ac:dyDescent="0.25">
      <c r="A84" s="60" t="s">
        <v>296</v>
      </c>
      <c r="B84" s="61">
        <v>80</v>
      </c>
      <c r="C84" s="60" t="s">
        <v>21</v>
      </c>
      <c r="D84" s="61">
        <v>51.734380000000002</v>
      </c>
      <c r="E84" s="61">
        <v>-5.0267149</v>
      </c>
      <c r="F84" s="60" t="s">
        <v>76</v>
      </c>
      <c r="G84" s="60" t="s">
        <v>46</v>
      </c>
      <c r="H84" s="61">
        <v>2</v>
      </c>
      <c r="I84" s="60" t="s">
        <v>47</v>
      </c>
      <c r="J84" s="60" t="s">
        <v>48</v>
      </c>
      <c r="K84" s="61" t="s">
        <v>35</v>
      </c>
      <c r="L84" s="61" t="s">
        <v>35</v>
      </c>
      <c r="M84" s="61">
        <v>2006</v>
      </c>
      <c r="N84" s="76" t="s">
        <v>37</v>
      </c>
      <c r="O84" s="60" t="s">
        <v>784</v>
      </c>
      <c r="P84" s="60" t="s">
        <v>718</v>
      </c>
      <c r="Q84" s="60"/>
      <c r="R84" s="60" t="s">
        <v>102</v>
      </c>
      <c r="S84" s="60" t="s">
        <v>297</v>
      </c>
      <c r="T84" s="60" t="s">
        <v>19</v>
      </c>
      <c r="U84" s="62" t="s">
        <v>19</v>
      </c>
    </row>
    <row r="85" spans="1:21" ht="195" x14ac:dyDescent="0.25">
      <c r="A85" s="60" t="s">
        <v>298</v>
      </c>
      <c r="B85" s="61">
        <v>81</v>
      </c>
      <c r="C85" s="60" t="s">
        <v>65</v>
      </c>
      <c r="D85" s="61">
        <v>51.949278999999997</v>
      </c>
      <c r="E85" s="61">
        <v>-3.6618716</v>
      </c>
      <c r="F85" s="60" t="s">
        <v>650</v>
      </c>
      <c r="G85" s="60" t="s">
        <v>23</v>
      </c>
      <c r="H85" s="61">
        <v>1</v>
      </c>
      <c r="I85" s="60" t="s">
        <v>86</v>
      </c>
      <c r="J85" s="60" t="s">
        <v>299</v>
      </c>
      <c r="K85" s="61" t="s">
        <v>35</v>
      </c>
      <c r="L85" s="61" t="s">
        <v>35</v>
      </c>
      <c r="M85" s="61">
        <v>2007</v>
      </c>
      <c r="N85" s="76" t="s">
        <v>37</v>
      </c>
      <c r="O85" s="60" t="s">
        <v>300</v>
      </c>
      <c r="P85" s="60" t="s">
        <v>361</v>
      </c>
      <c r="Q85" s="60"/>
      <c r="R85" s="60" t="s">
        <v>102</v>
      </c>
      <c r="S85" s="60" t="s">
        <v>850</v>
      </c>
      <c r="T85" s="60" t="s">
        <v>19</v>
      </c>
      <c r="U85" s="62" t="s">
        <v>19</v>
      </c>
    </row>
    <row r="86" spans="1:21" ht="90" x14ac:dyDescent="0.25">
      <c r="A86" s="60" t="s">
        <v>301</v>
      </c>
      <c r="B86" s="61">
        <v>82</v>
      </c>
      <c r="C86" s="60" t="s">
        <v>65</v>
      </c>
      <c r="D86" s="61">
        <v>52.655890999999997</v>
      </c>
      <c r="E86" s="61">
        <v>-3.0696802000000001</v>
      </c>
      <c r="F86" s="60" t="s">
        <v>76</v>
      </c>
      <c r="G86" s="60" t="s">
        <v>46</v>
      </c>
      <c r="H86" s="61">
        <v>3</v>
      </c>
      <c r="I86" s="60" t="s">
        <v>302</v>
      </c>
      <c r="J86" s="60" t="s">
        <v>303</v>
      </c>
      <c r="K86" s="61" t="s">
        <v>26</v>
      </c>
      <c r="L86" s="61" t="s">
        <v>26</v>
      </c>
      <c r="M86" s="61">
        <v>1979</v>
      </c>
      <c r="N86" s="76" t="s">
        <v>304</v>
      </c>
      <c r="O86" s="60" t="s">
        <v>719</v>
      </c>
      <c r="P86" s="60" t="s">
        <v>720</v>
      </c>
      <c r="Q86" s="60"/>
      <c r="R86" s="60" t="s">
        <v>305</v>
      </c>
      <c r="S86" s="60" t="s">
        <v>851</v>
      </c>
      <c r="T86" s="60" t="s">
        <v>19</v>
      </c>
      <c r="U86" s="62" t="s">
        <v>19</v>
      </c>
    </row>
    <row r="87" spans="1:21" ht="105" x14ac:dyDescent="0.25">
      <c r="A87" s="60" t="s">
        <v>306</v>
      </c>
      <c r="B87" s="61">
        <v>83</v>
      </c>
      <c r="C87" s="60" t="s">
        <v>21</v>
      </c>
      <c r="D87" s="61">
        <v>51.725622000000001</v>
      </c>
      <c r="E87" s="61">
        <v>-5.0695769999999998</v>
      </c>
      <c r="F87" s="60" t="s">
        <v>42</v>
      </c>
      <c r="G87" s="60" t="s">
        <v>46</v>
      </c>
      <c r="H87" s="61">
        <v>2</v>
      </c>
      <c r="I87" s="60" t="s">
        <v>47</v>
      </c>
      <c r="J87" s="60" t="s">
        <v>299</v>
      </c>
      <c r="K87" s="61" t="s">
        <v>35</v>
      </c>
      <c r="L87" s="61" t="s">
        <v>35</v>
      </c>
      <c r="M87" s="61">
        <v>2006</v>
      </c>
      <c r="N87" s="76" t="s">
        <v>37</v>
      </c>
      <c r="O87" s="60" t="s">
        <v>748</v>
      </c>
      <c r="P87" s="60" t="s">
        <v>721</v>
      </c>
      <c r="Q87" s="60"/>
      <c r="R87" s="60" t="s">
        <v>102</v>
      </c>
      <c r="S87" s="60" t="s">
        <v>852</v>
      </c>
      <c r="T87" s="60" t="s">
        <v>19</v>
      </c>
      <c r="U87" s="62" t="s">
        <v>19</v>
      </c>
    </row>
    <row r="88" spans="1:21" ht="150" x14ac:dyDescent="0.25">
      <c r="A88" s="60" t="s">
        <v>307</v>
      </c>
      <c r="B88" s="61">
        <v>84</v>
      </c>
      <c r="C88" s="60" t="s">
        <v>65</v>
      </c>
      <c r="D88" s="61">
        <v>52.245306999999997</v>
      </c>
      <c r="E88" s="61">
        <v>-3.0981505999999999</v>
      </c>
      <c r="F88" s="60" t="s">
        <v>45</v>
      </c>
      <c r="G88" s="60" t="s">
        <v>46</v>
      </c>
      <c r="H88" s="61">
        <v>3</v>
      </c>
      <c r="I88" s="60" t="s">
        <v>251</v>
      </c>
      <c r="J88" s="60" t="s">
        <v>48</v>
      </c>
      <c r="K88" s="61" t="s">
        <v>26</v>
      </c>
      <c r="L88" s="61" t="s">
        <v>26</v>
      </c>
      <c r="M88" s="61">
        <v>1994</v>
      </c>
      <c r="N88" s="76" t="s">
        <v>72</v>
      </c>
      <c r="O88" s="60" t="s">
        <v>729</v>
      </c>
      <c r="P88" s="60" t="s">
        <v>348</v>
      </c>
      <c r="Q88" s="60"/>
      <c r="R88" s="60" t="s">
        <v>169</v>
      </c>
      <c r="S88" s="60" t="s">
        <v>853</v>
      </c>
      <c r="T88" s="60" t="s">
        <v>19</v>
      </c>
      <c r="U88" s="62" t="s">
        <v>19</v>
      </c>
    </row>
    <row r="89" spans="1:21" ht="105" x14ac:dyDescent="0.25">
      <c r="A89" s="60" t="s">
        <v>308</v>
      </c>
      <c r="B89" s="61">
        <v>85</v>
      </c>
      <c r="C89" s="60" t="s">
        <v>65</v>
      </c>
      <c r="D89" s="61">
        <v>52.245306999999997</v>
      </c>
      <c r="E89" s="61">
        <v>-3.0981505999999999</v>
      </c>
      <c r="F89" s="60" t="s">
        <v>76</v>
      </c>
      <c r="G89" s="60" t="s">
        <v>46</v>
      </c>
      <c r="H89" s="61">
        <v>3</v>
      </c>
      <c r="I89" s="60" t="s">
        <v>302</v>
      </c>
      <c r="J89" s="60" t="s">
        <v>309</v>
      </c>
      <c r="K89" s="61" t="s">
        <v>26</v>
      </c>
      <c r="L89" s="61" t="s">
        <v>26</v>
      </c>
      <c r="M89" s="61">
        <v>1994</v>
      </c>
      <c r="N89" s="76" t="s">
        <v>72</v>
      </c>
      <c r="O89" s="60" t="s">
        <v>728</v>
      </c>
      <c r="P89" s="60" t="s">
        <v>355</v>
      </c>
      <c r="Q89" s="60"/>
      <c r="R89" s="60" t="s">
        <v>169</v>
      </c>
      <c r="S89" s="60" t="s">
        <v>854</v>
      </c>
      <c r="T89" s="60" t="s">
        <v>19</v>
      </c>
      <c r="U89" s="62" t="s">
        <v>19</v>
      </c>
    </row>
    <row r="90" spans="1:21" ht="105" x14ac:dyDescent="0.25">
      <c r="A90" s="60" t="s">
        <v>389</v>
      </c>
      <c r="B90" s="61">
        <v>86</v>
      </c>
      <c r="C90" s="60" t="s">
        <v>65</v>
      </c>
      <c r="D90" s="61">
        <v>52.245306999999997</v>
      </c>
      <c r="E90" s="61">
        <v>-3.0981505999999999</v>
      </c>
      <c r="F90" s="60" t="s">
        <v>76</v>
      </c>
      <c r="G90" s="60" t="s">
        <v>46</v>
      </c>
      <c r="H90" s="61">
        <v>3</v>
      </c>
      <c r="I90" s="60" t="s">
        <v>391</v>
      </c>
      <c r="J90" s="60" t="s">
        <v>392</v>
      </c>
      <c r="K90" s="61" t="s">
        <v>26</v>
      </c>
      <c r="L90" s="61" t="s">
        <v>26</v>
      </c>
      <c r="M90" s="61">
        <v>1994</v>
      </c>
      <c r="N90" s="76">
        <v>1999</v>
      </c>
      <c r="O90" s="60" t="s">
        <v>730</v>
      </c>
      <c r="P90" s="60" t="s">
        <v>390</v>
      </c>
      <c r="Q90" s="60" t="s">
        <v>393</v>
      </c>
      <c r="R90" s="60" t="s">
        <v>169</v>
      </c>
      <c r="S90" s="60" t="s">
        <v>854</v>
      </c>
      <c r="T90" s="60"/>
      <c r="U90" s="62"/>
    </row>
    <row r="91" spans="1:21" ht="90" x14ac:dyDescent="0.25">
      <c r="A91" s="60" t="s">
        <v>310</v>
      </c>
      <c r="B91" s="61">
        <v>87</v>
      </c>
      <c r="C91" s="60" t="s">
        <v>21</v>
      </c>
      <c r="D91" s="61">
        <v>51.798471999999997</v>
      </c>
      <c r="E91" s="61">
        <v>-4.5424765000000003</v>
      </c>
      <c r="F91" s="60" t="s">
        <v>650</v>
      </c>
      <c r="G91" s="60" t="s">
        <v>23</v>
      </c>
      <c r="H91" s="61">
        <v>2</v>
      </c>
      <c r="I91" s="60" t="s">
        <v>34</v>
      </c>
      <c r="J91" s="60" t="s">
        <v>34</v>
      </c>
      <c r="K91" s="61" t="s">
        <v>35</v>
      </c>
      <c r="L91" s="61" t="s">
        <v>35</v>
      </c>
      <c r="M91" s="61">
        <v>2006</v>
      </c>
      <c r="N91" s="76" t="s">
        <v>37</v>
      </c>
      <c r="O91" s="60" t="s">
        <v>63</v>
      </c>
      <c r="P91" s="60" t="s">
        <v>312</v>
      </c>
      <c r="Q91" s="60"/>
      <c r="R91" s="60" t="s">
        <v>311</v>
      </c>
      <c r="S91" s="60" t="s">
        <v>855</v>
      </c>
      <c r="T91" s="60" t="s">
        <v>19</v>
      </c>
      <c r="U91" s="62" t="s">
        <v>19</v>
      </c>
    </row>
    <row r="92" spans="1:21" ht="90" x14ac:dyDescent="0.25">
      <c r="A92" s="60" t="s">
        <v>313</v>
      </c>
      <c r="B92" s="61">
        <v>88</v>
      </c>
      <c r="C92" s="60" t="s">
        <v>21</v>
      </c>
      <c r="D92" s="61">
        <v>51.798895999999999</v>
      </c>
      <c r="E92" s="61">
        <v>-4.5436607000000002</v>
      </c>
      <c r="F92" s="60" t="s">
        <v>650</v>
      </c>
      <c r="G92" s="60" t="s">
        <v>23</v>
      </c>
      <c r="H92" s="61">
        <v>2</v>
      </c>
      <c r="I92" s="60" t="s">
        <v>133</v>
      </c>
      <c r="J92" s="60" t="s">
        <v>314</v>
      </c>
      <c r="K92" s="61" t="s">
        <v>35</v>
      </c>
      <c r="L92" s="61" t="s">
        <v>35</v>
      </c>
      <c r="M92" s="61">
        <v>2006</v>
      </c>
      <c r="N92" s="76" t="s">
        <v>37</v>
      </c>
      <c r="O92" s="60" t="s">
        <v>731</v>
      </c>
      <c r="P92" s="60" t="s">
        <v>654</v>
      </c>
      <c r="Q92" s="60"/>
      <c r="R92" s="60" t="s">
        <v>156</v>
      </c>
      <c r="S92" s="60" t="s">
        <v>856</v>
      </c>
      <c r="T92" s="60" t="s">
        <v>19</v>
      </c>
      <c r="U92" s="62" t="s">
        <v>19</v>
      </c>
    </row>
    <row r="93" spans="1:21" ht="60" x14ac:dyDescent="0.25">
      <c r="A93" s="60" t="s">
        <v>315</v>
      </c>
      <c r="B93" s="61">
        <v>89</v>
      </c>
      <c r="C93" s="60" t="s">
        <v>65</v>
      </c>
      <c r="D93" s="61">
        <v>52.232728999999999</v>
      </c>
      <c r="E93" s="61">
        <v>-3.0962000999999999</v>
      </c>
      <c r="F93" s="60" t="s">
        <v>650</v>
      </c>
      <c r="G93" s="60" t="s">
        <v>23</v>
      </c>
      <c r="H93" s="61">
        <v>4</v>
      </c>
      <c r="I93" s="60" t="s">
        <v>86</v>
      </c>
      <c r="J93" s="60" t="s">
        <v>87</v>
      </c>
      <c r="K93" s="61" t="s">
        <v>26</v>
      </c>
      <c r="L93" s="61" t="s">
        <v>26</v>
      </c>
      <c r="M93" s="61" t="s">
        <v>244</v>
      </c>
      <c r="N93" s="76" t="s">
        <v>28</v>
      </c>
      <c r="O93" s="60" t="s">
        <v>135</v>
      </c>
      <c r="P93" s="60" t="s">
        <v>316</v>
      </c>
      <c r="Q93" s="60"/>
      <c r="R93" s="60" t="s">
        <v>88</v>
      </c>
      <c r="S93" s="60" t="s">
        <v>843</v>
      </c>
      <c r="T93" s="60" t="s">
        <v>19</v>
      </c>
      <c r="U93" s="62" t="s">
        <v>19</v>
      </c>
    </row>
    <row r="94" spans="1:21" ht="75" x14ac:dyDescent="0.25">
      <c r="A94" s="60" t="s">
        <v>317</v>
      </c>
      <c r="B94" s="61">
        <v>90</v>
      </c>
      <c r="C94" s="60" t="s">
        <v>65</v>
      </c>
      <c r="D94" s="61">
        <v>52.231855000000003</v>
      </c>
      <c r="E94" s="61">
        <v>-3.0944508000000002</v>
      </c>
      <c r="F94" s="60" t="s">
        <v>650</v>
      </c>
      <c r="G94" s="60" t="s">
        <v>23</v>
      </c>
      <c r="H94" s="61">
        <v>2</v>
      </c>
      <c r="I94" s="60" t="s">
        <v>173</v>
      </c>
      <c r="J94" s="60" t="s">
        <v>174</v>
      </c>
      <c r="K94" s="61" t="s">
        <v>26</v>
      </c>
      <c r="L94" s="61" t="s">
        <v>26</v>
      </c>
      <c r="M94" s="61">
        <v>2010</v>
      </c>
      <c r="N94" s="76" t="s">
        <v>147</v>
      </c>
      <c r="O94" s="60" t="s">
        <v>63</v>
      </c>
      <c r="P94" s="60" t="s">
        <v>318</v>
      </c>
      <c r="Q94" s="60"/>
      <c r="R94" s="60" t="s">
        <v>176</v>
      </c>
      <c r="S94" s="60" t="s">
        <v>857</v>
      </c>
      <c r="T94" s="60" t="s">
        <v>19</v>
      </c>
      <c r="U94" s="62" t="s">
        <v>19</v>
      </c>
    </row>
    <row r="95" spans="1:21" ht="210" x14ac:dyDescent="0.25">
      <c r="A95" s="60" t="s">
        <v>319</v>
      </c>
      <c r="B95" s="61">
        <v>91</v>
      </c>
      <c r="C95" s="60" t="s">
        <v>59</v>
      </c>
      <c r="D95" s="61">
        <v>53.246450000000003</v>
      </c>
      <c r="E95" s="61">
        <v>-3.8578492</v>
      </c>
      <c r="F95" s="60" t="s">
        <v>650</v>
      </c>
      <c r="G95" s="60" t="s">
        <v>23</v>
      </c>
      <c r="H95" s="61">
        <v>3</v>
      </c>
      <c r="I95" s="60" t="s">
        <v>320</v>
      </c>
      <c r="J95" s="60" t="s">
        <v>321</v>
      </c>
      <c r="K95" s="61" t="s">
        <v>26</v>
      </c>
      <c r="L95" s="61" t="s">
        <v>26</v>
      </c>
      <c r="M95" s="61" t="s">
        <v>322</v>
      </c>
      <c r="N95" s="76" t="s">
        <v>147</v>
      </c>
      <c r="O95" s="60" t="s">
        <v>732</v>
      </c>
      <c r="P95" s="60" t="s">
        <v>362</v>
      </c>
      <c r="Q95" s="60"/>
      <c r="R95" s="60" t="s">
        <v>323</v>
      </c>
      <c r="S95" s="60" t="s">
        <v>858</v>
      </c>
      <c r="T95" s="60" t="s">
        <v>19</v>
      </c>
      <c r="U95" s="62" t="s">
        <v>19</v>
      </c>
    </row>
    <row r="96" spans="1:21" ht="75" x14ac:dyDescent="0.25">
      <c r="A96" s="60" t="s">
        <v>324</v>
      </c>
      <c r="B96" s="61">
        <v>92</v>
      </c>
      <c r="C96" s="60" t="s">
        <v>21</v>
      </c>
      <c r="D96" s="61">
        <v>51.742953999999997</v>
      </c>
      <c r="E96" s="61">
        <v>-4.98339</v>
      </c>
      <c r="F96" s="60" t="s">
        <v>76</v>
      </c>
      <c r="G96" s="60" t="s">
        <v>23</v>
      </c>
      <c r="H96" s="61">
        <v>2</v>
      </c>
      <c r="I96" s="60" t="s">
        <v>47</v>
      </c>
      <c r="J96" s="60" t="s">
        <v>48</v>
      </c>
      <c r="K96" s="61" t="s">
        <v>35</v>
      </c>
      <c r="L96" s="61" t="s">
        <v>35</v>
      </c>
      <c r="M96" s="61">
        <v>2006</v>
      </c>
      <c r="N96" s="76" t="s">
        <v>37</v>
      </c>
      <c r="O96" s="60" t="s">
        <v>733</v>
      </c>
      <c r="P96" s="60" t="s">
        <v>722</v>
      </c>
      <c r="Q96" s="60"/>
      <c r="R96" s="60" t="s">
        <v>156</v>
      </c>
      <c r="S96" s="60" t="s">
        <v>859</v>
      </c>
      <c r="T96" s="60" t="s">
        <v>19</v>
      </c>
      <c r="U96" s="62" t="s">
        <v>19</v>
      </c>
    </row>
    <row r="97" spans="1:21" ht="75" x14ac:dyDescent="0.25">
      <c r="A97" s="60" t="s">
        <v>325</v>
      </c>
      <c r="B97" s="61">
        <v>93</v>
      </c>
      <c r="C97" s="60" t="s">
        <v>21</v>
      </c>
      <c r="D97" s="61">
        <v>51.821877999999998</v>
      </c>
      <c r="E97" s="61">
        <v>-4.8732259999999998</v>
      </c>
      <c r="F97" s="60" t="s">
        <v>42</v>
      </c>
      <c r="G97" s="60" t="s">
        <v>118</v>
      </c>
      <c r="H97" s="61">
        <v>4</v>
      </c>
      <c r="I97" s="60" t="s">
        <v>47</v>
      </c>
      <c r="J97" s="60" t="s">
        <v>48</v>
      </c>
      <c r="K97" s="61" t="s">
        <v>35</v>
      </c>
      <c r="L97" s="61" t="s">
        <v>35</v>
      </c>
      <c r="M97" s="61">
        <v>2006</v>
      </c>
      <c r="N97" s="76" t="s">
        <v>37</v>
      </c>
      <c r="O97" s="60" t="s">
        <v>734</v>
      </c>
      <c r="P97" s="60" t="s">
        <v>326</v>
      </c>
      <c r="Q97" s="60"/>
      <c r="R97" s="60" t="s">
        <v>102</v>
      </c>
      <c r="S97" s="60" t="s">
        <v>860</v>
      </c>
      <c r="T97" s="60" t="s">
        <v>19</v>
      </c>
      <c r="U97" s="62" t="s">
        <v>19</v>
      </c>
    </row>
    <row r="98" spans="1:21" ht="150" x14ac:dyDescent="0.25">
      <c r="A98" s="60" t="s">
        <v>327</v>
      </c>
      <c r="B98" s="61">
        <v>94</v>
      </c>
      <c r="C98" s="60" t="s">
        <v>65</v>
      </c>
      <c r="D98" s="61">
        <v>52.241734000000001</v>
      </c>
      <c r="E98" s="61">
        <v>-3.0760936999999999</v>
      </c>
      <c r="F98" s="60" t="s">
        <v>42</v>
      </c>
      <c r="G98" s="60" t="s">
        <v>46</v>
      </c>
      <c r="H98" s="61">
        <v>2</v>
      </c>
      <c r="I98" s="60" t="s">
        <v>234</v>
      </c>
      <c r="J98" s="60" t="s">
        <v>87</v>
      </c>
      <c r="K98" s="61" t="s">
        <v>26</v>
      </c>
      <c r="L98" s="61" t="s">
        <v>26</v>
      </c>
      <c r="M98" s="61">
        <v>2008</v>
      </c>
      <c r="N98" s="76" t="s">
        <v>36</v>
      </c>
      <c r="O98" s="60" t="s">
        <v>735</v>
      </c>
      <c r="P98" s="60" t="s">
        <v>343</v>
      </c>
      <c r="Q98" s="60"/>
      <c r="R98" s="60" t="s">
        <v>204</v>
      </c>
      <c r="S98" s="60" t="s">
        <v>861</v>
      </c>
      <c r="T98" s="60" t="s">
        <v>19</v>
      </c>
      <c r="U98" s="62" t="s">
        <v>19</v>
      </c>
    </row>
    <row r="99" spans="1:21" ht="45" x14ac:dyDescent="0.25">
      <c r="A99" s="63" t="s">
        <v>328</v>
      </c>
      <c r="B99" s="64">
        <v>95</v>
      </c>
      <c r="C99" s="63" t="s">
        <v>59</v>
      </c>
      <c r="D99" s="64">
        <v>53.136372000000001</v>
      </c>
      <c r="E99" s="64" t="str">
        <f>F44</f>
        <v>Early Neolithic</v>
      </c>
      <c r="F99" s="63" t="s">
        <v>650</v>
      </c>
      <c r="G99" s="63" t="s">
        <v>23</v>
      </c>
      <c r="H99" s="64">
        <v>2</v>
      </c>
      <c r="I99" s="63" t="s">
        <v>34</v>
      </c>
      <c r="J99" s="63" t="s">
        <v>34</v>
      </c>
      <c r="K99" s="64" t="s">
        <v>26</v>
      </c>
      <c r="L99" s="64" t="s">
        <v>35</v>
      </c>
      <c r="M99" s="64" t="s">
        <v>329</v>
      </c>
      <c r="N99" s="78" t="s">
        <v>28</v>
      </c>
      <c r="O99" s="63" t="s">
        <v>736</v>
      </c>
      <c r="P99" s="63" t="s">
        <v>723</v>
      </c>
      <c r="Q99" s="63"/>
      <c r="R99" s="63" t="s">
        <v>330</v>
      </c>
      <c r="S99" s="63" t="s">
        <v>862</v>
      </c>
      <c r="T99" s="63" t="s">
        <v>880</v>
      </c>
      <c r="U99" s="65" t="s">
        <v>19</v>
      </c>
    </row>
    <row r="105" spans="1:21" x14ac:dyDescent="0.25">
      <c r="A105" s="66" t="s">
        <v>442</v>
      </c>
    </row>
    <row r="107" spans="1:21" x14ac:dyDescent="0.25">
      <c r="A107" s="53" t="s">
        <v>0</v>
      </c>
      <c r="B107" s="53" t="s">
        <v>370</v>
      </c>
      <c r="C107" s="53" t="s">
        <v>1</v>
      </c>
      <c r="D107" s="54" t="s">
        <v>2</v>
      </c>
      <c r="E107" s="54" t="s">
        <v>3</v>
      </c>
      <c r="F107" s="53" t="s">
        <v>4</v>
      </c>
      <c r="G107" s="53" t="s">
        <v>5</v>
      </c>
      <c r="H107" s="55" t="s">
        <v>6</v>
      </c>
      <c r="I107" s="53" t="s">
        <v>7</v>
      </c>
      <c r="J107" s="53" t="s">
        <v>8</v>
      </c>
      <c r="K107" s="55" t="s">
        <v>9</v>
      </c>
      <c r="L107" s="55" t="s">
        <v>10</v>
      </c>
      <c r="M107" s="55" t="s">
        <v>11</v>
      </c>
      <c r="N107" s="54" t="s">
        <v>12</v>
      </c>
      <c r="O107" s="53" t="s">
        <v>14</v>
      </c>
      <c r="P107" s="53" t="s">
        <v>15</v>
      </c>
      <c r="Q107" s="53" t="s">
        <v>441</v>
      </c>
      <c r="R107" s="53" t="s">
        <v>13</v>
      </c>
      <c r="S107" s="53" t="s">
        <v>16</v>
      </c>
      <c r="T107" s="53" t="s">
        <v>17</v>
      </c>
      <c r="U107" s="53" t="s">
        <v>18</v>
      </c>
    </row>
    <row r="108" spans="1:21" ht="30" x14ac:dyDescent="0.25">
      <c r="A108" s="69" t="s">
        <v>69</v>
      </c>
      <c r="B108" s="69"/>
      <c r="C108" s="69" t="s">
        <v>59</v>
      </c>
      <c r="D108" s="70">
        <v>53.229784000000002</v>
      </c>
      <c r="E108" s="70">
        <v>-4.2651085999999996</v>
      </c>
      <c r="F108" s="69" t="s">
        <v>70</v>
      </c>
      <c r="G108" s="69" t="s">
        <v>23</v>
      </c>
      <c r="H108" s="70">
        <v>5</v>
      </c>
      <c r="I108" s="69" t="s">
        <v>47</v>
      </c>
      <c r="J108" s="69" t="s">
        <v>48</v>
      </c>
      <c r="K108" s="70" t="s">
        <v>26</v>
      </c>
      <c r="L108" s="70" t="s">
        <v>35</v>
      </c>
      <c r="M108" s="70" t="s">
        <v>71</v>
      </c>
      <c r="N108" s="79">
        <v>1999</v>
      </c>
      <c r="O108" s="69" t="s">
        <v>684</v>
      </c>
      <c r="P108" s="69" t="s">
        <v>685</v>
      </c>
      <c r="Q108" s="69"/>
      <c r="R108" s="69" t="s">
        <v>789</v>
      </c>
      <c r="S108" s="60" t="s">
        <v>863</v>
      </c>
      <c r="T108" s="83" t="s">
        <v>790</v>
      </c>
      <c r="U108" s="69" t="s">
        <v>19</v>
      </c>
    </row>
    <row r="109" spans="1:21" ht="90" x14ac:dyDescent="0.25">
      <c r="A109" s="69" t="s">
        <v>136</v>
      </c>
      <c r="B109" s="70" t="s">
        <v>397</v>
      </c>
      <c r="C109" s="69" t="s">
        <v>65</v>
      </c>
      <c r="D109" s="70">
        <v>52.605072</v>
      </c>
      <c r="E109" s="70">
        <v>52.605072</v>
      </c>
      <c r="F109" s="69" t="s">
        <v>42</v>
      </c>
      <c r="G109" s="69" t="s">
        <v>23</v>
      </c>
      <c r="H109" s="70">
        <v>5</v>
      </c>
      <c r="I109" s="69" t="s">
        <v>137</v>
      </c>
      <c r="J109" s="69" t="s">
        <v>87</v>
      </c>
      <c r="K109" s="70" t="s">
        <v>35</v>
      </c>
      <c r="L109" s="70" t="s">
        <v>35</v>
      </c>
      <c r="M109" s="70">
        <v>2009</v>
      </c>
      <c r="N109" s="79" t="s">
        <v>37</v>
      </c>
      <c r="O109" s="69" t="s">
        <v>709</v>
      </c>
      <c r="P109" s="69" t="s">
        <v>724</v>
      </c>
      <c r="Q109" s="69"/>
      <c r="R109" s="69" t="s">
        <v>138</v>
      </c>
      <c r="S109" s="69" t="s">
        <v>683</v>
      </c>
      <c r="T109" s="69" t="s">
        <v>19</v>
      </c>
      <c r="U109" s="69" t="s">
        <v>19</v>
      </c>
    </row>
    <row r="110" spans="1:21" ht="90" x14ac:dyDescent="0.25">
      <c r="A110" s="69" t="s">
        <v>232</v>
      </c>
      <c r="B110" s="70" t="s">
        <v>397</v>
      </c>
      <c r="C110" s="69" t="s">
        <v>161</v>
      </c>
      <c r="D110" s="70">
        <v>51.469386999999998</v>
      </c>
      <c r="E110" s="70">
        <v>-3.6212051000000001</v>
      </c>
      <c r="F110" s="69" t="s">
        <v>233</v>
      </c>
      <c r="G110" s="69" t="s">
        <v>23</v>
      </c>
      <c r="H110" s="70">
        <v>5</v>
      </c>
      <c r="I110" s="69" t="s">
        <v>234</v>
      </c>
      <c r="J110" s="69" t="s">
        <v>235</v>
      </c>
      <c r="K110" s="70" t="s">
        <v>35</v>
      </c>
      <c r="L110" s="70" t="s">
        <v>35</v>
      </c>
      <c r="M110" s="70" t="s">
        <v>236</v>
      </c>
      <c r="N110" s="79" t="s">
        <v>37</v>
      </c>
      <c r="O110" s="69" t="s">
        <v>737</v>
      </c>
      <c r="P110" s="69" t="s">
        <v>725</v>
      </c>
      <c r="Q110" s="69"/>
      <c r="R110" s="69" t="s">
        <v>237</v>
      </c>
      <c r="S110" s="69" t="s">
        <v>864</v>
      </c>
      <c r="T110" s="69" t="s">
        <v>881</v>
      </c>
      <c r="U110" s="69" t="s">
        <v>19</v>
      </c>
    </row>
    <row r="111" spans="1:21" ht="105" x14ac:dyDescent="0.25">
      <c r="A111" s="69" t="s">
        <v>294</v>
      </c>
      <c r="B111" s="70" t="s">
        <v>397</v>
      </c>
      <c r="C111" s="69" t="s">
        <v>53</v>
      </c>
      <c r="D111" s="70">
        <v>53.336112</v>
      </c>
      <c r="E111" s="70">
        <v>-3.8326072</v>
      </c>
      <c r="F111" s="69" t="s">
        <v>233</v>
      </c>
      <c r="G111" s="69" t="s">
        <v>23</v>
      </c>
      <c r="H111" s="70">
        <v>5</v>
      </c>
      <c r="I111" s="69" t="s">
        <v>295</v>
      </c>
      <c r="J111" s="69" t="s">
        <v>162</v>
      </c>
      <c r="K111" s="70" t="s">
        <v>26</v>
      </c>
      <c r="L111" s="70" t="s">
        <v>26</v>
      </c>
      <c r="M111" s="70">
        <v>2011</v>
      </c>
      <c r="N111" s="79">
        <v>2014</v>
      </c>
      <c r="O111" s="69" t="s">
        <v>738</v>
      </c>
      <c r="P111" s="69" t="s">
        <v>726</v>
      </c>
      <c r="Q111" s="69"/>
      <c r="R111" s="69" t="s">
        <v>293</v>
      </c>
      <c r="S111" s="69" t="s">
        <v>865</v>
      </c>
      <c r="T111" s="69" t="s">
        <v>19</v>
      </c>
      <c r="U111" s="69" t="s">
        <v>19</v>
      </c>
    </row>
    <row r="112" spans="1:21" ht="30" x14ac:dyDescent="0.25">
      <c r="A112" s="69" t="s">
        <v>73</v>
      </c>
      <c r="B112" s="70" t="s">
        <v>397</v>
      </c>
      <c r="C112" s="69" t="s">
        <v>59</v>
      </c>
      <c r="D112" s="70">
        <v>53.229784000000002</v>
      </c>
      <c r="E112" s="70">
        <v>-4.2651085999999996</v>
      </c>
      <c r="F112" s="69" t="s">
        <v>74</v>
      </c>
      <c r="G112" s="69" t="s">
        <v>46</v>
      </c>
      <c r="H112" s="70">
        <v>5</v>
      </c>
      <c r="I112" s="69" t="s">
        <v>66</v>
      </c>
      <c r="J112" s="69" t="s">
        <v>48</v>
      </c>
      <c r="K112" s="70" t="s">
        <v>26</v>
      </c>
      <c r="L112" s="70" t="s">
        <v>35</v>
      </c>
      <c r="M112" s="70" t="s">
        <v>71</v>
      </c>
      <c r="N112" s="79">
        <v>1999</v>
      </c>
      <c r="O112" s="69" t="s">
        <v>684</v>
      </c>
      <c r="P112" s="69" t="s">
        <v>686</v>
      </c>
      <c r="Q112" s="69"/>
      <c r="R112" s="69" t="s">
        <v>789</v>
      </c>
      <c r="S112" s="60" t="s">
        <v>866</v>
      </c>
      <c r="T112" s="69" t="s">
        <v>790</v>
      </c>
      <c r="U112" s="69" t="s">
        <v>19</v>
      </c>
    </row>
    <row r="113" spans="1:21" ht="120" x14ac:dyDescent="0.25">
      <c r="A113" s="69" t="s">
        <v>85</v>
      </c>
      <c r="B113" s="70" t="s">
        <v>397</v>
      </c>
      <c r="C113" s="69" t="s">
        <v>65</v>
      </c>
      <c r="D113" s="70">
        <v>52.77825</v>
      </c>
      <c r="E113" s="70">
        <v>-3.1082592</v>
      </c>
      <c r="F113" s="69" t="s">
        <v>74</v>
      </c>
      <c r="G113" s="69" t="s">
        <v>23</v>
      </c>
      <c r="H113" s="70">
        <v>5</v>
      </c>
      <c r="I113" s="69" t="s">
        <v>86</v>
      </c>
      <c r="J113" s="69" t="s">
        <v>87</v>
      </c>
      <c r="K113" s="70" t="s">
        <v>26</v>
      </c>
      <c r="L113" s="70" t="s">
        <v>26</v>
      </c>
      <c r="M113" s="70">
        <v>2010</v>
      </c>
      <c r="N113" s="79">
        <v>2012</v>
      </c>
      <c r="O113" s="69" t="s">
        <v>739</v>
      </c>
      <c r="P113" s="69" t="s">
        <v>332</v>
      </c>
      <c r="Q113" s="69"/>
      <c r="R113" s="69" t="s">
        <v>88</v>
      </c>
      <c r="S113" s="69" t="s">
        <v>867</v>
      </c>
      <c r="T113" s="69" t="s">
        <v>19</v>
      </c>
      <c r="U113" s="69" t="s">
        <v>19</v>
      </c>
    </row>
    <row r="114" spans="1:21" ht="30" x14ac:dyDescent="0.25">
      <c r="A114" s="69" t="s">
        <v>77</v>
      </c>
      <c r="B114" s="70" t="s">
        <v>397</v>
      </c>
      <c r="C114" s="69" t="s">
        <v>59</v>
      </c>
      <c r="D114" s="70">
        <v>53.229784000000002</v>
      </c>
      <c r="E114" s="70">
        <v>-4.2651085999999996</v>
      </c>
      <c r="F114" s="69" t="s">
        <v>655</v>
      </c>
      <c r="G114" s="69" t="s">
        <v>46</v>
      </c>
      <c r="H114" s="70">
        <v>5</v>
      </c>
      <c r="I114" s="69" t="s">
        <v>48</v>
      </c>
      <c r="J114" s="69" t="s">
        <v>48</v>
      </c>
      <c r="K114" s="70" t="s">
        <v>26</v>
      </c>
      <c r="L114" s="70" t="s">
        <v>35</v>
      </c>
      <c r="M114" s="70" t="s">
        <v>71</v>
      </c>
      <c r="N114" s="79">
        <v>1999</v>
      </c>
      <c r="O114" s="69" t="s">
        <v>684</v>
      </c>
      <c r="P114" s="69" t="s">
        <v>686</v>
      </c>
      <c r="Q114" s="69"/>
      <c r="R114" s="69" t="s">
        <v>789</v>
      </c>
      <c r="S114" s="60" t="s">
        <v>866</v>
      </c>
      <c r="T114" s="69" t="s">
        <v>790</v>
      </c>
      <c r="U114" s="69" t="s">
        <v>19</v>
      </c>
    </row>
    <row r="115" spans="1:21" ht="135" x14ac:dyDescent="0.25">
      <c r="A115" s="69" t="s">
        <v>109</v>
      </c>
      <c r="B115" s="70" t="s">
        <v>397</v>
      </c>
      <c r="C115" s="69" t="s">
        <v>59</v>
      </c>
      <c r="D115" s="70">
        <v>53.399289000000003</v>
      </c>
      <c r="E115" s="70">
        <v>-4.4675615000000004</v>
      </c>
      <c r="F115" s="69" t="s">
        <v>650</v>
      </c>
      <c r="G115" s="69" t="s">
        <v>46</v>
      </c>
      <c r="H115" s="70">
        <v>5</v>
      </c>
      <c r="I115" s="69" t="s">
        <v>110</v>
      </c>
      <c r="J115" s="69" t="s">
        <v>105</v>
      </c>
      <c r="K115" s="70" t="s">
        <v>26</v>
      </c>
      <c r="L115" s="70" t="s">
        <v>26</v>
      </c>
      <c r="M115" s="70">
        <v>2008</v>
      </c>
      <c r="N115" s="79">
        <v>2013</v>
      </c>
      <c r="O115" s="69" t="s">
        <v>740</v>
      </c>
      <c r="P115" s="69" t="s">
        <v>113</v>
      </c>
      <c r="Q115" s="69"/>
      <c r="R115" s="69" t="s">
        <v>112</v>
      </c>
      <c r="S115" s="69" t="s">
        <v>868</v>
      </c>
      <c r="T115" s="69" t="s">
        <v>19</v>
      </c>
      <c r="U115" s="69" t="s">
        <v>19</v>
      </c>
    </row>
    <row r="119" spans="1:21" x14ac:dyDescent="0.25">
      <c r="A119" s="44" t="s">
        <v>570</v>
      </c>
      <c r="B119" s="48"/>
    </row>
    <row r="120" spans="1:21" x14ac:dyDescent="0.25">
      <c r="A120" s="49" t="s">
        <v>449</v>
      </c>
      <c r="B120" s="50" t="s">
        <v>450</v>
      </c>
    </row>
    <row r="121" spans="1:21" x14ac:dyDescent="0.25">
      <c r="A121" s="49" t="s">
        <v>381</v>
      </c>
      <c r="B121" s="51" t="s">
        <v>444</v>
      </c>
    </row>
    <row r="122" spans="1:21" x14ac:dyDescent="0.25">
      <c r="A122" s="49" t="s">
        <v>380</v>
      </c>
      <c r="B122" s="51" t="s">
        <v>445</v>
      </c>
    </row>
    <row r="123" spans="1:21" x14ac:dyDescent="0.25">
      <c r="A123" s="52" t="s">
        <v>383</v>
      </c>
      <c r="B123" s="51" t="s">
        <v>446</v>
      </c>
    </row>
    <row r="124" spans="1:21" x14ac:dyDescent="0.25">
      <c r="A124" s="52" t="s">
        <v>379</v>
      </c>
      <c r="B124" s="51" t="s">
        <v>447</v>
      </c>
    </row>
    <row r="125" spans="1:21" x14ac:dyDescent="0.25">
      <c r="A125" s="52" t="s">
        <v>382</v>
      </c>
      <c r="B125" s="51" t="s">
        <v>448</v>
      </c>
    </row>
    <row r="128" spans="1:21" x14ac:dyDescent="0.25">
      <c r="A128" s="59" t="s">
        <v>689</v>
      </c>
    </row>
    <row r="129" spans="1:3" x14ac:dyDescent="0.25">
      <c r="B129" s="80">
        <v>1</v>
      </c>
      <c r="C129" s="59" t="s">
        <v>791</v>
      </c>
    </row>
    <row r="130" spans="1:3" x14ac:dyDescent="0.25">
      <c r="B130" s="80">
        <v>2</v>
      </c>
      <c r="C130" s="59" t="s">
        <v>792</v>
      </c>
    </row>
    <row r="131" spans="1:3" x14ac:dyDescent="0.25">
      <c r="B131" s="80">
        <v>3</v>
      </c>
      <c r="C131" s="59" t="s">
        <v>690</v>
      </c>
    </row>
    <row r="132" spans="1:3" x14ac:dyDescent="0.25">
      <c r="B132" s="80">
        <v>4</v>
      </c>
      <c r="C132" s="59" t="s">
        <v>691</v>
      </c>
    </row>
    <row r="133" spans="1:3" x14ac:dyDescent="0.25">
      <c r="B133" s="80">
        <v>5</v>
      </c>
      <c r="C133" s="59" t="s">
        <v>692</v>
      </c>
    </row>
    <row r="140" spans="1:3" x14ac:dyDescent="0.25">
      <c r="A140" s="41" t="s">
        <v>688</v>
      </c>
      <c r="B140" s="41"/>
      <c r="C140" s="41"/>
    </row>
    <row r="141" spans="1:3" x14ac:dyDescent="0.25">
      <c r="A141" s="41"/>
      <c r="B141" s="41"/>
      <c r="C141" s="41"/>
    </row>
    <row r="142" spans="1:3" x14ac:dyDescent="0.25">
      <c r="A142" s="72" t="s">
        <v>423</v>
      </c>
      <c r="B142" s="72" t="s">
        <v>579</v>
      </c>
      <c r="C142" s="41"/>
    </row>
    <row r="143" spans="1:3" x14ac:dyDescent="0.25">
      <c r="A143" s="41" t="s">
        <v>580</v>
      </c>
      <c r="B143" s="41" t="s">
        <v>581</v>
      </c>
      <c r="C143" s="41"/>
    </row>
    <row r="144" spans="1:3" x14ac:dyDescent="0.25">
      <c r="A144" s="41" t="s">
        <v>601</v>
      </c>
      <c r="B144" s="41" t="s">
        <v>610</v>
      </c>
      <c r="C144" s="41"/>
    </row>
    <row r="145" spans="1:3" ht="15.75" x14ac:dyDescent="0.25">
      <c r="A145" s="41" t="s">
        <v>602</v>
      </c>
      <c r="B145" s="73" t="s">
        <v>611</v>
      </c>
      <c r="C145" s="41"/>
    </row>
    <row r="146" spans="1:3" ht="15.75" x14ac:dyDescent="0.25">
      <c r="A146" s="41" t="s">
        <v>604</v>
      </c>
      <c r="B146" s="73" t="s">
        <v>612</v>
      </c>
      <c r="C146" s="41"/>
    </row>
    <row r="147" spans="1:3" ht="15.75" x14ac:dyDescent="0.25">
      <c r="A147" s="41" t="s">
        <v>489</v>
      </c>
      <c r="B147" s="73" t="s">
        <v>613</v>
      </c>
      <c r="C147" s="41"/>
    </row>
    <row r="148" spans="1:3" ht="15.75" x14ac:dyDescent="0.25">
      <c r="A148" s="41" t="s">
        <v>603</v>
      </c>
      <c r="B148" s="73" t="s">
        <v>614</v>
      </c>
      <c r="C148" s="41"/>
    </row>
    <row r="149" spans="1:3" ht="15.75" x14ac:dyDescent="0.25">
      <c r="A149" s="41" t="s">
        <v>606</v>
      </c>
      <c r="B149" s="73" t="s">
        <v>615</v>
      </c>
      <c r="C149" s="41"/>
    </row>
    <row r="150" spans="1:3" x14ac:dyDescent="0.25">
      <c r="A150" s="41" t="s">
        <v>562</v>
      </c>
      <c r="B150" s="74" t="s">
        <v>621</v>
      </c>
      <c r="C150" s="41"/>
    </row>
    <row r="151" spans="1:3" ht="15.75" x14ac:dyDescent="0.25">
      <c r="A151" s="41" t="s">
        <v>607</v>
      </c>
      <c r="B151" s="73" t="s">
        <v>620</v>
      </c>
      <c r="C151" s="41"/>
    </row>
    <row r="152" spans="1:3" ht="15.75" x14ac:dyDescent="0.25">
      <c r="A152" s="41" t="s">
        <v>608</v>
      </c>
      <c r="B152" s="73" t="s">
        <v>619</v>
      </c>
      <c r="C152" s="41"/>
    </row>
    <row r="153" spans="1:3" x14ac:dyDescent="0.25">
      <c r="A153" s="41" t="s">
        <v>609</v>
      </c>
      <c r="B153" s="41" t="s">
        <v>618</v>
      </c>
      <c r="C153" s="41"/>
    </row>
    <row r="154" spans="1:3" x14ac:dyDescent="0.25">
      <c r="A154" s="41" t="s">
        <v>640</v>
      </c>
      <c r="B154" s="74" t="s">
        <v>641</v>
      </c>
      <c r="C154" s="41"/>
    </row>
    <row r="155" spans="1:3" x14ac:dyDescent="0.25">
      <c r="A155" s="59" t="s">
        <v>616</v>
      </c>
      <c r="B155" s="59" t="s">
        <v>617</v>
      </c>
    </row>
    <row r="157" spans="1:3" x14ac:dyDescent="0.25">
      <c r="A157" s="59" t="s">
        <v>622</v>
      </c>
      <c r="B157" s="59" t="s">
        <v>625</v>
      </c>
    </row>
    <row r="158" spans="1:3" x14ac:dyDescent="0.25">
      <c r="A158" s="59" t="s">
        <v>623</v>
      </c>
      <c r="B158" s="59" t="s">
        <v>627</v>
      </c>
    </row>
    <row r="159" spans="1:3" ht="15.75" x14ac:dyDescent="0.25">
      <c r="A159" s="59" t="s">
        <v>624</v>
      </c>
      <c r="B159" s="73" t="s">
        <v>626</v>
      </c>
    </row>
    <row r="160" spans="1:3" ht="15.75" x14ac:dyDescent="0.25">
      <c r="A160" s="59" t="s">
        <v>642</v>
      </c>
      <c r="B160" s="73" t="s">
        <v>648</v>
      </c>
    </row>
    <row r="161" spans="1:2" x14ac:dyDescent="0.25">
      <c r="A161" s="59" t="s">
        <v>628</v>
      </c>
      <c r="B161" s="59" t="s">
        <v>629</v>
      </c>
    </row>
    <row r="162" spans="1:2" x14ac:dyDescent="0.25">
      <c r="A162" s="59" t="s">
        <v>630</v>
      </c>
      <c r="B162" s="75" t="s">
        <v>631</v>
      </c>
    </row>
    <row r="163" spans="1:2" x14ac:dyDescent="0.25">
      <c r="A163" s="59" t="s">
        <v>632</v>
      </c>
      <c r="B163" s="75" t="s">
        <v>633</v>
      </c>
    </row>
    <row r="164" spans="1:2" x14ac:dyDescent="0.25">
      <c r="A164" s="59" t="s">
        <v>634</v>
      </c>
      <c r="B164" s="59" t="s">
        <v>635</v>
      </c>
    </row>
    <row r="165" spans="1:2" x14ac:dyDescent="0.25">
      <c r="A165" s="59" t="s">
        <v>636</v>
      </c>
      <c r="B165" s="59" t="s">
        <v>637</v>
      </c>
    </row>
    <row r="166" spans="1:2" x14ac:dyDescent="0.25">
      <c r="A166" s="59" t="s">
        <v>638</v>
      </c>
      <c r="B166" s="59" t="s">
        <v>639</v>
      </c>
    </row>
    <row r="167" spans="1:2" x14ac:dyDescent="0.25">
      <c r="A167" s="59" t="s">
        <v>643</v>
      </c>
      <c r="B167" s="75" t="s">
        <v>647</v>
      </c>
    </row>
    <row r="168" spans="1:2" x14ac:dyDescent="0.25">
      <c r="A168" s="59" t="s">
        <v>681</v>
      </c>
      <c r="B168" s="59" t="s">
        <v>649</v>
      </c>
    </row>
    <row r="169" spans="1:2" x14ac:dyDescent="0.25">
      <c r="A169" s="59" t="s">
        <v>427</v>
      </c>
      <c r="B169" s="59" t="s">
        <v>646</v>
      </c>
    </row>
    <row r="170" spans="1:2" x14ac:dyDescent="0.25">
      <c r="A170" s="59" t="s">
        <v>644</v>
      </c>
      <c r="B170" s="59" t="s">
        <v>645</v>
      </c>
    </row>
  </sheetData>
  <sortState xmlns:xlrd2="http://schemas.microsoft.com/office/spreadsheetml/2017/richdata2" ref="A5:U99">
    <sortCondition ref="B5:B99"/>
  </sortState>
  <mergeCells count="2">
    <mergeCell ref="A1:K1"/>
    <mergeCell ref="A2:K2"/>
  </mergeCells>
  <pageMargins left="0.7" right="0.7" top="0.75" bottom="0.75" header="0.3" footer="0.3"/>
  <pageSetup paperSize="9" orientation="portrait" r:id="rId1"/>
  <ignoredErrors>
    <ignoredError sqref="N5"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05"/>
  <sheetViews>
    <sheetView zoomScale="70" zoomScaleNormal="70" workbookViewId="0">
      <selection activeCell="B111" sqref="B111"/>
    </sheetView>
  </sheetViews>
  <sheetFormatPr defaultRowHeight="15" x14ac:dyDescent="0.25"/>
  <cols>
    <col min="1" max="1" width="21.5703125" customWidth="1"/>
    <col min="2" max="2" width="47.85546875" customWidth="1"/>
    <col min="3" max="3" width="44.7109375" style="5" customWidth="1"/>
    <col min="4" max="4" width="23.42578125" bestFit="1" customWidth="1"/>
    <col min="5" max="5" width="14.42578125" customWidth="1"/>
    <col min="6" max="6" width="16.140625" customWidth="1"/>
    <col min="7" max="7" width="13.5703125" customWidth="1"/>
    <col min="8" max="8" width="12.7109375" customWidth="1"/>
    <col min="9" max="9" width="12.42578125" customWidth="1"/>
    <col min="10" max="10" width="21.28515625" customWidth="1"/>
  </cols>
  <sheetData>
    <row r="1" spans="1:10" x14ac:dyDescent="0.25">
      <c r="A1" s="43" t="s">
        <v>370</v>
      </c>
      <c r="B1" s="43" t="s">
        <v>0</v>
      </c>
      <c r="C1" s="43" t="s">
        <v>4</v>
      </c>
      <c r="D1" s="43" t="s">
        <v>371</v>
      </c>
      <c r="E1" s="43" t="s">
        <v>372</v>
      </c>
      <c r="F1" s="43" t="s">
        <v>373</v>
      </c>
      <c r="G1" s="43" t="s">
        <v>374</v>
      </c>
      <c r="H1" s="43" t="s">
        <v>375</v>
      </c>
      <c r="I1" s="43" t="s">
        <v>376</v>
      </c>
      <c r="J1" s="43" t="s">
        <v>377</v>
      </c>
    </row>
    <row r="2" spans="1:10" x14ac:dyDescent="0.25">
      <c r="A2" s="46">
        <v>1</v>
      </c>
      <c r="B2" s="44" t="s">
        <v>20</v>
      </c>
      <c r="C2" s="45" t="s">
        <v>22</v>
      </c>
      <c r="D2" s="46" t="s">
        <v>378</v>
      </c>
      <c r="E2" s="46" t="s">
        <v>19</v>
      </c>
      <c r="F2" s="46" t="s">
        <v>19</v>
      </c>
      <c r="G2" s="46" t="s">
        <v>19</v>
      </c>
      <c r="H2" s="46" t="s">
        <v>19</v>
      </c>
      <c r="I2" s="46" t="s">
        <v>19</v>
      </c>
      <c r="J2" s="46" t="s">
        <v>19</v>
      </c>
    </row>
    <row r="3" spans="1:10" x14ac:dyDescent="0.25">
      <c r="A3" s="46">
        <v>2</v>
      </c>
      <c r="B3" s="44" t="s">
        <v>32</v>
      </c>
      <c r="C3" s="45" t="s">
        <v>385</v>
      </c>
      <c r="D3" s="46" t="s">
        <v>378</v>
      </c>
      <c r="E3" s="46" t="s">
        <v>19</v>
      </c>
      <c r="F3" s="46" t="s">
        <v>19</v>
      </c>
      <c r="G3" s="46" t="s">
        <v>19</v>
      </c>
      <c r="H3" s="46" t="s">
        <v>19</v>
      </c>
      <c r="I3" s="46" t="s">
        <v>19</v>
      </c>
      <c r="J3" s="46" t="s">
        <v>19</v>
      </c>
    </row>
    <row r="4" spans="1:10" x14ac:dyDescent="0.25">
      <c r="A4" s="46">
        <v>3</v>
      </c>
      <c r="B4" s="44" t="s">
        <v>41</v>
      </c>
      <c r="C4" s="45" t="s">
        <v>42</v>
      </c>
      <c r="D4" s="46" t="s">
        <v>378</v>
      </c>
      <c r="E4" s="46" t="s">
        <v>19</v>
      </c>
      <c r="F4" s="46" t="s">
        <v>19</v>
      </c>
      <c r="G4" s="46" t="s">
        <v>19</v>
      </c>
      <c r="H4" s="46" t="s">
        <v>19</v>
      </c>
      <c r="I4" s="46" t="s">
        <v>19</v>
      </c>
      <c r="J4" s="46" t="s">
        <v>19</v>
      </c>
    </row>
    <row r="5" spans="1:10" x14ac:dyDescent="0.25">
      <c r="A5" s="46">
        <v>4</v>
      </c>
      <c r="B5" s="44" t="s">
        <v>44</v>
      </c>
      <c r="C5" s="45" t="s">
        <v>45</v>
      </c>
      <c r="D5" s="46" t="s">
        <v>378</v>
      </c>
      <c r="E5" s="46" t="s">
        <v>379</v>
      </c>
      <c r="F5" s="46" t="s">
        <v>19</v>
      </c>
      <c r="G5" s="46" t="s">
        <v>19</v>
      </c>
      <c r="H5" s="46" t="s">
        <v>19</v>
      </c>
      <c r="I5" s="46" t="s">
        <v>19</v>
      </c>
      <c r="J5" s="46" t="s">
        <v>380</v>
      </c>
    </row>
    <row r="6" spans="1:10" x14ac:dyDescent="0.25">
      <c r="A6" s="46">
        <v>5</v>
      </c>
      <c r="B6" s="44" t="s">
        <v>49</v>
      </c>
      <c r="C6" s="45" t="s">
        <v>50</v>
      </c>
      <c r="D6" s="46" t="s">
        <v>378</v>
      </c>
      <c r="E6" s="46" t="s">
        <v>19</v>
      </c>
      <c r="F6" s="46" t="s">
        <v>19</v>
      </c>
      <c r="G6" s="46" t="s">
        <v>381</v>
      </c>
      <c r="H6" s="46" t="s">
        <v>19</v>
      </c>
      <c r="I6" s="46" t="s">
        <v>19</v>
      </c>
      <c r="J6" s="46" t="s">
        <v>380</v>
      </c>
    </row>
    <row r="7" spans="1:10" x14ac:dyDescent="0.25">
      <c r="A7" s="46">
        <v>6</v>
      </c>
      <c r="B7" s="44" t="s">
        <v>51</v>
      </c>
      <c r="C7" s="45" t="s">
        <v>50</v>
      </c>
      <c r="D7" s="46" t="s">
        <v>378</v>
      </c>
      <c r="E7" s="46" t="s">
        <v>381</v>
      </c>
      <c r="F7" s="46" t="s">
        <v>19</v>
      </c>
      <c r="G7" s="46" t="s">
        <v>19</v>
      </c>
      <c r="H7" s="46" t="s">
        <v>19</v>
      </c>
      <c r="I7" s="46" t="s">
        <v>19</v>
      </c>
      <c r="J7" s="46" t="s">
        <v>380</v>
      </c>
    </row>
    <row r="8" spans="1:10" x14ac:dyDescent="0.25">
      <c r="A8" s="46">
        <v>7</v>
      </c>
      <c r="B8" s="44" t="s">
        <v>52</v>
      </c>
      <c r="C8" s="45" t="s">
        <v>42</v>
      </c>
      <c r="D8" s="46" t="s">
        <v>380</v>
      </c>
      <c r="E8" s="46" t="s">
        <v>382</v>
      </c>
      <c r="F8" s="46" t="s">
        <v>381</v>
      </c>
      <c r="G8" s="46" t="s">
        <v>383</v>
      </c>
      <c r="H8" s="46" t="s">
        <v>19</v>
      </c>
      <c r="I8" s="46" t="s">
        <v>19</v>
      </c>
      <c r="J8" s="46" t="s">
        <v>381</v>
      </c>
    </row>
    <row r="9" spans="1:10" x14ac:dyDescent="0.25">
      <c r="A9" s="46">
        <v>8</v>
      </c>
      <c r="B9" s="44" t="s">
        <v>56</v>
      </c>
      <c r="C9" s="45" t="s">
        <v>45</v>
      </c>
      <c r="D9" s="46" t="s">
        <v>380</v>
      </c>
      <c r="E9" s="46" t="s">
        <v>382</v>
      </c>
      <c r="F9" s="46" t="s">
        <v>19</v>
      </c>
      <c r="G9" s="46" t="s">
        <v>19</v>
      </c>
      <c r="H9" s="46" t="s">
        <v>19</v>
      </c>
      <c r="I9" s="46" t="s">
        <v>19</v>
      </c>
      <c r="J9" s="46" t="s">
        <v>380</v>
      </c>
    </row>
    <row r="10" spans="1:10" x14ac:dyDescent="0.25">
      <c r="A10" s="46">
        <v>9</v>
      </c>
      <c r="B10" s="44" t="s">
        <v>58</v>
      </c>
      <c r="C10" s="45" t="s">
        <v>50</v>
      </c>
      <c r="D10" s="46" t="s">
        <v>378</v>
      </c>
      <c r="E10" s="46" t="s">
        <v>19</v>
      </c>
      <c r="F10" s="46" t="s">
        <v>19</v>
      </c>
      <c r="G10" s="46" t="s">
        <v>19</v>
      </c>
      <c r="H10" s="46" t="s">
        <v>19</v>
      </c>
      <c r="I10" s="46" t="s">
        <v>19</v>
      </c>
      <c r="J10" s="46" t="s">
        <v>19</v>
      </c>
    </row>
    <row r="11" spans="1:10" x14ac:dyDescent="0.25">
      <c r="A11" s="46">
        <v>10</v>
      </c>
      <c r="B11" s="44" t="s">
        <v>64</v>
      </c>
      <c r="C11" s="45" t="s">
        <v>50</v>
      </c>
      <c r="D11" s="46" t="s">
        <v>381</v>
      </c>
      <c r="E11" s="46" t="s">
        <v>382</v>
      </c>
      <c r="F11" s="46" t="s">
        <v>19</v>
      </c>
      <c r="G11" s="46" t="s">
        <v>380</v>
      </c>
      <c r="H11" s="46" t="s">
        <v>381</v>
      </c>
      <c r="I11" s="46" t="s">
        <v>381</v>
      </c>
      <c r="J11" s="46" t="s">
        <v>19</v>
      </c>
    </row>
    <row r="12" spans="1:10" x14ac:dyDescent="0.25">
      <c r="A12" s="46">
        <v>11</v>
      </c>
      <c r="B12" s="44" t="s">
        <v>75</v>
      </c>
      <c r="C12" s="45" t="s">
        <v>76</v>
      </c>
      <c r="D12" s="46" t="s">
        <v>380</v>
      </c>
      <c r="E12" s="46" t="s">
        <v>386</v>
      </c>
      <c r="F12" s="47" t="s">
        <v>381</v>
      </c>
      <c r="G12" s="47" t="s">
        <v>382</v>
      </c>
      <c r="H12" s="46" t="s">
        <v>381</v>
      </c>
      <c r="I12" s="46" t="s">
        <v>381</v>
      </c>
      <c r="J12" s="47" t="s">
        <v>383</v>
      </c>
    </row>
    <row r="13" spans="1:10" x14ac:dyDescent="0.25">
      <c r="A13" s="46">
        <v>12</v>
      </c>
      <c r="B13" s="44" t="s">
        <v>78</v>
      </c>
      <c r="C13" s="45" t="s">
        <v>42</v>
      </c>
      <c r="D13" s="46" t="s">
        <v>380</v>
      </c>
      <c r="E13" s="46" t="s">
        <v>382</v>
      </c>
      <c r="F13" s="46" t="s">
        <v>19</v>
      </c>
      <c r="G13" s="46" t="s">
        <v>383</v>
      </c>
      <c r="H13" s="46" t="s">
        <v>381</v>
      </c>
      <c r="I13" s="46" t="s">
        <v>19</v>
      </c>
      <c r="J13" s="46" t="s">
        <v>383</v>
      </c>
    </row>
    <row r="14" spans="1:10" x14ac:dyDescent="0.25">
      <c r="A14" s="46">
        <v>13</v>
      </c>
      <c r="B14" s="44" t="s">
        <v>83</v>
      </c>
      <c r="C14" s="45" t="s">
        <v>45</v>
      </c>
      <c r="D14" s="46" t="s">
        <v>381</v>
      </c>
      <c r="E14" s="46" t="s">
        <v>379</v>
      </c>
      <c r="F14" s="46" t="s">
        <v>19</v>
      </c>
      <c r="G14" s="46" t="s">
        <v>19</v>
      </c>
      <c r="H14" s="46" t="s">
        <v>19</v>
      </c>
      <c r="I14" s="46" t="s">
        <v>19</v>
      </c>
      <c r="J14" s="46" t="s">
        <v>380</v>
      </c>
    </row>
    <row r="15" spans="1:10" x14ac:dyDescent="0.25">
      <c r="A15" s="46">
        <v>14</v>
      </c>
      <c r="B15" s="44" t="s">
        <v>89</v>
      </c>
      <c r="C15" s="45" t="s">
        <v>385</v>
      </c>
      <c r="D15" s="46" t="s">
        <v>380</v>
      </c>
      <c r="E15" s="46" t="s">
        <v>19</v>
      </c>
      <c r="F15" s="46" t="s">
        <v>19</v>
      </c>
      <c r="G15" s="46" t="s">
        <v>19</v>
      </c>
      <c r="H15" s="46" t="s">
        <v>19</v>
      </c>
      <c r="I15" s="46" t="s">
        <v>19</v>
      </c>
      <c r="J15" s="46" t="s">
        <v>19</v>
      </c>
    </row>
    <row r="16" spans="1:10" x14ac:dyDescent="0.25">
      <c r="A16" s="46">
        <v>15</v>
      </c>
      <c r="B16" s="44" t="s">
        <v>93</v>
      </c>
      <c r="C16" s="45" t="s">
        <v>22</v>
      </c>
      <c r="D16" s="46" t="s">
        <v>380</v>
      </c>
      <c r="E16" s="46" t="s">
        <v>386</v>
      </c>
      <c r="F16" s="46" t="s">
        <v>19</v>
      </c>
      <c r="G16" s="46" t="s">
        <v>19</v>
      </c>
      <c r="H16" s="46" t="s">
        <v>381</v>
      </c>
      <c r="I16" s="46" t="s">
        <v>19</v>
      </c>
      <c r="J16" s="46" t="s">
        <v>19</v>
      </c>
    </row>
    <row r="17" spans="1:10" x14ac:dyDescent="0.25">
      <c r="A17" s="46">
        <v>16</v>
      </c>
      <c r="B17" s="44" t="s">
        <v>96</v>
      </c>
      <c r="C17" s="45" t="s">
        <v>50</v>
      </c>
      <c r="D17" s="46" t="s">
        <v>378</v>
      </c>
      <c r="E17" s="46" t="s">
        <v>381</v>
      </c>
      <c r="F17" s="46" t="s">
        <v>19</v>
      </c>
      <c r="G17" s="46" t="s">
        <v>19</v>
      </c>
      <c r="H17" s="46" t="s">
        <v>19</v>
      </c>
      <c r="I17" s="46" t="s">
        <v>19</v>
      </c>
      <c r="J17" s="46" t="s">
        <v>381</v>
      </c>
    </row>
    <row r="18" spans="1:10" x14ac:dyDescent="0.25">
      <c r="A18" s="46">
        <v>17</v>
      </c>
      <c r="B18" s="44" t="s">
        <v>101</v>
      </c>
      <c r="C18" s="45" t="s">
        <v>76</v>
      </c>
      <c r="D18" s="46" t="s">
        <v>378</v>
      </c>
      <c r="E18" s="46" t="s">
        <v>382</v>
      </c>
      <c r="F18" s="46" t="s">
        <v>19</v>
      </c>
      <c r="G18" s="46" t="s">
        <v>19</v>
      </c>
      <c r="H18" s="46" t="s">
        <v>19</v>
      </c>
      <c r="I18" s="46" t="s">
        <v>19</v>
      </c>
      <c r="J18" s="46" t="s">
        <v>19</v>
      </c>
    </row>
    <row r="19" spans="1:10" x14ac:dyDescent="0.25">
      <c r="A19" s="46">
        <v>18</v>
      </c>
      <c r="B19" s="44" t="s">
        <v>103</v>
      </c>
      <c r="C19" s="45" t="s">
        <v>76</v>
      </c>
      <c r="D19" s="46" t="s">
        <v>381</v>
      </c>
      <c r="E19" s="46" t="s">
        <v>380</v>
      </c>
      <c r="F19" s="46" t="s">
        <v>19</v>
      </c>
      <c r="G19" s="46" t="s">
        <v>19</v>
      </c>
      <c r="H19" s="46" t="s">
        <v>19</v>
      </c>
      <c r="I19" s="46" t="s">
        <v>19</v>
      </c>
      <c r="J19" s="46" t="s">
        <v>380</v>
      </c>
    </row>
    <row r="20" spans="1:10" x14ac:dyDescent="0.25">
      <c r="A20" s="46">
        <v>19</v>
      </c>
      <c r="B20" s="44" t="s">
        <v>114</v>
      </c>
      <c r="C20" s="45" t="s">
        <v>42</v>
      </c>
      <c r="D20" s="46" t="s">
        <v>380</v>
      </c>
      <c r="E20" s="46" t="s">
        <v>382</v>
      </c>
      <c r="F20" s="46" t="s">
        <v>19</v>
      </c>
      <c r="G20" s="46" t="s">
        <v>379</v>
      </c>
      <c r="H20" s="46" t="s">
        <v>381</v>
      </c>
      <c r="I20" s="46" t="s">
        <v>19</v>
      </c>
      <c r="J20" s="46" t="s">
        <v>383</v>
      </c>
    </row>
    <row r="21" spans="1:10" x14ac:dyDescent="0.25">
      <c r="A21" s="46">
        <v>20</v>
      </c>
      <c r="B21" s="44" t="s">
        <v>117</v>
      </c>
      <c r="C21" s="45" t="s">
        <v>74</v>
      </c>
      <c r="D21" s="46" t="s">
        <v>378</v>
      </c>
      <c r="E21" s="46" t="s">
        <v>380</v>
      </c>
      <c r="F21" s="46" t="s">
        <v>19</v>
      </c>
      <c r="G21" s="46" t="s">
        <v>381</v>
      </c>
      <c r="H21" s="46" t="s">
        <v>19</v>
      </c>
      <c r="I21" s="46" t="s">
        <v>19</v>
      </c>
      <c r="J21" s="46" t="s">
        <v>19</v>
      </c>
    </row>
    <row r="22" spans="1:10" x14ac:dyDescent="0.25">
      <c r="A22" s="46">
        <v>21</v>
      </c>
      <c r="B22" s="44" t="s">
        <v>121</v>
      </c>
      <c r="C22" s="45" t="s">
        <v>50</v>
      </c>
      <c r="D22" s="46" t="s">
        <v>378</v>
      </c>
      <c r="E22" s="46" t="s">
        <v>382</v>
      </c>
      <c r="F22" s="46" t="s">
        <v>19</v>
      </c>
      <c r="G22" s="46" t="s">
        <v>19</v>
      </c>
      <c r="H22" s="46" t="s">
        <v>19</v>
      </c>
      <c r="I22" s="46" t="s">
        <v>19</v>
      </c>
      <c r="J22" s="46" t="s">
        <v>381</v>
      </c>
    </row>
    <row r="23" spans="1:10" x14ac:dyDescent="0.25">
      <c r="A23" s="46">
        <v>22</v>
      </c>
      <c r="B23" s="44" t="s">
        <v>124</v>
      </c>
      <c r="C23" s="45" t="s">
        <v>42</v>
      </c>
      <c r="D23" s="46" t="s">
        <v>380</v>
      </c>
      <c r="E23" s="46" t="s">
        <v>382</v>
      </c>
      <c r="F23" s="46" t="s">
        <v>19</v>
      </c>
      <c r="G23" s="46" t="s">
        <v>382</v>
      </c>
      <c r="H23" s="46" t="s">
        <v>381</v>
      </c>
      <c r="I23" s="46" t="s">
        <v>19</v>
      </c>
      <c r="J23" s="46" t="s">
        <v>380</v>
      </c>
    </row>
    <row r="24" spans="1:10" x14ac:dyDescent="0.25">
      <c r="A24" s="46">
        <v>23</v>
      </c>
      <c r="B24" s="44" t="s">
        <v>128</v>
      </c>
      <c r="C24" s="45" t="s">
        <v>45</v>
      </c>
      <c r="D24" s="46" t="s">
        <v>381</v>
      </c>
      <c r="E24" s="46" t="s">
        <v>382</v>
      </c>
      <c r="F24" s="46" t="s">
        <v>19</v>
      </c>
      <c r="G24" s="46" t="s">
        <v>19</v>
      </c>
      <c r="H24" s="46" t="s">
        <v>19</v>
      </c>
      <c r="I24" s="46" t="s">
        <v>19</v>
      </c>
      <c r="J24" s="46" t="s">
        <v>19</v>
      </c>
    </row>
    <row r="25" spans="1:10" x14ac:dyDescent="0.25">
      <c r="A25" s="46">
        <v>24</v>
      </c>
      <c r="B25" s="44" t="s">
        <v>132</v>
      </c>
      <c r="C25" s="45" t="s">
        <v>76</v>
      </c>
      <c r="D25" s="46" t="s">
        <v>381</v>
      </c>
      <c r="E25" s="46" t="s">
        <v>19</v>
      </c>
      <c r="F25" s="46" t="s">
        <v>19</v>
      </c>
      <c r="G25" s="46" t="s">
        <v>19</v>
      </c>
      <c r="H25" s="46" t="s">
        <v>19</v>
      </c>
      <c r="I25" s="46" t="s">
        <v>19</v>
      </c>
      <c r="J25" s="46" t="s">
        <v>380</v>
      </c>
    </row>
    <row r="26" spans="1:10" x14ac:dyDescent="0.25">
      <c r="A26" s="46">
        <v>25</v>
      </c>
      <c r="B26" s="44" t="s">
        <v>139</v>
      </c>
      <c r="C26" s="45" t="s">
        <v>42</v>
      </c>
      <c r="D26" s="46" t="s">
        <v>378</v>
      </c>
      <c r="E26" s="46" t="s">
        <v>381</v>
      </c>
      <c r="F26" s="46" t="s">
        <v>19</v>
      </c>
      <c r="G26" s="46" t="s">
        <v>381</v>
      </c>
      <c r="H26" s="46" t="s">
        <v>19</v>
      </c>
      <c r="I26" s="46" t="s">
        <v>19</v>
      </c>
      <c r="J26" s="46" t="s">
        <v>381</v>
      </c>
    </row>
    <row r="27" spans="1:10" x14ac:dyDescent="0.25">
      <c r="A27" s="46">
        <v>26</v>
      </c>
      <c r="B27" s="44" t="s">
        <v>141</v>
      </c>
      <c r="C27" s="45" t="s">
        <v>50</v>
      </c>
      <c r="D27" s="46" t="s">
        <v>384</v>
      </c>
      <c r="E27" s="46" t="s">
        <v>19</v>
      </c>
      <c r="F27" s="46" t="s">
        <v>19</v>
      </c>
      <c r="G27" s="46" t="s">
        <v>19</v>
      </c>
      <c r="H27" s="46" t="s">
        <v>19</v>
      </c>
      <c r="I27" s="46" t="s">
        <v>19</v>
      </c>
      <c r="J27" s="46" t="s">
        <v>19</v>
      </c>
    </row>
    <row r="28" spans="1:10" x14ac:dyDescent="0.25">
      <c r="A28" s="46">
        <v>27</v>
      </c>
      <c r="B28" s="44" t="s">
        <v>145</v>
      </c>
      <c r="C28" s="45" t="s">
        <v>387</v>
      </c>
      <c r="D28" s="46" t="s">
        <v>378</v>
      </c>
      <c r="E28" s="46" t="s">
        <v>19</v>
      </c>
      <c r="F28" s="46" t="s">
        <v>19</v>
      </c>
      <c r="G28" s="46" t="s">
        <v>19</v>
      </c>
      <c r="H28" s="46" t="s">
        <v>19</v>
      </c>
      <c r="I28" s="46" t="s">
        <v>19</v>
      </c>
      <c r="J28" s="46" t="s">
        <v>19</v>
      </c>
    </row>
    <row r="29" spans="1:10" x14ac:dyDescent="0.25">
      <c r="A29" s="46">
        <v>28</v>
      </c>
      <c r="B29" s="44" t="s">
        <v>150</v>
      </c>
      <c r="C29" s="45" t="s">
        <v>50</v>
      </c>
      <c r="D29" s="46" t="s">
        <v>378</v>
      </c>
      <c r="E29" s="46" t="s">
        <v>19</v>
      </c>
      <c r="F29" s="46" t="s">
        <v>19</v>
      </c>
      <c r="G29" s="46" t="s">
        <v>381</v>
      </c>
      <c r="H29" s="46" t="s">
        <v>19</v>
      </c>
      <c r="I29" s="46" t="s">
        <v>19</v>
      </c>
      <c r="J29" s="46" t="s">
        <v>381</v>
      </c>
    </row>
    <row r="30" spans="1:10" x14ac:dyDescent="0.25">
      <c r="A30" s="46">
        <v>29</v>
      </c>
      <c r="B30" s="44" t="s">
        <v>155</v>
      </c>
      <c r="C30" s="45" t="s">
        <v>42</v>
      </c>
      <c r="D30" s="46" t="s">
        <v>378</v>
      </c>
      <c r="E30" s="46" t="s">
        <v>382</v>
      </c>
      <c r="F30" s="46" t="s">
        <v>19</v>
      </c>
      <c r="G30" s="46" t="s">
        <v>19</v>
      </c>
      <c r="H30" s="46" t="s">
        <v>19</v>
      </c>
      <c r="I30" s="46" t="s">
        <v>19</v>
      </c>
      <c r="J30" s="46" t="s">
        <v>19</v>
      </c>
    </row>
    <row r="31" spans="1:10" x14ac:dyDescent="0.25">
      <c r="A31" s="46">
        <v>30</v>
      </c>
      <c r="B31" s="44" t="s">
        <v>157</v>
      </c>
      <c r="C31" s="45" t="s">
        <v>76</v>
      </c>
      <c r="D31" s="46" t="s">
        <v>380</v>
      </c>
      <c r="E31" s="46" t="s">
        <v>383</v>
      </c>
      <c r="F31" s="46" t="s">
        <v>19</v>
      </c>
      <c r="G31" s="46" t="s">
        <v>19</v>
      </c>
      <c r="H31" s="46" t="s">
        <v>19</v>
      </c>
      <c r="I31" s="46" t="s">
        <v>19</v>
      </c>
      <c r="J31" s="46" t="s">
        <v>19</v>
      </c>
    </row>
    <row r="32" spans="1:10" x14ac:dyDescent="0.25">
      <c r="A32" s="46">
        <v>31</v>
      </c>
      <c r="B32" s="44" t="s">
        <v>160</v>
      </c>
      <c r="C32" s="45" t="s">
        <v>50</v>
      </c>
      <c r="D32" s="46" t="s">
        <v>380</v>
      </c>
      <c r="E32" s="46" t="s">
        <v>380</v>
      </c>
      <c r="F32" s="46" t="s">
        <v>19</v>
      </c>
      <c r="G32" s="46" t="s">
        <v>19</v>
      </c>
      <c r="H32" s="46" t="s">
        <v>19</v>
      </c>
      <c r="I32" s="46" t="s">
        <v>19</v>
      </c>
      <c r="J32" s="46" t="s">
        <v>19</v>
      </c>
    </row>
    <row r="33" spans="1:10" x14ac:dyDescent="0.25">
      <c r="A33" s="46">
        <v>32</v>
      </c>
      <c r="B33" s="44" t="s">
        <v>163</v>
      </c>
      <c r="C33" s="45" t="s">
        <v>42</v>
      </c>
      <c r="D33" s="46" t="s">
        <v>381</v>
      </c>
      <c r="E33" s="46" t="s">
        <v>382</v>
      </c>
      <c r="F33" s="46" t="s">
        <v>380</v>
      </c>
      <c r="G33" s="46" t="s">
        <v>381</v>
      </c>
      <c r="H33" s="46" t="s">
        <v>381</v>
      </c>
      <c r="I33" s="46" t="s">
        <v>19</v>
      </c>
      <c r="J33" s="46" t="s">
        <v>19</v>
      </c>
    </row>
    <row r="34" spans="1:10" x14ac:dyDescent="0.25">
      <c r="A34" s="46">
        <v>33</v>
      </c>
      <c r="B34" s="44" t="s">
        <v>164</v>
      </c>
      <c r="C34" s="45" t="s">
        <v>42</v>
      </c>
      <c r="D34" s="46" t="s">
        <v>384</v>
      </c>
      <c r="E34" s="46" t="s">
        <v>386</v>
      </c>
      <c r="F34" s="46" t="s">
        <v>386</v>
      </c>
      <c r="G34" s="46" t="s">
        <v>386</v>
      </c>
      <c r="H34" s="46" t="s">
        <v>19</v>
      </c>
      <c r="I34" s="46" t="s">
        <v>19</v>
      </c>
      <c r="J34" s="46" t="s">
        <v>386</v>
      </c>
    </row>
    <row r="35" spans="1:10" x14ac:dyDescent="0.25">
      <c r="A35" s="46">
        <v>34</v>
      </c>
      <c r="B35" s="44" t="s">
        <v>168</v>
      </c>
      <c r="C35" s="45" t="s">
        <v>50</v>
      </c>
      <c r="D35" s="46" t="s">
        <v>380</v>
      </c>
      <c r="E35" s="46" t="s">
        <v>382</v>
      </c>
      <c r="F35" s="46" t="s">
        <v>19</v>
      </c>
      <c r="G35" s="46" t="s">
        <v>381</v>
      </c>
      <c r="H35" s="46" t="s">
        <v>19</v>
      </c>
      <c r="I35" s="46" t="s">
        <v>19</v>
      </c>
      <c r="J35" s="46" t="s">
        <v>381</v>
      </c>
    </row>
    <row r="36" spans="1:10" x14ac:dyDescent="0.25">
      <c r="A36" s="46">
        <v>35</v>
      </c>
      <c r="B36" s="44" t="s">
        <v>170</v>
      </c>
      <c r="C36" s="45" t="s">
        <v>42</v>
      </c>
      <c r="D36" s="46" t="s">
        <v>380</v>
      </c>
      <c r="E36" s="46" t="s">
        <v>381</v>
      </c>
      <c r="F36" s="46" t="s">
        <v>381</v>
      </c>
      <c r="G36" s="46" t="s">
        <v>19</v>
      </c>
      <c r="H36" s="46" t="s">
        <v>19</v>
      </c>
      <c r="I36" s="46" t="s">
        <v>19</v>
      </c>
      <c r="J36" s="46" t="s">
        <v>382</v>
      </c>
    </row>
    <row r="37" spans="1:10" x14ac:dyDescent="0.25">
      <c r="A37" s="46">
        <v>36</v>
      </c>
      <c r="B37" s="44" t="s">
        <v>172</v>
      </c>
      <c r="C37" s="45" t="s">
        <v>50</v>
      </c>
      <c r="D37" s="46" t="s">
        <v>381</v>
      </c>
      <c r="E37" s="46" t="s">
        <v>381</v>
      </c>
      <c r="F37" s="46" t="s">
        <v>19</v>
      </c>
      <c r="G37" s="46" t="s">
        <v>19</v>
      </c>
      <c r="H37" s="46" t="s">
        <v>19</v>
      </c>
      <c r="I37" s="46" t="s">
        <v>19</v>
      </c>
      <c r="J37" s="46" t="s">
        <v>381</v>
      </c>
    </row>
    <row r="38" spans="1:10" x14ac:dyDescent="0.25">
      <c r="A38" s="46">
        <v>37</v>
      </c>
      <c r="B38" s="44" t="s">
        <v>177</v>
      </c>
      <c r="C38" s="45" t="s">
        <v>50</v>
      </c>
      <c r="D38" s="46" t="s">
        <v>380</v>
      </c>
      <c r="E38" s="46" t="s">
        <v>19</v>
      </c>
      <c r="F38" s="46" t="s">
        <v>380</v>
      </c>
      <c r="G38" s="46" t="s">
        <v>19</v>
      </c>
      <c r="H38" s="46" t="s">
        <v>19</v>
      </c>
      <c r="I38" s="46" t="s">
        <v>19</v>
      </c>
      <c r="J38" s="46" t="s">
        <v>382</v>
      </c>
    </row>
    <row r="39" spans="1:10" x14ac:dyDescent="0.25">
      <c r="A39" s="46">
        <v>38</v>
      </c>
      <c r="B39" s="44" t="s">
        <v>181</v>
      </c>
      <c r="C39" s="45" t="s">
        <v>50</v>
      </c>
      <c r="D39" s="46" t="s">
        <v>378</v>
      </c>
      <c r="E39" s="46" t="s">
        <v>382</v>
      </c>
      <c r="F39" s="46" t="s">
        <v>19</v>
      </c>
      <c r="G39" s="46" t="s">
        <v>380</v>
      </c>
      <c r="H39" s="46" t="s">
        <v>19</v>
      </c>
      <c r="I39" s="46" t="s">
        <v>19</v>
      </c>
      <c r="J39" s="46" t="s">
        <v>19</v>
      </c>
    </row>
    <row r="40" spans="1:10" x14ac:dyDescent="0.25">
      <c r="A40" s="46">
        <v>39</v>
      </c>
      <c r="B40" s="44" t="s">
        <v>186</v>
      </c>
      <c r="C40" s="45" t="s">
        <v>42</v>
      </c>
      <c r="D40" s="46" t="s">
        <v>381</v>
      </c>
      <c r="E40" s="46" t="s">
        <v>382</v>
      </c>
      <c r="F40" s="46" t="s">
        <v>19</v>
      </c>
      <c r="G40" s="46" t="s">
        <v>383</v>
      </c>
      <c r="H40" s="46" t="s">
        <v>381</v>
      </c>
      <c r="I40" s="46" t="s">
        <v>19</v>
      </c>
      <c r="J40" s="46" t="s">
        <v>19</v>
      </c>
    </row>
    <row r="41" spans="1:10" x14ac:dyDescent="0.25">
      <c r="A41" s="46">
        <v>40</v>
      </c>
      <c r="B41" s="44" t="s">
        <v>189</v>
      </c>
      <c r="C41" s="45" t="s">
        <v>42</v>
      </c>
      <c r="D41" s="46" t="s">
        <v>384</v>
      </c>
      <c r="E41" s="46" t="s">
        <v>19</v>
      </c>
      <c r="F41" s="46" t="s">
        <v>382</v>
      </c>
      <c r="G41" s="46" t="s">
        <v>19</v>
      </c>
      <c r="H41" s="46" t="s">
        <v>19</v>
      </c>
      <c r="I41" s="46" t="s">
        <v>19</v>
      </c>
      <c r="J41" s="46" t="s">
        <v>382</v>
      </c>
    </row>
    <row r="42" spans="1:10" x14ac:dyDescent="0.25">
      <c r="A42" s="46">
        <v>41</v>
      </c>
      <c r="B42" s="44" t="s">
        <v>192</v>
      </c>
      <c r="C42" s="45" t="s">
        <v>45</v>
      </c>
      <c r="D42" s="46" t="s">
        <v>381</v>
      </c>
      <c r="E42" s="46" t="s">
        <v>382</v>
      </c>
      <c r="F42" s="46" t="s">
        <v>19</v>
      </c>
      <c r="G42" s="46" t="s">
        <v>381</v>
      </c>
      <c r="H42" s="46" t="s">
        <v>19</v>
      </c>
      <c r="I42" s="46" t="s">
        <v>19</v>
      </c>
      <c r="J42" s="46" t="s">
        <v>19</v>
      </c>
    </row>
    <row r="43" spans="1:10" x14ac:dyDescent="0.25">
      <c r="A43" s="46">
        <v>42</v>
      </c>
      <c r="B43" s="44" t="s">
        <v>196</v>
      </c>
      <c r="C43" s="45" t="s">
        <v>76</v>
      </c>
      <c r="D43" s="46" t="s">
        <v>381</v>
      </c>
      <c r="E43" s="46" t="s">
        <v>382</v>
      </c>
      <c r="F43" s="46" t="s">
        <v>19</v>
      </c>
      <c r="G43" s="46" t="s">
        <v>381</v>
      </c>
      <c r="H43" s="46" t="s">
        <v>19</v>
      </c>
      <c r="I43" s="46" t="s">
        <v>19</v>
      </c>
      <c r="J43" s="46" t="s">
        <v>19</v>
      </c>
    </row>
    <row r="44" spans="1:10" s="1" customFormat="1" x14ac:dyDescent="0.25">
      <c r="A44" s="46">
        <v>43</v>
      </c>
      <c r="B44" s="44" t="s">
        <v>197</v>
      </c>
      <c r="C44" s="45" t="s">
        <v>42</v>
      </c>
      <c r="D44" s="46" t="s">
        <v>378</v>
      </c>
      <c r="E44" s="46" t="s">
        <v>380</v>
      </c>
      <c r="F44" s="46" t="s">
        <v>19</v>
      </c>
      <c r="G44" s="46" t="s">
        <v>19</v>
      </c>
      <c r="H44" s="46" t="s">
        <v>19</v>
      </c>
      <c r="I44" s="46" t="s">
        <v>19</v>
      </c>
      <c r="J44" s="46" t="s">
        <v>19</v>
      </c>
    </row>
    <row r="45" spans="1:10" x14ac:dyDescent="0.25">
      <c r="A45" s="46">
        <v>44</v>
      </c>
      <c r="B45" s="44" t="s">
        <v>199</v>
      </c>
      <c r="C45" s="45" t="s">
        <v>45</v>
      </c>
      <c r="D45" s="46" t="s">
        <v>378</v>
      </c>
      <c r="E45" s="46" t="s">
        <v>382</v>
      </c>
      <c r="F45" s="46" t="s">
        <v>19</v>
      </c>
      <c r="G45" s="46" t="s">
        <v>19</v>
      </c>
      <c r="H45" s="46" t="s">
        <v>19</v>
      </c>
      <c r="I45" s="46" t="s">
        <v>19</v>
      </c>
      <c r="J45" s="46" t="s">
        <v>19</v>
      </c>
    </row>
    <row r="46" spans="1:10" x14ac:dyDescent="0.25">
      <c r="A46" s="46">
        <v>45</v>
      </c>
      <c r="B46" s="44" t="s">
        <v>200</v>
      </c>
      <c r="C46" s="45" t="s">
        <v>76</v>
      </c>
      <c r="D46" s="46" t="s">
        <v>381</v>
      </c>
      <c r="E46" s="46" t="s">
        <v>382</v>
      </c>
      <c r="F46" s="46" t="s">
        <v>19</v>
      </c>
      <c r="G46" s="46" t="s">
        <v>19</v>
      </c>
      <c r="H46" s="46" t="s">
        <v>19</v>
      </c>
      <c r="I46" s="46" t="s">
        <v>19</v>
      </c>
      <c r="J46" s="46" t="s">
        <v>381</v>
      </c>
    </row>
    <row r="47" spans="1:10" x14ac:dyDescent="0.25">
      <c r="A47" s="46">
        <v>46</v>
      </c>
      <c r="B47" s="44" t="s">
        <v>201</v>
      </c>
      <c r="C47" s="45" t="s">
        <v>22</v>
      </c>
      <c r="D47" s="46" t="s">
        <v>381</v>
      </c>
      <c r="E47" s="46" t="s">
        <v>19</v>
      </c>
      <c r="F47" s="46" t="s">
        <v>19</v>
      </c>
      <c r="G47" s="46" t="s">
        <v>19</v>
      </c>
      <c r="H47" s="46" t="s">
        <v>19</v>
      </c>
      <c r="I47" s="46" t="s">
        <v>19</v>
      </c>
      <c r="J47" s="46" t="s">
        <v>380</v>
      </c>
    </row>
    <row r="48" spans="1:10" x14ac:dyDescent="0.25">
      <c r="A48" s="46">
        <v>47</v>
      </c>
      <c r="B48" s="44" t="s">
        <v>205</v>
      </c>
      <c r="C48" s="45" t="s">
        <v>50</v>
      </c>
      <c r="D48" s="46" t="s">
        <v>381</v>
      </c>
      <c r="E48" s="46" t="s">
        <v>19</v>
      </c>
      <c r="F48" s="46" t="s">
        <v>19</v>
      </c>
      <c r="G48" s="46" t="s">
        <v>19</v>
      </c>
      <c r="H48" s="46" t="s">
        <v>19</v>
      </c>
      <c r="I48" s="46" t="s">
        <v>19</v>
      </c>
      <c r="J48" s="46" t="s">
        <v>382</v>
      </c>
    </row>
    <row r="49" spans="1:10" x14ac:dyDescent="0.25">
      <c r="A49" s="46">
        <v>48</v>
      </c>
      <c r="B49" s="44" t="s">
        <v>208</v>
      </c>
      <c r="C49" s="45" t="s">
        <v>42</v>
      </c>
      <c r="D49" s="46" t="s">
        <v>381</v>
      </c>
      <c r="E49" s="46" t="s">
        <v>382</v>
      </c>
      <c r="F49" s="46" t="s">
        <v>381</v>
      </c>
      <c r="G49" s="46" t="s">
        <v>380</v>
      </c>
      <c r="H49" s="46" t="s">
        <v>19</v>
      </c>
      <c r="I49" s="46" t="s">
        <v>388</v>
      </c>
      <c r="J49" s="46" t="s">
        <v>19</v>
      </c>
    </row>
    <row r="50" spans="1:10" x14ac:dyDescent="0.25">
      <c r="A50" s="46">
        <v>49</v>
      </c>
      <c r="B50" s="44" t="s">
        <v>209</v>
      </c>
      <c r="C50" s="45" t="s">
        <v>45</v>
      </c>
      <c r="D50" s="46" t="s">
        <v>378</v>
      </c>
      <c r="E50" s="46" t="s">
        <v>381</v>
      </c>
      <c r="F50" s="46" t="s">
        <v>381</v>
      </c>
      <c r="G50" s="46" t="s">
        <v>19</v>
      </c>
      <c r="H50" s="46" t="s">
        <v>19</v>
      </c>
      <c r="I50" s="46" t="s">
        <v>19</v>
      </c>
      <c r="J50" s="46" t="s">
        <v>380</v>
      </c>
    </row>
    <row r="51" spans="1:10" x14ac:dyDescent="0.25">
      <c r="A51" s="46">
        <v>50</v>
      </c>
      <c r="B51" s="44" t="s">
        <v>215</v>
      </c>
      <c r="C51" s="45" t="s">
        <v>76</v>
      </c>
      <c r="D51" s="46" t="s">
        <v>381</v>
      </c>
      <c r="E51" s="46" t="s">
        <v>19</v>
      </c>
      <c r="F51" s="46" t="s">
        <v>19</v>
      </c>
      <c r="G51" s="46" t="s">
        <v>19</v>
      </c>
      <c r="H51" s="46" t="s">
        <v>19</v>
      </c>
      <c r="I51" s="46" t="s">
        <v>19</v>
      </c>
      <c r="J51" s="46" t="s">
        <v>381</v>
      </c>
    </row>
    <row r="52" spans="1:10" x14ac:dyDescent="0.25">
      <c r="A52" s="46">
        <v>51</v>
      </c>
      <c r="B52" s="44" t="s">
        <v>218</v>
      </c>
      <c r="C52" s="45" t="s">
        <v>22</v>
      </c>
      <c r="D52" s="46" t="s">
        <v>380</v>
      </c>
      <c r="E52" s="46" t="s">
        <v>382</v>
      </c>
      <c r="F52" s="46" t="s">
        <v>19</v>
      </c>
      <c r="G52" s="46" t="s">
        <v>380</v>
      </c>
      <c r="H52" s="46" t="s">
        <v>19</v>
      </c>
      <c r="I52" s="46" t="s">
        <v>19</v>
      </c>
      <c r="J52" s="46" t="s">
        <v>379</v>
      </c>
    </row>
    <row r="53" spans="1:10" x14ac:dyDescent="0.25">
      <c r="A53" s="46">
        <v>52</v>
      </c>
      <c r="B53" s="44" t="s">
        <v>225</v>
      </c>
      <c r="C53" s="45" t="s">
        <v>385</v>
      </c>
      <c r="D53" s="46" t="s">
        <v>384</v>
      </c>
      <c r="E53" s="46" t="s">
        <v>19</v>
      </c>
      <c r="F53" s="46" t="s">
        <v>386</v>
      </c>
      <c r="G53" s="46" t="s">
        <v>381</v>
      </c>
      <c r="H53" s="46" t="s">
        <v>19</v>
      </c>
      <c r="I53" s="46" t="s">
        <v>19</v>
      </c>
      <c r="J53" s="46" t="s">
        <v>19</v>
      </c>
    </row>
    <row r="54" spans="1:10" x14ac:dyDescent="0.25">
      <c r="A54" s="46">
        <v>53</v>
      </c>
      <c r="B54" s="44" t="s">
        <v>228</v>
      </c>
      <c r="C54" s="45" t="s">
        <v>76</v>
      </c>
      <c r="D54" s="46" t="s">
        <v>384</v>
      </c>
      <c r="E54" s="46" t="s">
        <v>19</v>
      </c>
      <c r="F54" s="46" t="s">
        <v>19</v>
      </c>
      <c r="G54" s="46" t="s">
        <v>19</v>
      </c>
      <c r="H54" s="46" t="s">
        <v>19</v>
      </c>
      <c r="I54" s="46" t="s">
        <v>19</v>
      </c>
      <c r="J54" s="46" t="s">
        <v>19</v>
      </c>
    </row>
    <row r="55" spans="1:10" x14ac:dyDescent="0.25">
      <c r="A55" s="46">
        <v>54</v>
      </c>
      <c r="B55" s="44" t="s">
        <v>238</v>
      </c>
      <c r="C55" s="45" t="s">
        <v>45</v>
      </c>
      <c r="D55" s="46" t="s">
        <v>384</v>
      </c>
      <c r="E55" s="46" t="s">
        <v>386</v>
      </c>
      <c r="F55" s="46" t="s">
        <v>386</v>
      </c>
      <c r="G55" s="46" t="s">
        <v>386</v>
      </c>
      <c r="H55" s="46" t="s">
        <v>19</v>
      </c>
      <c r="I55" s="46" t="s">
        <v>386</v>
      </c>
      <c r="J55" s="46" t="s">
        <v>19</v>
      </c>
    </row>
    <row r="56" spans="1:10" x14ac:dyDescent="0.25">
      <c r="A56" s="46">
        <v>55</v>
      </c>
      <c r="B56" s="44" t="s">
        <v>243</v>
      </c>
      <c r="C56" s="45" t="s">
        <v>45</v>
      </c>
      <c r="D56" s="46" t="s">
        <v>381</v>
      </c>
      <c r="E56" s="46" t="s">
        <v>382</v>
      </c>
      <c r="F56" s="46" t="s">
        <v>19</v>
      </c>
      <c r="G56" s="46" t="s">
        <v>19</v>
      </c>
      <c r="H56" s="46" t="s">
        <v>19</v>
      </c>
      <c r="I56" s="46" t="s">
        <v>19</v>
      </c>
      <c r="J56" s="46" t="s">
        <v>380</v>
      </c>
    </row>
    <row r="57" spans="1:10" x14ac:dyDescent="0.25">
      <c r="A57" s="46">
        <v>56</v>
      </c>
      <c r="B57" s="44" t="s">
        <v>245</v>
      </c>
      <c r="C57" s="45" t="s">
        <v>45</v>
      </c>
      <c r="D57" s="46" t="s">
        <v>381</v>
      </c>
      <c r="E57" s="46" t="s">
        <v>381</v>
      </c>
      <c r="F57" s="46" t="s">
        <v>19</v>
      </c>
      <c r="G57" s="46" t="s">
        <v>19</v>
      </c>
      <c r="H57" s="46" t="s">
        <v>19</v>
      </c>
      <c r="I57" s="46" t="s">
        <v>19</v>
      </c>
      <c r="J57" s="46" t="s">
        <v>19</v>
      </c>
    </row>
    <row r="58" spans="1:10" x14ac:dyDescent="0.25">
      <c r="A58" s="46">
        <v>57</v>
      </c>
      <c r="B58" s="44" t="s">
        <v>247</v>
      </c>
      <c r="C58" s="45" t="s">
        <v>42</v>
      </c>
      <c r="D58" s="46" t="s">
        <v>379</v>
      </c>
      <c r="E58" s="46" t="s">
        <v>382</v>
      </c>
      <c r="F58" s="46" t="s">
        <v>381</v>
      </c>
      <c r="G58" s="46" t="s">
        <v>379</v>
      </c>
      <c r="H58" s="46" t="s">
        <v>381</v>
      </c>
      <c r="I58" s="46" t="s">
        <v>19</v>
      </c>
      <c r="J58" s="46" t="s">
        <v>381</v>
      </c>
    </row>
    <row r="59" spans="1:10" x14ac:dyDescent="0.25">
      <c r="A59" s="46">
        <v>58</v>
      </c>
      <c r="B59" s="44" t="s">
        <v>250</v>
      </c>
      <c r="C59" s="45" t="s">
        <v>45</v>
      </c>
      <c r="D59" s="46" t="s">
        <v>383</v>
      </c>
      <c r="E59" s="46" t="s">
        <v>382</v>
      </c>
      <c r="F59" s="46" t="s">
        <v>19</v>
      </c>
      <c r="G59" s="46" t="s">
        <v>381</v>
      </c>
      <c r="H59" s="46" t="s">
        <v>19</v>
      </c>
      <c r="I59" s="46" t="s">
        <v>19</v>
      </c>
      <c r="J59" s="46" t="s">
        <v>19</v>
      </c>
    </row>
    <row r="60" spans="1:10" x14ac:dyDescent="0.25">
      <c r="A60" s="46">
        <v>59</v>
      </c>
      <c r="B60" s="44" t="s">
        <v>252</v>
      </c>
      <c r="C60" s="45" t="s">
        <v>45</v>
      </c>
      <c r="D60" s="46" t="s">
        <v>378</v>
      </c>
      <c r="E60" s="46" t="s">
        <v>381</v>
      </c>
      <c r="F60" s="46" t="s">
        <v>19</v>
      </c>
      <c r="G60" s="46" t="s">
        <v>19</v>
      </c>
      <c r="H60" s="46" t="s">
        <v>19</v>
      </c>
      <c r="I60" s="46" t="s">
        <v>19</v>
      </c>
      <c r="J60" s="46" t="s">
        <v>19</v>
      </c>
    </row>
    <row r="61" spans="1:10" x14ac:dyDescent="0.25">
      <c r="A61" s="46">
        <v>60</v>
      </c>
      <c r="B61" s="44" t="s">
        <v>253</v>
      </c>
      <c r="C61" s="45" t="s">
        <v>76</v>
      </c>
      <c r="D61" s="46" t="s">
        <v>380</v>
      </c>
      <c r="E61" s="46" t="s">
        <v>382</v>
      </c>
      <c r="F61" s="46" t="s">
        <v>19</v>
      </c>
      <c r="G61" s="46" t="s">
        <v>19</v>
      </c>
      <c r="H61" s="46" t="s">
        <v>19</v>
      </c>
      <c r="I61" s="46" t="s">
        <v>19</v>
      </c>
      <c r="J61" s="46" t="s">
        <v>19</v>
      </c>
    </row>
    <row r="62" spans="1:10" x14ac:dyDescent="0.25">
      <c r="A62" s="46">
        <v>61</v>
      </c>
      <c r="B62" s="44" t="s">
        <v>254</v>
      </c>
      <c r="C62" s="45" t="s">
        <v>50</v>
      </c>
      <c r="D62" s="46" t="s">
        <v>380</v>
      </c>
      <c r="E62" s="46" t="s">
        <v>380</v>
      </c>
      <c r="F62" s="46" t="s">
        <v>19</v>
      </c>
      <c r="G62" s="46" t="s">
        <v>381</v>
      </c>
      <c r="H62" s="46" t="s">
        <v>19</v>
      </c>
      <c r="I62" s="46" t="s">
        <v>19</v>
      </c>
      <c r="J62" s="46" t="s">
        <v>19</v>
      </c>
    </row>
    <row r="63" spans="1:10" x14ac:dyDescent="0.25">
      <c r="A63" s="46">
        <v>62</v>
      </c>
      <c r="B63" s="44" t="s">
        <v>257</v>
      </c>
      <c r="C63" s="45" t="s">
        <v>42</v>
      </c>
      <c r="D63" s="46" t="s">
        <v>384</v>
      </c>
      <c r="E63" s="46" t="s">
        <v>382</v>
      </c>
      <c r="F63" s="46" t="s">
        <v>19</v>
      </c>
      <c r="G63" s="46" t="s">
        <v>19</v>
      </c>
      <c r="H63" s="46" t="s">
        <v>19</v>
      </c>
      <c r="I63" s="46" t="s">
        <v>19</v>
      </c>
      <c r="J63" s="46" t="s">
        <v>19</v>
      </c>
    </row>
    <row r="64" spans="1:10" x14ac:dyDescent="0.25">
      <c r="A64" s="46">
        <v>63</v>
      </c>
      <c r="B64" s="44" t="s">
        <v>261</v>
      </c>
      <c r="C64" s="45" t="s">
        <v>45</v>
      </c>
      <c r="D64" s="46" t="s">
        <v>384</v>
      </c>
      <c r="E64" s="46" t="s">
        <v>382</v>
      </c>
      <c r="F64" s="46" t="s">
        <v>19</v>
      </c>
      <c r="G64" s="46" t="s">
        <v>19</v>
      </c>
      <c r="H64" s="46" t="s">
        <v>19</v>
      </c>
      <c r="I64" s="46" t="s">
        <v>19</v>
      </c>
      <c r="J64" s="46" t="s">
        <v>19</v>
      </c>
    </row>
    <row r="65" spans="1:10" x14ac:dyDescent="0.25">
      <c r="A65" s="46">
        <v>64</v>
      </c>
      <c r="B65" s="44" t="s">
        <v>262</v>
      </c>
      <c r="C65" s="45" t="s">
        <v>76</v>
      </c>
      <c r="D65" s="46" t="s">
        <v>384</v>
      </c>
      <c r="E65" s="46" t="s">
        <v>382</v>
      </c>
      <c r="F65" s="46" t="s">
        <v>19</v>
      </c>
      <c r="G65" s="46" t="s">
        <v>19</v>
      </c>
      <c r="H65" s="46" t="s">
        <v>19</v>
      </c>
      <c r="I65" s="46" t="s">
        <v>19</v>
      </c>
      <c r="J65" s="46" t="s">
        <v>19</v>
      </c>
    </row>
    <row r="66" spans="1:10" x14ac:dyDescent="0.25">
      <c r="A66" s="46">
        <v>65</v>
      </c>
      <c r="B66" s="44" t="s">
        <v>263</v>
      </c>
      <c r="C66" s="45" t="s">
        <v>42</v>
      </c>
      <c r="D66" s="46" t="s">
        <v>378</v>
      </c>
      <c r="E66" s="46" t="s">
        <v>381</v>
      </c>
      <c r="F66" s="46" t="s">
        <v>19</v>
      </c>
      <c r="G66" s="46" t="s">
        <v>19</v>
      </c>
      <c r="H66" s="46" t="s">
        <v>19</v>
      </c>
      <c r="I66" s="46" t="s">
        <v>19</v>
      </c>
      <c r="J66" s="46" t="s">
        <v>19</v>
      </c>
    </row>
    <row r="67" spans="1:10" x14ac:dyDescent="0.25">
      <c r="A67" s="46">
        <v>66</v>
      </c>
      <c r="B67" s="44" t="s">
        <v>266</v>
      </c>
      <c r="C67" s="45" t="s">
        <v>42</v>
      </c>
      <c r="D67" s="46" t="s">
        <v>378</v>
      </c>
      <c r="E67" s="46" t="s">
        <v>19</v>
      </c>
      <c r="F67" s="46" t="s">
        <v>19</v>
      </c>
      <c r="G67" s="46" t="s">
        <v>19</v>
      </c>
      <c r="H67" s="46" t="s">
        <v>19</v>
      </c>
      <c r="I67" s="46" t="s">
        <v>19</v>
      </c>
      <c r="J67" s="46" t="s">
        <v>19</v>
      </c>
    </row>
    <row r="68" spans="1:10" x14ac:dyDescent="0.25">
      <c r="A68" s="46">
        <v>67</v>
      </c>
      <c r="B68" s="44" t="s">
        <v>268</v>
      </c>
      <c r="C68" s="45" t="s">
        <v>45</v>
      </c>
      <c r="D68" s="46" t="s">
        <v>378</v>
      </c>
      <c r="E68" s="46" t="s">
        <v>19</v>
      </c>
      <c r="F68" s="46" t="s">
        <v>19</v>
      </c>
      <c r="G68" s="46" t="s">
        <v>19</v>
      </c>
      <c r="H68" s="46" t="s">
        <v>19</v>
      </c>
      <c r="I68" s="46" t="s">
        <v>19</v>
      </c>
      <c r="J68" s="46" t="s">
        <v>19</v>
      </c>
    </row>
    <row r="69" spans="1:10" x14ac:dyDescent="0.25">
      <c r="A69" s="46">
        <v>68</v>
      </c>
      <c r="B69" s="44" t="s">
        <v>270</v>
      </c>
      <c r="C69" s="45" t="s">
        <v>50</v>
      </c>
      <c r="D69" s="46" t="s">
        <v>380</v>
      </c>
      <c r="E69" s="46" t="s">
        <v>19</v>
      </c>
      <c r="F69" s="46" t="s">
        <v>381</v>
      </c>
      <c r="G69" s="46" t="s">
        <v>19</v>
      </c>
      <c r="H69" s="46" t="s">
        <v>19</v>
      </c>
      <c r="I69" s="46" t="s">
        <v>19</v>
      </c>
      <c r="J69" s="46" t="s">
        <v>383</v>
      </c>
    </row>
    <row r="70" spans="1:10" x14ac:dyDescent="0.25">
      <c r="A70" s="46">
        <v>69</v>
      </c>
      <c r="B70" s="44" t="s">
        <v>275</v>
      </c>
      <c r="C70" s="45" t="s">
        <v>45</v>
      </c>
      <c r="D70" s="46" t="s">
        <v>378</v>
      </c>
      <c r="E70" s="46" t="s">
        <v>382</v>
      </c>
      <c r="F70" s="46" t="s">
        <v>19</v>
      </c>
      <c r="G70" s="46" t="s">
        <v>19</v>
      </c>
      <c r="H70" s="46" t="s">
        <v>19</v>
      </c>
      <c r="I70" s="46" t="s">
        <v>19</v>
      </c>
      <c r="J70" s="46" t="s">
        <v>19</v>
      </c>
    </row>
    <row r="71" spans="1:10" x14ac:dyDescent="0.25">
      <c r="A71" s="46">
        <v>70</v>
      </c>
      <c r="B71" s="44" t="s">
        <v>276</v>
      </c>
      <c r="C71" s="45" t="s">
        <v>42</v>
      </c>
      <c r="D71" s="46" t="s">
        <v>380</v>
      </c>
      <c r="E71" s="46" t="s">
        <v>382</v>
      </c>
      <c r="F71" s="46" t="s">
        <v>19</v>
      </c>
      <c r="G71" s="46" t="s">
        <v>382</v>
      </c>
      <c r="H71" s="46" t="s">
        <v>380</v>
      </c>
      <c r="I71" s="46" t="s">
        <v>19</v>
      </c>
      <c r="J71" s="46" t="s">
        <v>19</v>
      </c>
    </row>
    <row r="72" spans="1:10" x14ac:dyDescent="0.25">
      <c r="A72" s="46">
        <v>71</v>
      </c>
      <c r="B72" s="44" t="s">
        <v>277</v>
      </c>
      <c r="C72" s="45" t="s">
        <v>42</v>
      </c>
      <c r="D72" s="46" t="s">
        <v>381</v>
      </c>
      <c r="E72" s="46" t="s">
        <v>19</v>
      </c>
      <c r="F72" s="46" t="s">
        <v>19</v>
      </c>
      <c r="G72" s="46" t="s">
        <v>19</v>
      </c>
      <c r="H72" s="46" t="s">
        <v>19</v>
      </c>
      <c r="I72" s="46" t="s">
        <v>19</v>
      </c>
      <c r="J72" s="46" t="s">
        <v>19</v>
      </c>
    </row>
    <row r="73" spans="1:10" x14ac:dyDescent="0.25">
      <c r="A73" s="46">
        <v>72</v>
      </c>
      <c r="B73" s="44" t="s">
        <v>279</v>
      </c>
      <c r="C73" s="45" t="s">
        <v>45</v>
      </c>
      <c r="D73" s="46" t="s">
        <v>381</v>
      </c>
      <c r="E73" s="46" t="s">
        <v>386</v>
      </c>
      <c r="F73" s="46" t="s">
        <v>19</v>
      </c>
      <c r="G73" s="46" t="s">
        <v>19</v>
      </c>
      <c r="H73" s="46" t="s">
        <v>19</v>
      </c>
      <c r="I73" s="46" t="s">
        <v>19</v>
      </c>
      <c r="J73" s="46" t="s">
        <v>19</v>
      </c>
    </row>
    <row r="74" spans="1:10" x14ac:dyDescent="0.25">
      <c r="A74" s="46">
        <v>73</v>
      </c>
      <c r="B74" s="44" t="s">
        <v>281</v>
      </c>
      <c r="C74" s="45" t="s">
        <v>42</v>
      </c>
      <c r="D74" s="46" t="s">
        <v>381</v>
      </c>
      <c r="E74" s="46" t="s">
        <v>382</v>
      </c>
      <c r="F74" s="46" t="s">
        <v>382</v>
      </c>
      <c r="G74" s="46" t="s">
        <v>382</v>
      </c>
      <c r="H74" s="46" t="s">
        <v>382</v>
      </c>
      <c r="I74" s="46" t="s">
        <v>19</v>
      </c>
      <c r="J74" s="46" t="s">
        <v>381</v>
      </c>
    </row>
    <row r="75" spans="1:10" x14ac:dyDescent="0.25">
      <c r="A75" s="46">
        <v>74</v>
      </c>
      <c r="B75" s="44" t="s">
        <v>283</v>
      </c>
      <c r="C75" s="45" t="s">
        <v>50</v>
      </c>
      <c r="D75" s="46" t="s">
        <v>381</v>
      </c>
      <c r="E75" s="46" t="s">
        <v>381</v>
      </c>
      <c r="F75" s="46" t="s">
        <v>19</v>
      </c>
      <c r="G75" s="46" t="s">
        <v>19</v>
      </c>
      <c r="H75" s="46" t="s">
        <v>19</v>
      </c>
      <c r="I75" s="46" t="s">
        <v>19</v>
      </c>
      <c r="J75" s="46" t="s">
        <v>19</v>
      </c>
    </row>
    <row r="76" spans="1:10" x14ac:dyDescent="0.25">
      <c r="A76" s="46">
        <v>75</v>
      </c>
      <c r="B76" s="44" t="s">
        <v>285</v>
      </c>
      <c r="C76" s="45" t="s">
        <v>76</v>
      </c>
      <c r="D76" s="46" t="s">
        <v>381</v>
      </c>
      <c r="E76" s="46" t="s">
        <v>19</v>
      </c>
      <c r="F76" s="46" t="s">
        <v>19</v>
      </c>
      <c r="G76" s="46" t="s">
        <v>19</v>
      </c>
      <c r="H76" s="46" t="s">
        <v>19</v>
      </c>
      <c r="I76" s="46" t="s">
        <v>19</v>
      </c>
      <c r="J76" s="46" t="s">
        <v>19</v>
      </c>
    </row>
    <row r="77" spans="1:10" x14ac:dyDescent="0.25">
      <c r="A77" s="46">
        <v>76</v>
      </c>
      <c r="B77" s="44" t="s">
        <v>287</v>
      </c>
      <c r="C77" s="45" t="s">
        <v>50</v>
      </c>
      <c r="D77" s="46" t="s">
        <v>380</v>
      </c>
      <c r="E77" s="46" t="s">
        <v>381</v>
      </c>
      <c r="F77" s="46" t="s">
        <v>381</v>
      </c>
      <c r="G77" s="46" t="s">
        <v>19</v>
      </c>
      <c r="H77" s="46" t="s">
        <v>19</v>
      </c>
      <c r="I77" s="46" t="s">
        <v>19</v>
      </c>
      <c r="J77" s="46" t="s">
        <v>19</v>
      </c>
    </row>
    <row r="78" spans="1:10" x14ac:dyDescent="0.25">
      <c r="A78" s="46">
        <v>77</v>
      </c>
      <c r="B78" s="44" t="s">
        <v>289</v>
      </c>
      <c r="C78" s="45" t="s">
        <v>50</v>
      </c>
      <c r="D78" s="46" t="s">
        <v>378</v>
      </c>
      <c r="E78" s="46" t="s">
        <v>19</v>
      </c>
      <c r="F78" s="46" t="s">
        <v>19</v>
      </c>
      <c r="G78" s="46" t="s">
        <v>19</v>
      </c>
      <c r="H78" s="46" t="s">
        <v>19</v>
      </c>
      <c r="I78" s="46" t="s">
        <v>19</v>
      </c>
      <c r="J78" s="46" t="s">
        <v>19</v>
      </c>
    </row>
    <row r="79" spans="1:10" x14ac:dyDescent="0.25">
      <c r="A79" s="46">
        <v>78</v>
      </c>
      <c r="B79" s="44" t="s">
        <v>290</v>
      </c>
      <c r="C79" s="45" t="s">
        <v>50</v>
      </c>
      <c r="D79" s="46" t="s">
        <v>381</v>
      </c>
      <c r="E79" s="46" t="s">
        <v>381</v>
      </c>
      <c r="F79" s="46" t="s">
        <v>19</v>
      </c>
      <c r="G79" s="46" t="s">
        <v>19</v>
      </c>
      <c r="H79" s="46" t="s">
        <v>19</v>
      </c>
      <c r="I79" s="46" t="s">
        <v>19</v>
      </c>
      <c r="J79" s="46" t="s">
        <v>19</v>
      </c>
    </row>
    <row r="80" spans="1:10" x14ac:dyDescent="0.25">
      <c r="A80" s="46">
        <v>79</v>
      </c>
      <c r="B80" s="44" t="s">
        <v>291</v>
      </c>
      <c r="C80" s="45" t="s">
        <v>42</v>
      </c>
      <c r="D80" s="46" t="s">
        <v>381</v>
      </c>
      <c r="E80" s="46" t="s">
        <v>382</v>
      </c>
      <c r="F80" s="46" t="s">
        <v>19</v>
      </c>
      <c r="G80" s="46" t="s">
        <v>379</v>
      </c>
      <c r="H80" s="46" t="s">
        <v>381</v>
      </c>
      <c r="I80" s="46" t="s">
        <v>19</v>
      </c>
      <c r="J80" s="46" t="s">
        <v>19</v>
      </c>
    </row>
    <row r="81" spans="1:10" x14ac:dyDescent="0.25">
      <c r="A81" s="46">
        <v>80</v>
      </c>
      <c r="B81" s="44" t="s">
        <v>296</v>
      </c>
      <c r="C81" s="45" t="s">
        <v>76</v>
      </c>
      <c r="D81" s="46" t="s">
        <v>381</v>
      </c>
      <c r="E81" s="46" t="s">
        <v>382</v>
      </c>
      <c r="F81" s="46" t="s">
        <v>381</v>
      </c>
      <c r="G81" s="46" t="s">
        <v>381</v>
      </c>
      <c r="H81" s="46" t="s">
        <v>19</v>
      </c>
      <c r="I81" s="46" t="s">
        <v>19</v>
      </c>
      <c r="J81" s="46" t="s">
        <v>19</v>
      </c>
    </row>
    <row r="82" spans="1:10" x14ac:dyDescent="0.25">
      <c r="A82" s="46">
        <v>81</v>
      </c>
      <c r="B82" s="44" t="s">
        <v>298</v>
      </c>
      <c r="C82" s="45" t="s">
        <v>50</v>
      </c>
      <c r="D82" s="46" t="s">
        <v>380</v>
      </c>
      <c r="E82" s="46" t="s">
        <v>19</v>
      </c>
      <c r="F82" s="46" t="s">
        <v>19</v>
      </c>
      <c r="G82" s="46" t="s">
        <v>19</v>
      </c>
      <c r="H82" s="46" t="s">
        <v>19</v>
      </c>
      <c r="I82" s="46" t="s">
        <v>19</v>
      </c>
      <c r="J82" s="46" t="s">
        <v>381</v>
      </c>
    </row>
    <row r="83" spans="1:10" x14ac:dyDescent="0.25">
      <c r="A83" s="46">
        <v>82</v>
      </c>
      <c r="B83" s="44" t="s">
        <v>301</v>
      </c>
      <c r="C83" s="45" t="s">
        <v>76</v>
      </c>
      <c r="D83" s="46" t="s">
        <v>381</v>
      </c>
      <c r="E83" s="46" t="s">
        <v>386</v>
      </c>
      <c r="F83" s="46" t="s">
        <v>381</v>
      </c>
      <c r="G83" s="46" t="s">
        <v>19</v>
      </c>
      <c r="H83" s="46" t="s">
        <v>19</v>
      </c>
      <c r="I83" s="46" t="s">
        <v>19</v>
      </c>
      <c r="J83" s="46" t="s">
        <v>381</v>
      </c>
    </row>
    <row r="84" spans="1:10" x14ac:dyDescent="0.25">
      <c r="A84" s="46">
        <v>83</v>
      </c>
      <c r="B84" s="44" t="s">
        <v>306</v>
      </c>
      <c r="C84" s="45" t="s">
        <v>42</v>
      </c>
      <c r="D84" s="46" t="s">
        <v>381</v>
      </c>
      <c r="E84" s="46" t="s">
        <v>382</v>
      </c>
      <c r="F84" s="46" t="s">
        <v>19</v>
      </c>
      <c r="G84" s="46" t="s">
        <v>19</v>
      </c>
      <c r="H84" s="46" t="s">
        <v>19</v>
      </c>
      <c r="I84" s="46" t="s">
        <v>19</v>
      </c>
      <c r="J84" s="46" t="s">
        <v>19</v>
      </c>
    </row>
    <row r="85" spans="1:10" x14ac:dyDescent="0.25">
      <c r="A85" s="46">
        <v>84</v>
      </c>
      <c r="B85" s="44" t="s">
        <v>307</v>
      </c>
      <c r="C85" s="45" t="s">
        <v>45</v>
      </c>
      <c r="D85" s="46" t="s">
        <v>380</v>
      </c>
      <c r="E85" s="46" t="s">
        <v>382</v>
      </c>
      <c r="F85" s="46" t="s">
        <v>19</v>
      </c>
      <c r="G85" s="46" t="s">
        <v>381</v>
      </c>
      <c r="H85" s="46" t="s">
        <v>380</v>
      </c>
      <c r="I85" s="46" t="s">
        <v>19</v>
      </c>
      <c r="J85" s="46" t="s">
        <v>383</v>
      </c>
    </row>
    <row r="86" spans="1:10" x14ac:dyDescent="0.25">
      <c r="A86" s="46">
        <v>85</v>
      </c>
      <c r="B86" s="44" t="s">
        <v>308</v>
      </c>
      <c r="C86" s="45" t="s">
        <v>76</v>
      </c>
      <c r="D86" s="46" t="s">
        <v>383</v>
      </c>
      <c r="E86" s="46" t="s">
        <v>382</v>
      </c>
      <c r="F86" s="46" t="s">
        <v>381</v>
      </c>
      <c r="G86" s="46" t="s">
        <v>381</v>
      </c>
      <c r="H86" s="46" t="s">
        <v>381</v>
      </c>
      <c r="I86" s="46" t="s">
        <v>19</v>
      </c>
      <c r="J86" s="46" t="s">
        <v>379</v>
      </c>
    </row>
    <row r="87" spans="1:10" x14ac:dyDescent="0.25">
      <c r="A87" s="46">
        <v>86</v>
      </c>
      <c r="B87" s="44" t="s">
        <v>389</v>
      </c>
      <c r="C87" s="45" t="s">
        <v>76</v>
      </c>
      <c r="D87" s="46" t="s">
        <v>380</v>
      </c>
      <c r="E87" s="47" t="s">
        <v>379</v>
      </c>
      <c r="F87" s="46" t="s">
        <v>381</v>
      </c>
      <c r="G87" s="46"/>
      <c r="H87" s="46" t="s">
        <v>381</v>
      </c>
      <c r="I87" s="46"/>
      <c r="J87" s="46" t="s">
        <v>380</v>
      </c>
    </row>
    <row r="88" spans="1:10" x14ac:dyDescent="0.25">
      <c r="A88" s="46">
        <v>87</v>
      </c>
      <c r="B88" s="44" t="s">
        <v>310</v>
      </c>
      <c r="C88" s="45" t="s">
        <v>50</v>
      </c>
      <c r="D88" s="46" t="s">
        <v>378</v>
      </c>
      <c r="E88" s="46" t="s">
        <v>19</v>
      </c>
      <c r="F88" s="46" t="s">
        <v>19</v>
      </c>
      <c r="G88" s="46" t="s">
        <v>19</v>
      </c>
      <c r="H88" s="46" t="s">
        <v>19</v>
      </c>
      <c r="I88" s="46" t="s">
        <v>19</v>
      </c>
      <c r="J88" s="46" t="s">
        <v>19</v>
      </c>
    </row>
    <row r="89" spans="1:10" x14ac:dyDescent="0.25">
      <c r="A89" s="46">
        <v>88</v>
      </c>
      <c r="B89" s="44" t="s">
        <v>313</v>
      </c>
      <c r="C89" s="45" t="s">
        <v>50</v>
      </c>
      <c r="D89" s="46" t="s">
        <v>383</v>
      </c>
      <c r="E89" s="47" t="s">
        <v>383</v>
      </c>
      <c r="F89" s="46" t="s">
        <v>380</v>
      </c>
      <c r="G89" s="46" t="s">
        <v>19</v>
      </c>
      <c r="H89" s="46" t="s">
        <v>19</v>
      </c>
      <c r="I89" s="46" t="s">
        <v>19</v>
      </c>
      <c r="J89" s="46" t="s">
        <v>380</v>
      </c>
    </row>
    <row r="90" spans="1:10" x14ac:dyDescent="0.25">
      <c r="A90" s="46">
        <v>89</v>
      </c>
      <c r="B90" s="44" t="s">
        <v>315</v>
      </c>
      <c r="C90" s="45" t="s">
        <v>50</v>
      </c>
      <c r="D90" s="46" t="s">
        <v>381</v>
      </c>
      <c r="E90" s="46" t="s">
        <v>19</v>
      </c>
      <c r="F90" s="46" t="s">
        <v>19</v>
      </c>
      <c r="G90" s="46" t="s">
        <v>19</v>
      </c>
      <c r="H90" s="46" t="s">
        <v>19</v>
      </c>
      <c r="I90" s="46" t="s">
        <v>19</v>
      </c>
      <c r="J90" s="46" t="s">
        <v>380</v>
      </c>
    </row>
    <row r="91" spans="1:10" x14ac:dyDescent="0.25">
      <c r="A91" s="46">
        <v>90</v>
      </c>
      <c r="B91" s="44" t="s">
        <v>317</v>
      </c>
      <c r="C91" s="45" t="s">
        <v>50</v>
      </c>
      <c r="D91" s="46" t="s">
        <v>381</v>
      </c>
      <c r="E91" s="46" t="s">
        <v>19</v>
      </c>
      <c r="F91" s="46" t="s">
        <v>19</v>
      </c>
      <c r="G91" s="46" t="s">
        <v>19</v>
      </c>
      <c r="H91" s="46" t="s">
        <v>19</v>
      </c>
      <c r="I91" s="46" t="s">
        <v>19</v>
      </c>
      <c r="J91" s="46" t="s">
        <v>19</v>
      </c>
    </row>
    <row r="92" spans="1:10" x14ac:dyDescent="0.25">
      <c r="A92" s="46">
        <v>91</v>
      </c>
      <c r="B92" s="44" t="s">
        <v>319</v>
      </c>
      <c r="C92" s="45" t="s">
        <v>50</v>
      </c>
      <c r="D92" s="46" t="s">
        <v>381</v>
      </c>
      <c r="E92" s="46" t="s">
        <v>382</v>
      </c>
      <c r="F92" s="46" t="s">
        <v>19</v>
      </c>
      <c r="G92" s="46" t="s">
        <v>19</v>
      </c>
      <c r="H92" s="46" t="s">
        <v>19</v>
      </c>
      <c r="I92" s="46" t="s">
        <v>19</v>
      </c>
      <c r="J92" s="46" t="s">
        <v>380</v>
      </c>
    </row>
    <row r="93" spans="1:10" x14ac:dyDescent="0.25">
      <c r="A93" s="46">
        <v>92</v>
      </c>
      <c r="B93" s="44" t="s">
        <v>324</v>
      </c>
      <c r="C93" s="45" t="s">
        <v>76</v>
      </c>
      <c r="D93" s="46" t="s">
        <v>380</v>
      </c>
      <c r="E93" s="46" t="s">
        <v>382</v>
      </c>
      <c r="F93" s="46" t="s">
        <v>380</v>
      </c>
      <c r="G93" s="46" t="s">
        <v>19</v>
      </c>
      <c r="H93" s="46" t="s">
        <v>19</v>
      </c>
      <c r="I93" s="46" t="s">
        <v>19</v>
      </c>
      <c r="J93" s="46" t="s">
        <v>380</v>
      </c>
    </row>
    <row r="94" spans="1:10" x14ac:dyDescent="0.25">
      <c r="A94" s="46">
        <v>93</v>
      </c>
      <c r="B94" s="44" t="s">
        <v>325</v>
      </c>
      <c r="C94" s="45" t="s">
        <v>42</v>
      </c>
      <c r="D94" s="46" t="s">
        <v>380</v>
      </c>
      <c r="E94" s="46" t="s">
        <v>382</v>
      </c>
      <c r="F94" s="46" t="s">
        <v>19</v>
      </c>
      <c r="G94" s="46" t="s">
        <v>383</v>
      </c>
      <c r="H94" s="46" t="s">
        <v>381</v>
      </c>
      <c r="I94" s="46" t="s">
        <v>19</v>
      </c>
      <c r="J94" s="46" t="s">
        <v>381</v>
      </c>
    </row>
    <row r="95" spans="1:10" x14ac:dyDescent="0.25">
      <c r="A95" s="46">
        <v>94</v>
      </c>
      <c r="B95" s="44" t="s">
        <v>327</v>
      </c>
      <c r="C95" s="45" t="s">
        <v>42</v>
      </c>
      <c r="D95" s="46" t="s">
        <v>381</v>
      </c>
      <c r="E95" s="46" t="s">
        <v>381</v>
      </c>
      <c r="F95" s="46" t="s">
        <v>19</v>
      </c>
      <c r="G95" s="46" t="s">
        <v>381</v>
      </c>
      <c r="H95" s="46" t="s">
        <v>19</v>
      </c>
      <c r="I95" s="46" t="s">
        <v>19</v>
      </c>
      <c r="J95" s="46" t="s">
        <v>383</v>
      </c>
    </row>
    <row r="96" spans="1:10" x14ac:dyDescent="0.25">
      <c r="A96" s="46">
        <v>95</v>
      </c>
      <c r="B96" s="44" t="s">
        <v>328</v>
      </c>
      <c r="C96" s="45" t="s">
        <v>50</v>
      </c>
      <c r="D96" s="46" t="s">
        <v>381</v>
      </c>
      <c r="E96" s="46" t="s">
        <v>382</v>
      </c>
      <c r="F96" s="46" t="s">
        <v>19</v>
      </c>
      <c r="G96" s="46" t="s">
        <v>19</v>
      </c>
      <c r="H96" s="46" t="s">
        <v>19</v>
      </c>
      <c r="I96" s="46" t="s">
        <v>19</v>
      </c>
      <c r="J96" s="46" t="s">
        <v>381</v>
      </c>
    </row>
    <row r="97" spans="1:10" x14ac:dyDescent="0.25">
      <c r="B97" s="41"/>
      <c r="C97" s="48"/>
      <c r="D97" s="41"/>
      <c r="E97" s="41"/>
      <c r="F97" s="41"/>
      <c r="G97" s="41"/>
      <c r="H97" s="41"/>
      <c r="I97" s="41"/>
      <c r="J97" s="41"/>
    </row>
    <row r="98" spans="1:10" x14ac:dyDescent="0.25">
      <c r="B98" s="41"/>
      <c r="C98" s="48"/>
      <c r="D98" s="41"/>
      <c r="E98" s="41"/>
      <c r="F98" s="41"/>
      <c r="G98" s="41"/>
      <c r="H98" s="41"/>
      <c r="I98" s="41"/>
      <c r="J98" s="41"/>
    </row>
    <row r="99" spans="1:10" x14ac:dyDescent="0.25">
      <c r="B99" s="44" t="s">
        <v>443</v>
      </c>
      <c r="C99" s="48"/>
      <c r="D99" s="41"/>
      <c r="E99" s="41"/>
      <c r="F99" s="41"/>
      <c r="G99" s="41"/>
      <c r="H99" s="41"/>
      <c r="I99" s="41"/>
      <c r="J99" s="41"/>
    </row>
    <row r="100" spans="1:10" x14ac:dyDescent="0.25">
      <c r="B100" s="49" t="s">
        <v>449</v>
      </c>
      <c r="C100" s="50" t="s">
        <v>450</v>
      </c>
      <c r="D100" s="41"/>
      <c r="E100" s="41"/>
      <c r="F100" s="41"/>
      <c r="G100" s="41"/>
      <c r="H100" s="41"/>
      <c r="I100" s="41"/>
      <c r="J100" s="41"/>
    </row>
    <row r="101" spans="1:10" x14ac:dyDescent="0.25">
      <c r="B101" s="49" t="s">
        <v>381</v>
      </c>
      <c r="C101" s="51" t="s">
        <v>444</v>
      </c>
      <c r="D101" s="41"/>
      <c r="E101" s="41"/>
      <c r="F101" s="41"/>
      <c r="G101" s="41"/>
      <c r="H101" s="41"/>
      <c r="I101" s="41"/>
      <c r="J101" s="41"/>
    </row>
    <row r="102" spans="1:10" x14ac:dyDescent="0.25">
      <c r="B102" s="49" t="s">
        <v>380</v>
      </c>
      <c r="C102" s="51" t="s">
        <v>445</v>
      </c>
      <c r="D102" s="41"/>
      <c r="E102" s="41"/>
      <c r="F102" s="41"/>
      <c r="G102" s="41"/>
      <c r="H102" s="41"/>
      <c r="I102" s="41"/>
      <c r="J102" s="41"/>
    </row>
    <row r="103" spans="1:10" x14ac:dyDescent="0.25">
      <c r="B103" s="52" t="s">
        <v>383</v>
      </c>
      <c r="C103" s="51" t="s">
        <v>446</v>
      </c>
      <c r="D103" s="41"/>
      <c r="E103" s="41"/>
      <c r="F103" s="41"/>
      <c r="G103" s="41"/>
      <c r="H103" s="41"/>
      <c r="I103" s="41"/>
      <c r="J103" s="41"/>
    </row>
    <row r="104" spans="1:10" x14ac:dyDescent="0.25">
      <c r="A104" s="41"/>
      <c r="B104" s="52" t="s">
        <v>379</v>
      </c>
      <c r="C104" s="51" t="s">
        <v>447</v>
      </c>
      <c r="D104" s="41"/>
      <c r="E104" s="41"/>
      <c r="F104" s="41"/>
      <c r="G104" s="41"/>
      <c r="H104" s="41"/>
      <c r="I104" s="41"/>
      <c r="J104" s="41"/>
    </row>
    <row r="105" spans="1:10" x14ac:dyDescent="0.25">
      <c r="A105" s="41"/>
      <c r="B105" s="52" t="s">
        <v>382</v>
      </c>
      <c r="C105" s="51" t="s">
        <v>448</v>
      </c>
      <c r="D105" s="41"/>
      <c r="E105" s="41"/>
      <c r="F105" s="41"/>
      <c r="G105" s="41"/>
      <c r="H105" s="41"/>
      <c r="I105" s="41"/>
      <c r="J105" s="41"/>
    </row>
  </sheetData>
  <sortState xmlns:xlrd2="http://schemas.microsoft.com/office/spreadsheetml/2017/richdata2" ref="A2:J96">
    <sortCondition ref="B2:B96"/>
  </sortState>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H31"/>
  <sheetViews>
    <sheetView topLeftCell="Z1" zoomScaleNormal="100" workbookViewId="0">
      <selection activeCell="AI6" sqref="AI6"/>
    </sheetView>
  </sheetViews>
  <sheetFormatPr defaultColWidth="8.7109375" defaultRowHeight="15" x14ac:dyDescent="0.25"/>
  <cols>
    <col min="1" max="1" width="69.5703125" style="41" bestFit="1" customWidth="1"/>
    <col min="2" max="2" width="22.85546875" style="41" bestFit="1" customWidth="1"/>
    <col min="3" max="3" width="35.5703125" style="41" bestFit="1" customWidth="1"/>
    <col min="4" max="4" width="19.85546875" style="41" bestFit="1" customWidth="1"/>
    <col min="5" max="5" width="26.140625" style="41" bestFit="1" customWidth="1"/>
    <col min="6" max="6" width="22.42578125" style="41" bestFit="1" customWidth="1"/>
    <col min="7" max="7" width="28.28515625" style="41" bestFit="1" customWidth="1"/>
    <col min="8" max="8" width="24.28515625" style="41" bestFit="1" customWidth="1"/>
    <col min="9" max="9" width="25.7109375" style="41" bestFit="1" customWidth="1"/>
    <col min="10" max="10" width="22.28515625" style="41" bestFit="1" customWidth="1"/>
    <col min="11" max="11" width="8.7109375" style="41"/>
    <col min="12" max="12" width="23.140625" style="41" bestFit="1" customWidth="1"/>
    <col min="13" max="13" width="14.5703125" style="41" bestFit="1" customWidth="1"/>
    <col min="14" max="14" width="22.7109375" style="41" customWidth="1"/>
    <col min="15" max="15" width="29.140625" style="41" customWidth="1"/>
    <col min="16" max="16" width="13.85546875" style="41" customWidth="1"/>
    <col min="17" max="17" width="21.28515625" style="41" customWidth="1"/>
    <col min="18" max="18" width="11.7109375" style="41" customWidth="1"/>
    <col min="19" max="19" width="16.140625" style="41" customWidth="1"/>
    <col min="20" max="20" width="20.28515625" style="41" customWidth="1"/>
    <col min="21" max="21" width="28.5703125" style="41" customWidth="1"/>
    <col min="22" max="22" width="21.85546875" style="41" customWidth="1"/>
    <col min="23" max="23" width="12.140625" style="41" customWidth="1"/>
    <col min="24" max="24" width="11.140625" style="41" customWidth="1"/>
    <col min="25" max="25" width="18.7109375" style="41" customWidth="1"/>
    <col min="26" max="26" width="9.7109375" style="41" customWidth="1"/>
    <col min="27" max="27" width="13" style="41" customWidth="1"/>
    <col min="28" max="28" width="48.42578125" style="41" bestFit="1" customWidth="1"/>
    <col min="29" max="29" width="17.85546875" style="41" customWidth="1"/>
    <col min="30" max="30" width="12.5703125" style="41" customWidth="1"/>
    <col min="31" max="31" width="15.85546875" style="41" customWidth="1"/>
    <col min="32" max="32" width="16.28515625" style="41" customWidth="1"/>
    <col min="33" max="33" width="17" style="41" customWidth="1"/>
    <col min="34" max="34" width="6.85546875" style="41" customWidth="1"/>
    <col min="35" max="16384" width="8.7109375" style="41"/>
  </cols>
  <sheetData>
    <row r="1" spans="1:34" ht="15.75" x14ac:dyDescent="0.25">
      <c r="A1" s="32" t="s">
        <v>400</v>
      </c>
      <c r="B1" s="32" t="s">
        <v>423</v>
      </c>
      <c r="C1" s="32" t="s">
        <v>401</v>
      </c>
      <c r="D1" s="32" t="s">
        <v>402</v>
      </c>
      <c r="E1" s="32" t="s">
        <v>555</v>
      </c>
      <c r="F1" s="32" t="s">
        <v>556</v>
      </c>
      <c r="G1" s="32" t="s">
        <v>557</v>
      </c>
      <c r="H1" s="32" t="s">
        <v>558</v>
      </c>
      <c r="I1" s="32" t="s">
        <v>559</v>
      </c>
      <c r="J1" s="32" t="s">
        <v>560</v>
      </c>
      <c r="L1" s="81" t="s">
        <v>398</v>
      </c>
      <c r="M1" s="81" t="s">
        <v>4</v>
      </c>
      <c r="N1" s="81" t="s">
        <v>451</v>
      </c>
      <c r="O1" s="81" t="s">
        <v>452</v>
      </c>
      <c r="P1" s="81" t="s">
        <v>418</v>
      </c>
      <c r="Q1" s="81" t="s">
        <v>413</v>
      </c>
      <c r="R1" s="81" t="s">
        <v>453</v>
      </c>
      <c r="S1" s="81" t="s">
        <v>424</v>
      </c>
      <c r="T1" s="81" t="s">
        <v>411</v>
      </c>
      <c r="U1" s="81" t="s">
        <v>422</v>
      </c>
      <c r="V1" s="81" t="s">
        <v>454</v>
      </c>
      <c r="W1" s="81" t="s">
        <v>403</v>
      </c>
      <c r="X1" s="81" t="s">
        <v>426</v>
      </c>
      <c r="Y1" s="81" t="s">
        <v>409</v>
      </c>
      <c r="Z1" s="81" t="s">
        <v>455</v>
      </c>
      <c r="AA1" s="81" t="s">
        <v>429</v>
      </c>
      <c r="AB1" s="81" t="s">
        <v>456</v>
      </c>
      <c r="AC1" s="81" t="s">
        <v>432</v>
      </c>
      <c r="AD1" s="81" t="s">
        <v>453</v>
      </c>
      <c r="AE1" s="81" t="s">
        <v>420</v>
      </c>
      <c r="AF1" s="81" t="s">
        <v>433</v>
      </c>
      <c r="AG1" s="81" t="s">
        <v>434</v>
      </c>
      <c r="AH1" s="81" t="s">
        <v>435</v>
      </c>
    </row>
    <row r="2" spans="1:34" ht="15.75" x14ac:dyDescent="0.25">
      <c r="A2" s="33" t="s">
        <v>582</v>
      </c>
      <c r="B2" s="33" t="s">
        <v>404</v>
      </c>
      <c r="C2" s="33" t="s">
        <v>437</v>
      </c>
      <c r="D2" s="33" t="s">
        <v>405</v>
      </c>
      <c r="E2" s="33">
        <v>1</v>
      </c>
      <c r="F2" s="33">
        <v>1</v>
      </c>
      <c r="G2" s="33"/>
      <c r="H2" s="33"/>
      <c r="I2" s="33"/>
      <c r="J2" s="33"/>
      <c r="L2" s="42" t="s">
        <v>463</v>
      </c>
      <c r="M2" s="42" t="s">
        <v>42</v>
      </c>
      <c r="N2" s="42">
        <v>1</v>
      </c>
      <c r="O2" s="42"/>
      <c r="P2" s="42"/>
      <c r="Q2" s="42"/>
      <c r="R2" s="42"/>
      <c r="S2" s="42"/>
      <c r="T2" s="42"/>
      <c r="U2" s="42"/>
      <c r="V2" s="42"/>
      <c r="W2" s="42"/>
      <c r="X2" s="42"/>
      <c r="Y2" s="42"/>
      <c r="Z2" s="42"/>
      <c r="AA2" s="42"/>
      <c r="AB2" s="42"/>
      <c r="AC2" s="42"/>
      <c r="AD2" s="42"/>
      <c r="AE2" s="42"/>
      <c r="AF2" s="42"/>
      <c r="AG2" s="42"/>
      <c r="AH2" s="42">
        <v>1</v>
      </c>
    </row>
    <row r="3" spans="1:34" ht="15.75" x14ac:dyDescent="0.25">
      <c r="A3" s="71" t="s">
        <v>584</v>
      </c>
      <c r="B3" s="33" t="s">
        <v>406</v>
      </c>
      <c r="C3" s="33" t="s">
        <v>437</v>
      </c>
      <c r="D3" s="33" t="s">
        <v>407</v>
      </c>
      <c r="E3" s="33">
        <v>1</v>
      </c>
      <c r="F3" s="33">
        <v>1</v>
      </c>
      <c r="G3" s="33"/>
      <c r="H3" s="33"/>
      <c r="I3" s="33"/>
      <c r="J3" s="33"/>
      <c r="L3" s="42" t="s">
        <v>462</v>
      </c>
      <c r="M3" s="42" t="s">
        <v>42</v>
      </c>
      <c r="N3" s="42"/>
      <c r="O3" s="42">
        <v>4</v>
      </c>
      <c r="P3" s="42">
        <v>1</v>
      </c>
      <c r="Q3" s="42">
        <v>1</v>
      </c>
      <c r="R3" s="42"/>
      <c r="S3" s="42"/>
      <c r="T3" s="42">
        <v>1</v>
      </c>
      <c r="U3" s="42">
        <v>1</v>
      </c>
      <c r="V3" s="42"/>
      <c r="W3" s="42"/>
      <c r="X3" s="42"/>
      <c r="Y3" s="42"/>
      <c r="Z3" s="42"/>
      <c r="AA3" s="42"/>
      <c r="AB3" s="42"/>
      <c r="AC3" s="42"/>
      <c r="AD3" s="42"/>
      <c r="AE3" s="42"/>
      <c r="AF3" s="42"/>
      <c r="AG3" s="42"/>
      <c r="AH3" s="42">
        <v>8</v>
      </c>
    </row>
    <row r="4" spans="1:34" ht="15.75" x14ac:dyDescent="0.25">
      <c r="A4" s="71" t="s">
        <v>583</v>
      </c>
      <c r="B4" s="33" t="s">
        <v>408</v>
      </c>
      <c r="C4" s="33" t="s">
        <v>437</v>
      </c>
      <c r="D4" s="33" t="s">
        <v>407</v>
      </c>
      <c r="E4" s="33">
        <v>1</v>
      </c>
      <c r="F4" s="33">
        <v>1</v>
      </c>
      <c r="G4" s="33"/>
      <c r="H4" s="33"/>
      <c r="I4" s="33"/>
      <c r="J4" s="33"/>
      <c r="L4" s="42" t="s">
        <v>461</v>
      </c>
      <c r="M4" s="42" t="s">
        <v>42</v>
      </c>
      <c r="N4" s="42"/>
      <c r="O4" s="42"/>
      <c r="P4" s="42"/>
      <c r="Q4" s="42"/>
      <c r="R4" s="42"/>
      <c r="S4" s="42"/>
      <c r="T4" s="42"/>
      <c r="U4" s="42"/>
      <c r="V4" s="42">
        <v>2</v>
      </c>
      <c r="W4" s="42">
        <v>1</v>
      </c>
      <c r="X4" s="42"/>
      <c r="Y4" s="42">
        <v>1</v>
      </c>
      <c r="Z4" s="42"/>
      <c r="AA4" s="42"/>
      <c r="AB4" s="42">
        <v>2</v>
      </c>
      <c r="AC4" s="42"/>
      <c r="AD4" s="42"/>
      <c r="AE4" s="42"/>
      <c r="AF4" s="42"/>
      <c r="AG4" s="42"/>
      <c r="AH4" s="42">
        <v>6</v>
      </c>
    </row>
    <row r="5" spans="1:34" ht="15.75" x14ac:dyDescent="0.25">
      <c r="A5" s="33" t="s">
        <v>585</v>
      </c>
      <c r="B5" s="33" t="s">
        <v>577</v>
      </c>
      <c r="C5" s="33" t="s">
        <v>439</v>
      </c>
      <c r="D5" s="33" t="s">
        <v>410</v>
      </c>
      <c r="E5" s="33">
        <v>1</v>
      </c>
      <c r="F5" s="33">
        <v>1</v>
      </c>
      <c r="G5" s="33"/>
      <c r="H5" s="33"/>
      <c r="I5" s="33">
        <v>1</v>
      </c>
      <c r="J5" s="33">
        <v>1</v>
      </c>
      <c r="L5" s="42" t="s">
        <v>460</v>
      </c>
      <c r="M5" s="42" t="s">
        <v>42</v>
      </c>
      <c r="N5" s="42"/>
      <c r="O5" s="42"/>
      <c r="P5" s="42"/>
      <c r="Q5" s="42"/>
      <c r="R5" s="42"/>
      <c r="S5" s="42"/>
      <c r="T5" s="42"/>
      <c r="U5" s="42"/>
      <c r="V5" s="42"/>
      <c r="W5" s="42"/>
      <c r="X5" s="42"/>
      <c r="Y5" s="42"/>
      <c r="Z5" s="42"/>
      <c r="AA5" s="42"/>
      <c r="AB5" s="42"/>
      <c r="AC5" s="42"/>
      <c r="AD5" s="42"/>
      <c r="AE5" s="42">
        <v>1</v>
      </c>
      <c r="AF5" s="42"/>
      <c r="AG5" s="42"/>
      <c r="AH5" s="42">
        <v>1</v>
      </c>
    </row>
    <row r="6" spans="1:34" ht="15.75" x14ac:dyDescent="0.25">
      <c r="A6" s="33" t="s">
        <v>600</v>
      </c>
      <c r="B6" s="33" t="s">
        <v>599</v>
      </c>
      <c r="C6" s="33" t="s">
        <v>466</v>
      </c>
      <c r="D6" s="33" t="s">
        <v>410</v>
      </c>
      <c r="E6" s="33">
        <v>1</v>
      </c>
      <c r="F6" s="33">
        <v>1</v>
      </c>
      <c r="G6" s="33"/>
      <c r="H6" s="33"/>
      <c r="I6" s="33"/>
      <c r="J6" s="33"/>
      <c r="L6" s="42" t="s">
        <v>459</v>
      </c>
      <c r="M6" s="42" t="s">
        <v>42</v>
      </c>
      <c r="N6" s="42"/>
      <c r="O6" s="42"/>
      <c r="P6" s="42"/>
      <c r="Q6" s="42"/>
      <c r="R6" s="42"/>
      <c r="S6" s="42"/>
      <c r="T6" s="42"/>
      <c r="U6" s="42"/>
      <c r="V6" s="42"/>
      <c r="W6" s="42"/>
      <c r="X6" s="42"/>
      <c r="Y6" s="42"/>
      <c r="Z6" s="42"/>
      <c r="AA6" s="42"/>
      <c r="AB6" s="42"/>
      <c r="AC6" s="42">
        <v>1</v>
      </c>
      <c r="AD6" s="42"/>
      <c r="AE6" s="42"/>
      <c r="AF6" s="42"/>
      <c r="AG6" s="42"/>
      <c r="AH6" s="42">
        <v>1</v>
      </c>
    </row>
    <row r="7" spans="1:34" ht="15.75" x14ac:dyDescent="0.25">
      <c r="A7" s="33" t="s">
        <v>586</v>
      </c>
      <c r="B7" s="33" t="s">
        <v>575</v>
      </c>
      <c r="C7" s="33" t="s">
        <v>437</v>
      </c>
      <c r="D7" s="33" t="s">
        <v>407</v>
      </c>
      <c r="E7" s="33">
        <v>4</v>
      </c>
      <c r="F7" s="33">
        <v>1</v>
      </c>
      <c r="G7" s="33"/>
      <c r="H7" s="33"/>
      <c r="I7" s="33"/>
      <c r="J7" s="33"/>
      <c r="L7" s="42" t="s">
        <v>458</v>
      </c>
      <c r="M7" s="42" t="s">
        <v>45</v>
      </c>
      <c r="N7" s="42"/>
      <c r="O7" s="42"/>
      <c r="P7" s="42"/>
      <c r="Q7" s="42"/>
      <c r="R7" s="42"/>
      <c r="S7" s="42">
        <v>1</v>
      </c>
      <c r="T7" s="42"/>
      <c r="U7" s="42"/>
      <c r="V7" s="42"/>
      <c r="W7" s="42"/>
      <c r="X7" s="42">
        <v>1</v>
      </c>
      <c r="Y7" s="42"/>
      <c r="Z7" s="42">
        <v>1</v>
      </c>
      <c r="AA7" s="42">
        <v>1</v>
      </c>
      <c r="AB7" s="42"/>
      <c r="AC7" s="42"/>
      <c r="AD7" s="42"/>
      <c r="AE7" s="42"/>
      <c r="AF7" s="42"/>
      <c r="AG7" s="42"/>
      <c r="AH7" s="42">
        <v>4</v>
      </c>
    </row>
    <row r="8" spans="1:34" ht="15.75" x14ac:dyDescent="0.25">
      <c r="A8" s="33" t="s">
        <v>587</v>
      </c>
      <c r="B8" s="33" t="s">
        <v>412</v>
      </c>
      <c r="C8" s="33" t="s">
        <v>436</v>
      </c>
      <c r="D8" s="33" t="s">
        <v>410</v>
      </c>
      <c r="E8" s="33">
        <v>1</v>
      </c>
      <c r="F8" s="33">
        <v>1</v>
      </c>
      <c r="G8" s="33"/>
      <c r="H8" s="33"/>
      <c r="I8" s="33"/>
      <c r="J8" s="33"/>
      <c r="L8" s="42" t="s">
        <v>457</v>
      </c>
      <c r="M8" s="42" t="s">
        <v>76</v>
      </c>
      <c r="N8" s="42"/>
      <c r="O8" s="42"/>
      <c r="P8" s="42"/>
      <c r="Q8" s="42">
        <v>1</v>
      </c>
      <c r="R8" s="42">
        <v>1</v>
      </c>
      <c r="S8" s="42"/>
      <c r="T8" s="42"/>
      <c r="U8" s="42"/>
      <c r="V8" s="42"/>
      <c r="W8" s="42"/>
      <c r="X8" s="42">
        <v>18</v>
      </c>
      <c r="Y8" s="42">
        <v>6</v>
      </c>
      <c r="Z8" s="42"/>
      <c r="AA8" s="42"/>
      <c r="AB8" s="42"/>
      <c r="AC8" s="42"/>
      <c r="AD8" s="42"/>
      <c r="AE8" s="42"/>
      <c r="AF8" s="42">
        <v>3</v>
      </c>
      <c r="AG8" s="42">
        <v>2</v>
      </c>
      <c r="AH8" s="42">
        <v>31</v>
      </c>
    </row>
    <row r="9" spans="1:34" ht="15.75" x14ac:dyDescent="0.25">
      <c r="A9" s="33" t="s">
        <v>588</v>
      </c>
      <c r="B9" s="33" t="s">
        <v>414</v>
      </c>
      <c r="C9" s="33" t="s">
        <v>438</v>
      </c>
      <c r="D9" s="33" t="s">
        <v>407</v>
      </c>
      <c r="E9" s="33">
        <v>1</v>
      </c>
      <c r="F9" s="33">
        <v>1</v>
      </c>
      <c r="G9" s="33"/>
      <c r="H9" s="33"/>
      <c r="I9" s="33">
        <v>1</v>
      </c>
      <c r="J9" s="33">
        <v>1</v>
      </c>
      <c r="L9" s="42"/>
      <c r="M9" s="42"/>
      <c r="N9" s="42"/>
      <c r="O9" s="42"/>
      <c r="P9" s="42"/>
      <c r="Q9" s="42"/>
      <c r="R9" s="42"/>
      <c r="S9" s="42"/>
      <c r="T9" s="42"/>
      <c r="U9" s="42"/>
      <c r="V9" s="42"/>
      <c r="W9" s="42"/>
      <c r="X9" s="42"/>
      <c r="Y9" s="42"/>
      <c r="Z9" s="42"/>
      <c r="AA9" s="42"/>
      <c r="AB9" s="42"/>
      <c r="AC9" s="42"/>
      <c r="AD9" s="42"/>
      <c r="AE9" s="42"/>
      <c r="AF9" s="42"/>
      <c r="AG9" s="42"/>
      <c r="AH9" s="42"/>
    </row>
    <row r="10" spans="1:34" ht="15.75" x14ac:dyDescent="0.25">
      <c r="A10" s="33" t="s">
        <v>589</v>
      </c>
      <c r="B10" s="33" t="s">
        <v>415</v>
      </c>
      <c r="C10" s="33" t="s">
        <v>440</v>
      </c>
      <c r="D10" s="33" t="s">
        <v>410</v>
      </c>
      <c r="E10" s="33">
        <v>1</v>
      </c>
      <c r="F10" s="33">
        <v>1</v>
      </c>
      <c r="G10" s="33"/>
      <c r="H10" s="33"/>
      <c r="I10" s="33"/>
      <c r="J10" s="33"/>
    </row>
    <row r="11" spans="1:34" ht="15.75" x14ac:dyDescent="0.25">
      <c r="A11" s="33" t="s">
        <v>416</v>
      </c>
      <c r="B11" s="33" t="s">
        <v>417</v>
      </c>
      <c r="C11" s="33" t="s">
        <v>465</v>
      </c>
      <c r="D11" s="33" t="s">
        <v>407</v>
      </c>
      <c r="E11" s="33">
        <v>1</v>
      </c>
      <c r="F11" s="33">
        <v>1</v>
      </c>
      <c r="G11" s="33">
        <v>1</v>
      </c>
      <c r="H11" s="33">
        <v>1</v>
      </c>
      <c r="I11" s="33"/>
      <c r="J11" s="33"/>
    </row>
    <row r="12" spans="1:34" ht="15.75" x14ac:dyDescent="0.25">
      <c r="A12" s="33" t="s">
        <v>590</v>
      </c>
      <c r="B12" s="33" t="s">
        <v>419</v>
      </c>
      <c r="C12" s="33" t="s">
        <v>464</v>
      </c>
      <c r="D12" s="33" t="s">
        <v>397</v>
      </c>
      <c r="E12" s="33">
        <v>1</v>
      </c>
      <c r="F12" s="33">
        <v>1</v>
      </c>
      <c r="G12" s="33"/>
      <c r="H12" s="33"/>
      <c r="I12" s="33"/>
      <c r="J12" s="33"/>
    </row>
    <row r="13" spans="1:34" ht="15.75" x14ac:dyDescent="0.25">
      <c r="A13" s="33" t="s">
        <v>421</v>
      </c>
      <c r="B13" s="33" t="s">
        <v>591</v>
      </c>
      <c r="C13" s="33" t="s">
        <v>465</v>
      </c>
      <c r="D13" s="33" t="s">
        <v>407</v>
      </c>
      <c r="E13" s="33">
        <v>1</v>
      </c>
      <c r="F13" s="33">
        <v>1</v>
      </c>
      <c r="G13" s="33"/>
      <c r="H13" s="33"/>
      <c r="I13" s="33"/>
      <c r="J13" s="33"/>
    </row>
    <row r="14" spans="1:34" ht="15.75" x14ac:dyDescent="0.25">
      <c r="A14" s="33" t="s">
        <v>593</v>
      </c>
      <c r="B14" s="33" t="s">
        <v>592</v>
      </c>
      <c r="C14" s="33" t="s">
        <v>440</v>
      </c>
      <c r="D14" s="33" t="s">
        <v>407</v>
      </c>
      <c r="E14" s="33">
        <v>1</v>
      </c>
      <c r="F14" s="33">
        <v>1</v>
      </c>
      <c r="G14" s="33"/>
      <c r="H14" s="33"/>
      <c r="I14" s="33"/>
      <c r="J14" s="33"/>
    </row>
    <row r="15" spans="1:34" ht="15.75" x14ac:dyDescent="0.25">
      <c r="A15" s="33" t="s">
        <v>424</v>
      </c>
      <c r="B15" s="33" t="s">
        <v>425</v>
      </c>
      <c r="C15" s="33" t="s">
        <v>465</v>
      </c>
      <c r="D15" s="33" t="s">
        <v>465</v>
      </c>
      <c r="E15" s="33"/>
      <c r="F15" s="33"/>
      <c r="G15" s="33">
        <v>1</v>
      </c>
      <c r="H15" s="33">
        <v>1</v>
      </c>
      <c r="I15" s="33"/>
      <c r="J15" s="33"/>
    </row>
    <row r="16" spans="1:34" ht="15.75" x14ac:dyDescent="0.25">
      <c r="A16" s="33" t="s">
        <v>594</v>
      </c>
      <c r="B16" s="33" t="s">
        <v>427</v>
      </c>
      <c r="C16" s="33" t="s">
        <v>465</v>
      </c>
      <c r="D16" s="33" t="s">
        <v>410</v>
      </c>
      <c r="E16" s="33"/>
      <c r="F16" s="33"/>
      <c r="G16" s="33">
        <v>1</v>
      </c>
      <c r="H16" s="33">
        <v>1</v>
      </c>
      <c r="I16" s="33">
        <v>2</v>
      </c>
      <c r="J16" s="33">
        <v>1</v>
      </c>
    </row>
    <row r="17" spans="1:10" ht="15.75" x14ac:dyDescent="0.25">
      <c r="A17" s="33" t="s">
        <v>595</v>
      </c>
      <c r="B17" s="33" t="s">
        <v>428</v>
      </c>
      <c r="C17" s="33" t="s">
        <v>465</v>
      </c>
      <c r="D17" s="33" t="s">
        <v>465</v>
      </c>
      <c r="E17" s="33"/>
      <c r="F17" s="33"/>
      <c r="G17" s="33">
        <v>1</v>
      </c>
      <c r="H17" s="33">
        <v>1</v>
      </c>
      <c r="I17" s="33"/>
      <c r="J17" s="33"/>
    </row>
    <row r="18" spans="1:10" ht="15.75" x14ac:dyDescent="0.25">
      <c r="A18" s="33" t="s">
        <v>596</v>
      </c>
      <c r="B18" s="33" t="s">
        <v>430</v>
      </c>
      <c r="C18" s="33" t="s">
        <v>465</v>
      </c>
      <c r="D18" s="33" t="s">
        <v>465</v>
      </c>
      <c r="E18" s="33"/>
      <c r="F18" s="33"/>
      <c r="G18" s="33">
        <v>1</v>
      </c>
      <c r="H18" s="33">
        <v>1</v>
      </c>
      <c r="I18" s="33"/>
      <c r="J18" s="33"/>
    </row>
    <row r="19" spans="1:10" ht="15.75" x14ac:dyDescent="0.25">
      <c r="A19" s="33" t="s">
        <v>597</v>
      </c>
      <c r="B19" s="33" t="s">
        <v>576</v>
      </c>
      <c r="C19" s="33" t="s">
        <v>466</v>
      </c>
      <c r="D19" s="33" t="s">
        <v>410</v>
      </c>
      <c r="E19" s="33"/>
      <c r="F19" s="33"/>
      <c r="G19" s="33"/>
      <c r="H19" s="33"/>
      <c r="I19" s="33">
        <v>2</v>
      </c>
      <c r="J19" s="33">
        <v>1</v>
      </c>
    </row>
    <row r="20" spans="1:10" ht="15.75" x14ac:dyDescent="0.25">
      <c r="A20" s="33" t="s">
        <v>598</v>
      </c>
      <c r="B20" s="33" t="s">
        <v>569</v>
      </c>
      <c r="C20" s="33" t="s">
        <v>465</v>
      </c>
      <c r="D20" s="33" t="s">
        <v>465</v>
      </c>
      <c r="E20" s="33"/>
      <c r="F20" s="33"/>
      <c r="G20" s="33"/>
      <c r="H20" s="33"/>
      <c r="I20" s="33">
        <v>1</v>
      </c>
      <c r="J20" s="33">
        <v>1</v>
      </c>
    </row>
    <row r="21" spans="1:10" x14ac:dyDescent="0.25">
      <c r="E21" s="82"/>
      <c r="F21" s="82"/>
      <c r="G21" s="82"/>
      <c r="H21" s="82"/>
      <c r="I21" s="82"/>
      <c r="J21" s="82"/>
    </row>
    <row r="22" spans="1:10" x14ac:dyDescent="0.25">
      <c r="E22" s="82"/>
      <c r="F22" s="82"/>
      <c r="G22" s="82"/>
      <c r="H22" s="82"/>
      <c r="I22" s="82"/>
      <c r="J22" s="82"/>
    </row>
    <row r="23" spans="1:10" x14ac:dyDescent="0.25">
      <c r="E23" s="82"/>
      <c r="F23" s="82"/>
      <c r="G23" s="82"/>
      <c r="H23" s="82"/>
      <c r="I23" s="82"/>
      <c r="J23" s="82"/>
    </row>
    <row r="24" spans="1:10" x14ac:dyDescent="0.25">
      <c r="E24" s="82"/>
      <c r="F24" s="82"/>
      <c r="G24" s="82"/>
      <c r="H24" s="82"/>
      <c r="I24" s="82"/>
      <c r="J24" s="82"/>
    </row>
    <row r="25" spans="1:10" x14ac:dyDescent="0.25">
      <c r="A25" s="41" t="s">
        <v>578</v>
      </c>
      <c r="E25" s="82"/>
      <c r="F25" s="82"/>
      <c r="G25" s="82"/>
      <c r="H25" s="82"/>
      <c r="I25" s="82"/>
      <c r="J25" s="82"/>
    </row>
    <row r="26" spans="1:10" x14ac:dyDescent="0.25">
      <c r="E26" s="82"/>
      <c r="F26" s="82"/>
      <c r="G26" s="82"/>
      <c r="H26" s="82"/>
      <c r="I26" s="82"/>
      <c r="J26" s="82"/>
    </row>
    <row r="27" spans="1:10" x14ac:dyDescent="0.25">
      <c r="E27" s="82"/>
      <c r="F27" s="82"/>
      <c r="G27" s="82"/>
      <c r="H27" s="82"/>
      <c r="I27" s="82"/>
      <c r="J27" s="82"/>
    </row>
    <row r="28" spans="1:10" x14ac:dyDescent="0.25">
      <c r="E28" s="82"/>
      <c r="F28" s="82"/>
      <c r="G28" s="82"/>
      <c r="H28" s="82"/>
      <c r="I28" s="82"/>
      <c r="J28" s="82"/>
    </row>
    <row r="29" spans="1:10" x14ac:dyDescent="0.25">
      <c r="E29" s="82"/>
      <c r="F29" s="82"/>
      <c r="G29" s="82"/>
      <c r="H29" s="82"/>
      <c r="I29" s="82"/>
      <c r="J29" s="82"/>
    </row>
    <row r="30" spans="1:10" x14ac:dyDescent="0.25">
      <c r="E30" s="82"/>
      <c r="F30" s="82"/>
      <c r="G30" s="82"/>
      <c r="H30" s="82"/>
      <c r="I30" s="82"/>
      <c r="J30" s="82"/>
    </row>
    <row r="31" spans="1:10" x14ac:dyDescent="0.25">
      <c r="E31" s="82"/>
      <c r="F31" s="82"/>
      <c r="G31" s="82"/>
      <c r="H31" s="82"/>
      <c r="I31" s="82"/>
      <c r="J31" s="82"/>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5"/>
  <sheetViews>
    <sheetView topLeftCell="K1" zoomScale="90" zoomScaleNormal="90" workbookViewId="0">
      <selection activeCell="M3" sqref="M3"/>
    </sheetView>
  </sheetViews>
  <sheetFormatPr defaultRowHeight="15" x14ac:dyDescent="0.25"/>
  <cols>
    <col min="1" max="1" width="39.28515625" style="41" customWidth="1"/>
    <col min="2" max="2" width="18.5703125" style="41" bestFit="1" customWidth="1"/>
    <col min="3" max="3" width="22" style="41" bestFit="1" customWidth="1"/>
    <col min="4" max="5" width="19.7109375" style="41" customWidth="1"/>
    <col min="6" max="6" width="21.42578125" style="41" customWidth="1"/>
    <col min="7" max="7" width="61.5703125" style="41" customWidth="1"/>
    <col min="8" max="8" width="75.85546875" style="41" customWidth="1"/>
    <col min="9" max="9" width="85" style="41" customWidth="1"/>
    <col min="10" max="10" width="86.42578125" style="89" customWidth="1"/>
    <col min="11" max="11" width="82.42578125" style="89" customWidth="1"/>
    <col min="12" max="12" width="63.140625" style="89" customWidth="1"/>
    <col min="13" max="256" width="8.7109375" style="41"/>
    <col min="257" max="257" width="39.28515625" style="41" customWidth="1"/>
    <col min="258" max="258" width="18.5703125" style="41" bestFit="1" customWidth="1"/>
    <col min="259" max="259" width="22" style="41" bestFit="1" customWidth="1"/>
    <col min="260" max="261" width="19.7109375" style="41" customWidth="1"/>
    <col min="262" max="262" width="21.42578125" style="41" customWidth="1"/>
    <col min="263" max="263" width="61.5703125" style="41" customWidth="1"/>
    <col min="264" max="264" width="75.85546875" style="41" customWidth="1"/>
    <col min="265" max="265" width="85" style="41" customWidth="1"/>
    <col min="266" max="266" width="86.42578125" style="41" customWidth="1"/>
    <col min="267" max="267" width="82.42578125" style="41" customWidth="1"/>
    <col min="268" max="268" width="63.140625" style="41" customWidth="1"/>
    <col min="269" max="512" width="8.7109375" style="41"/>
    <col min="513" max="513" width="39.28515625" style="41" customWidth="1"/>
    <col min="514" max="514" width="18.5703125" style="41" bestFit="1" customWidth="1"/>
    <col min="515" max="515" width="22" style="41" bestFit="1" customWidth="1"/>
    <col min="516" max="517" width="19.7109375" style="41" customWidth="1"/>
    <col min="518" max="518" width="21.42578125" style="41" customWidth="1"/>
    <col min="519" max="519" width="61.5703125" style="41" customWidth="1"/>
    <col min="520" max="520" width="75.85546875" style="41" customWidth="1"/>
    <col min="521" max="521" width="85" style="41" customWidth="1"/>
    <col min="522" max="522" width="86.42578125" style="41" customWidth="1"/>
    <col min="523" max="523" width="82.42578125" style="41" customWidth="1"/>
    <col min="524" max="524" width="63.140625" style="41" customWidth="1"/>
    <col min="525" max="768" width="8.7109375" style="41"/>
    <col min="769" max="769" width="39.28515625" style="41" customWidth="1"/>
    <col min="770" max="770" width="18.5703125" style="41" bestFit="1" customWidth="1"/>
    <col min="771" max="771" width="22" style="41" bestFit="1" customWidth="1"/>
    <col min="772" max="773" width="19.7109375" style="41" customWidth="1"/>
    <col min="774" max="774" width="21.42578125" style="41" customWidth="1"/>
    <col min="775" max="775" width="61.5703125" style="41" customWidth="1"/>
    <col min="776" max="776" width="75.85546875" style="41" customWidth="1"/>
    <col min="777" max="777" width="85" style="41" customWidth="1"/>
    <col min="778" max="778" width="86.42578125" style="41" customWidth="1"/>
    <col min="779" max="779" width="82.42578125" style="41" customWidth="1"/>
    <col min="780" max="780" width="63.140625" style="41" customWidth="1"/>
    <col min="781" max="1024" width="8.7109375" style="41"/>
    <col min="1025" max="1025" width="39.28515625" style="41" customWidth="1"/>
    <col min="1026" max="1026" width="18.5703125" style="41" bestFit="1" customWidth="1"/>
    <col min="1027" max="1027" width="22" style="41" bestFit="1" customWidth="1"/>
    <col min="1028" max="1029" width="19.7109375" style="41" customWidth="1"/>
    <col min="1030" max="1030" width="21.42578125" style="41" customWidth="1"/>
    <col min="1031" max="1031" width="61.5703125" style="41" customWidth="1"/>
    <col min="1032" max="1032" width="75.85546875" style="41" customWidth="1"/>
    <col min="1033" max="1033" width="85" style="41" customWidth="1"/>
    <col min="1034" max="1034" width="86.42578125" style="41" customWidth="1"/>
    <col min="1035" max="1035" width="82.42578125" style="41" customWidth="1"/>
    <col min="1036" max="1036" width="63.140625" style="41" customWidth="1"/>
    <col min="1037" max="1280" width="8.7109375" style="41"/>
    <col min="1281" max="1281" width="39.28515625" style="41" customWidth="1"/>
    <col min="1282" max="1282" width="18.5703125" style="41" bestFit="1" customWidth="1"/>
    <col min="1283" max="1283" width="22" style="41" bestFit="1" customWidth="1"/>
    <col min="1284" max="1285" width="19.7109375" style="41" customWidth="1"/>
    <col min="1286" max="1286" width="21.42578125" style="41" customWidth="1"/>
    <col min="1287" max="1287" width="61.5703125" style="41" customWidth="1"/>
    <col min="1288" max="1288" width="75.85546875" style="41" customWidth="1"/>
    <col min="1289" max="1289" width="85" style="41" customWidth="1"/>
    <col min="1290" max="1290" width="86.42578125" style="41" customWidth="1"/>
    <col min="1291" max="1291" width="82.42578125" style="41" customWidth="1"/>
    <col min="1292" max="1292" width="63.140625" style="41" customWidth="1"/>
    <col min="1293" max="1536" width="8.7109375" style="41"/>
    <col min="1537" max="1537" width="39.28515625" style="41" customWidth="1"/>
    <col min="1538" max="1538" width="18.5703125" style="41" bestFit="1" customWidth="1"/>
    <col min="1539" max="1539" width="22" style="41" bestFit="1" customWidth="1"/>
    <col min="1540" max="1541" width="19.7109375" style="41" customWidth="1"/>
    <col min="1542" max="1542" width="21.42578125" style="41" customWidth="1"/>
    <col min="1543" max="1543" width="61.5703125" style="41" customWidth="1"/>
    <col min="1544" max="1544" width="75.85546875" style="41" customWidth="1"/>
    <col min="1545" max="1545" width="85" style="41" customWidth="1"/>
    <col min="1546" max="1546" width="86.42578125" style="41" customWidth="1"/>
    <col min="1547" max="1547" width="82.42578125" style="41" customWidth="1"/>
    <col min="1548" max="1548" width="63.140625" style="41" customWidth="1"/>
    <col min="1549" max="1792" width="8.7109375" style="41"/>
    <col min="1793" max="1793" width="39.28515625" style="41" customWidth="1"/>
    <col min="1794" max="1794" width="18.5703125" style="41" bestFit="1" customWidth="1"/>
    <col min="1795" max="1795" width="22" style="41" bestFit="1" customWidth="1"/>
    <col min="1796" max="1797" width="19.7109375" style="41" customWidth="1"/>
    <col min="1798" max="1798" width="21.42578125" style="41" customWidth="1"/>
    <col min="1799" max="1799" width="61.5703125" style="41" customWidth="1"/>
    <col min="1800" max="1800" width="75.85546875" style="41" customWidth="1"/>
    <col min="1801" max="1801" width="85" style="41" customWidth="1"/>
    <col min="1802" max="1802" width="86.42578125" style="41" customWidth="1"/>
    <col min="1803" max="1803" width="82.42578125" style="41" customWidth="1"/>
    <col min="1804" max="1804" width="63.140625" style="41" customWidth="1"/>
    <col min="1805" max="2048" width="8.7109375" style="41"/>
    <col min="2049" max="2049" width="39.28515625" style="41" customWidth="1"/>
    <col min="2050" max="2050" width="18.5703125" style="41" bestFit="1" customWidth="1"/>
    <col min="2051" max="2051" width="22" style="41" bestFit="1" customWidth="1"/>
    <col min="2052" max="2053" width="19.7109375" style="41" customWidth="1"/>
    <col min="2054" max="2054" width="21.42578125" style="41" customWidth="1"/>
    <col min="2055" max="2055" width="61.5703125" style="41" customWidth="1"/>
    <col min="2056" max="2056" width="75.85546875" style="41" customWidth="1"/>
    <col min="2057" max="2057" width="85" style="41" customWidth="1"/>
    <col min="2058" max="2058" width="86.42578125" style="41" customWidth="1"/>
    <col min="2059" max="2059" width="82.42578125" style="41" customWidth="1"/>
    <col min="2060" max="2060" width="63.140625" style="41" customWidth="1"/>
    <col min="2061" max="2304" width="8.7109375" style="41"/>
    <col min="2305" max="2305" width="39.28515625" style="41" customWidth="1"/>
    <col min="2306" max="2306" width="18.5703125" style="41" bestFit="1" customWidth="1"/>
    <col min="2307" max="2307" width="22" style="41" bestFit="1" customWidth="1"/>
    <col min="2308" max="2309" width="19.7109375" style="41" customWidth="1"/>
    <col min="2310" max="2310" width="21.42578125" style="41" customWidth="1"/>
    <col min="2311" max="2311" width="61.5703125" style="41" customWidth="1"/>
    <col min="2312" max="2312" width="75.85546875" style="41" customWidth="1"/>
    <col min="2313" max="2313" width="85" style="41" customWidth="1"/>
    <col min="2314" max="2314" width="86.42578125" style="41" customWidth="1"/>
    <col min="2315" max="2315" width="82.42578125" style="41" customWidth="1"/>
    <col min="2316" max="2316" width="63.140625" style="41" customWidth="1"/>
    <col min="2317" max="2560" width="8.7109375" style="41"/>
    <col min="2561" max="2561" width="39.28515625" style="41" customWidth="1"/>
    <col min="2562" max="2562" width="18.5703125" style="41" bestFit="1" customWidth="1"/>
    <col min="2563" max="2563" width="22" style="41" bestFit="1" customWidth="1"/>
    <col min="2564" max="2565" width="19.7109375" style="41" customWidth="1"/>
    <col min="2566" max="2566" width="21.42578125" style="41" customWidth="1"/>
    <col min="2567" max="2567" width="61.5703125" style="41" customWidth="1"/>
    <col min="2568" max="2568" width="75.85546875" style="41" customWidth="1"/>
    <col min="2569" max="2569" width="85" style="41" customWidth="1"/>
    <col min="2570" max="2570" width="86.42578125" style="41" customWidth="1"/>
    <col min="2571" max="2571" width="82.42578125" style="41" customWidth="1"/>
    <col min="2572" max="2572" width="63.140625" style="41" customWidth="1"/>
    <col min="2573" max="2816" width="8.7109375" style="41"/>
    <col min="2817" max="2817" width="39.28515625" style="41" customWidth="1"/>
    <col min="2818" max="2818" width="18.5703125" style="41" bestFit="1" customWidth="1"/>
    <col min="2819" max="2819" width="22" style="41" bestFit="1" customWidth="1"/>
    <col min="2820" max="2821" width="19.7109375" style="41" customWidth="1"/>
    <col min="2822" max="2822" width="21.42578125" style="41" customWidth="1"/>
    <col min="2823" max="2823" width="61.5703125" style="41" customWidth="1"/>
    <col min="2824" max="2824" width="75.85546875" style="41" customWidth="1"/>
    <col min="2825" max="2825" width="85" style="41" customWidth="1"/>
    <col min="2826" max="2826" width="86.42578125" style="41" customWidth="1"/>
    <col min="2827" max="2827" width="82.42578125" style="41" customWidth="1"/>
    <col min="2828" max="2828" width="63.140625" style="41" customWidth="1"/>
    <col min="2829" max="3072" width="8.7109375" style="41"/>
    <col min="3073" max="3073" width="39.28515625" style="41" customWidth="1"/>
    <col min="3074" max="3074" width="18.5703125" style="41" bestFit="1" customWidth="1"/>
    <col min="3075" max="3075" width="22" style="41" bestFit="1" customWidth="1"/>
    <col min="3076" max="3077" width="19.7109375" style="41" customWidth="1"/>
    <col min="3078" max="3078" width="21.42578125" style="41" customWidth="1"/>
    <col min="3079" max="3079" width="61.5703125" style="41" customWidth="1"/>
    <col min="3080" max="3080" width="75.85546875" style="41" customWidth="1"/>
    <col min="3081" max="3081" width="85" style="41" customWidth="1"/>
    <col min="3082" max="3082" width="86.42578125" style="41" customWidth="1"/>
    <col min="3083" max="3083" width="82.42578125" style="41" customWidth="1"/>
    <col min="3084" max="3084" width="63.140625" style="41" customWidth="1"/>
    <col min="3085" max="3328" width="8.7109375" style="41"/>
    <col min="3329" max="3329" width="39.28515625" style="41" customWidth="1"/>
    <col min="3330" max="3330" width="18.5703125" style="41" bestFit="1" customWidth="1"/>
    <col min="3331" max="3331" width="22" style="41" bestFit="1" customWidth="1"/>
    <col min="3332" max="3333" width="19.7109375" style="41" customWidth="1"/>
    <col min="3334" max="3334" width="21.42578125" style="41" customWidth="1"/>
    <col min="3335" max="3335" width="61.5703125" style="41" customWidth="1"/>
    <col min="3336" max="3336" width="75.85546875" style="41" customWidth="1"/>
    <col min="3337" max="3337" width="85" style="41" customWidth="1"/>
    <col min="3338" max="3338" width="86.42578125" style="41" customWidth="1"/>
    <col min="3339" max="3339" width="82.42578125" style="41" customWidth="1"/>
    <col min="3340" max="3340" width="63.140625" style="41" customWidth="1"/>
    <col min="3341" max="3584" width="8.7109375" style="41"/>
    <col min="3585" max="3585" width="39.28515625" style="41" customWidth="1"/>
    <col min="3586" max="3586" width="18.5703125" style="41" bestFit="1" customWidth="1"/>
    <col min="3587" max="3587" width="22" style="41" bestFit="1" customWidth="1"/>
    <col min="3588" max="3589" width="19.7109375" style="41" customWidth="1"/>
    <col min="3590" max="3590" width="21.42578125" style="41" customWidth="1"/>
    <col min="3591" max="3591" width="61.5703125" style="41" customWidth="1"/>
    <col min="3592" max="3592" width="75.85546875" style="41" customWidth="1"/>
    <col min="3593" max="3593" width="85" style="41" customWidth="1"/>
    <col min="3594" max="3594" width="86.42578125" style="41" customWidth="1"/>
    <col min="3595" max="3595" width="82.42578125" style="41" customWidth="1"/>
    <col min="3596" max="3596" width="63.140625" style="41" customWidth="1"/>
    <col min="3597" max="3840" width="8.7109375" style="41"/>
    <col min="3841" max="3841" width="39.28515625" style="41" customWidth="1"/>
    <col min="3842" max="3842" width="18.5703125" style="41" bestFit="1" customWidth="1"/>
    <col min="3843" max="3843" width="22" style="41" bestFit="1" customWidth="1"/>
    <col min="3844" max="3845" width="19.7109375" style="41" customWidth="1"/>
    <col min="3846" max="3846" width="21.42578125" style="41" customWidth="1"/>
    <col min="3847" max="3847" width="61.5703125" style="41" customWidth="1"/>
    <col min="3848" max="3848" width="75.85546875" style="41" customWidth="1"/>
    <col min="3849" max="3849" width="85" style="41" customWidth="1"/>
    <col min="3850" max="3850" width="86.42578125" style="41" customWidth="1"/>
    <col min="3851" max="3851" width="82.42578125" style="41" customWidth="1"/>
    <col min="3852" max="3852" width="63.140625" style="41" customWidth="1"/>
    <col min="3853" max="4096" width="8.7109375" style="41"/>
    <col min="4097" max="4097" width="39.28515625" style="41" customWidth="1"/>
    <col min="4098" max="4098" width="18.5703125" style="41" bestFit="1" customWidth="1"/>
    <col min="4099" max="4099" width="22" style="41" bestFit="1" customWidth="1"/>
    <col min="4100" max="4101" width="19.7109375" style="41" customWidth="1"/>
    <col min="4102" max="4102" width="21.42578125" style="41" customWidth="1"/>
    <col min="4103" max="4103" width="61.5703125" style="41" customWidth="1"/>
    <col min="4104" max="4104" width="75.85546875" style="41" customWidth="1"/>
    <col min="4105" max="4105" width="85" style="41" customWidth="1"/>
    <col min="4106" max="4106" width="86.42578125" style="41" customWidth="1"/>
    <col min="4107" max="4107" width="82.42578125" style="41" customWidth="1"/>
    <col min="4108" max="4108" width="63.140625" style="41" customWidth="1"/>
    <col min="4109" max="4352" width="8.7109375" style="41"/>
    <col min="4353" max="4353" width="39.28515625" style="41" customWidth="1"/>
    <col min="4354" max="4354" width="18.5703125" style="41" bestFit="1" customWidth="1"/>
    <col min="4355" max="4355" width="22" style="41" bestFit="1" customWidth="1"/>
    <col min="4356" max="4357" width="19.7109375" style="41" customWidth="1"/>
    <col min="4358" max="4358" width="21.42578125" style="41" customWidth="1"/>
    <col min="4359" max="4359" width="61.5703125" style="41" customWidth="1"/>
    <col min="4360" max="4360" width="75.85546875" style="41" customWidth="1"/>
    <col min="4361" max="4361" width="85" style="41" customWidth="1"/>
    <col min="4362" max="4362" width="86.42578125" style="41" customWidth="1"/>
    <col min="4363" max="4363" width="82.42578125" style="41" customWidth="1"/>
    <col min="4364" max="4364" width="63.140625" style="41" customWidth="1"/>
    <col min="4365" max="4608" width="8.7109375" style="41"/>
    <col min="4609" max="4609" width="39.28515625" style="41" customWidth="1"/>
    <col min="4610" max="4610" width="18.5703125" style="41" bestFit="1" customWidth="1"/>
    <col min="4611" max="4611" width="22" style="41" bestFit="1" customWidth="1"/>
    <col min="4612" max="4613" width="19.7109375" style="41" customWidth="1"/>
    <col min="4614" max="4614" width="21.42578125" style="41" customWidth="1"/>
    <col min="4615" max="4615" width="61.5703125" style="41" customWidth="1"/>
    <col min="4616" max="4616" width="75.85546875" style="41" customWidth="1"/>
    <col min="4617" max="4617" width="85" style="41" customWidth="1"/>
    <col min="4618" max="4618" width="86.42578125" style="41" customWidth="1"/>
    <col min="4619" max="4619" width="82.42578125" style="41" customWidth="1"/>
    <col min="4620" max="4620" width="63.140625" style="41" customWidth="1"/>
    <col min="4621" max="4864" width="8.7109375" style="41"/>
    <col min="4865" max="4865" width="39.28515625" style="41" customWidth="1"/>
    <col min="4866" max="4866" width="18.5703125" style="41" bestFit="1" customWidth="1"/>
    <col min="4867" max="4867" width="22" style="41" bestFit="1" customWidth="1"/>
    <col min="4868" max="4869" width="19.7109375" style="41" customWidth="1"/>
    <col min="4870" max="4870" width="21.42578125" style="41" customWidth="1"/>
    <col min="4871" max="4871" width="61.5703125" style="41" customWidth="1"/>
    <col min="4872" max="4872" width="75.85546875" style="41" customWidth="1"/>
    <col min="4873" max="4873" width="85" style="41" customWidth="1"/>
    <col min="4874" max="4874" width="86.42578125" style="41" customWidth="1"/>
    <col min="4875" max="4875" width="82.42578125" style="41" customWidth="1"/>
    <col min="4876" max="4876" width="63.140625" style="41" customWidth="1"/>
    <col min="4877" max="5120" width="8.7109375" style="41"/>
    <col min="5121" max="5121" width="39.28515625" style="41" customWidth="1"/>
    <col min="5122" max="5122" width="18.5703125" style="41" bestFit="1" customWidth="1"/>
    <col min="5123" max="5123" width="22" style="41" bestFit="1" customWidth="1"/>
    <col min="5124" max="5125" width="19.7109375" style="41" customWidth="1"/>
    <col min="5126" max="5126" width="21.42578125" style="41" customWidth="1"/>
    <col min="5127" max="5127" width="61.5703125" style="41" customWidth="1"/>
    <col min="5128" max="5128" width="75.85546875" style="41" customWidth="1"/>
    <col min="5129" max="5129" width="85" style="41" customWidth="1"/>
    <col min="5130" max="5130" width="86.42578125" style="41" customWidth="1"/>
    <col min="5131" max="5131" width="82.42578125" style="41" customWidth="1"/>
    <col min="5132" max="5132" width="63.140625" style="41" customWidth="1"/>
    <col min="5133" max="5376" width="8.7109375" style="41"/>
    <col min="5377" max="5377" width="39.28515625" style="41" customWidth="1"/>
    <col min="5378" max="5378" width="18.5703125" style="41" bestFit="1" customWidth="1"/>
    <col min="5379" max="5379" width="22" style="41" bestFit="1" customWidth="1"/>
    <col min="5380" max="5381" width="19.7109375" style="41" customWidth="1"/>
    <col min="5382" max="5382" width="21.42578125" style="41" customWidth="1"/>
    <col min="5383" max="5383" width="61.5703125" style="41" customWidth="1"/>
    <col min="5384" max="5384" width="75.85546875" style="41" customWidth="1"/>
    <col min="5385" max="5385" width="85" style="41" customWidth="1"/>
    <col min="5386" max="5386" width="86.42578125" style="41" customWidth="1"/>
    <col min="5387" max="5387" width="82.42578125" style="41" customWidth="1"/>
    <col min="5388" max="5388" width="63.140625" style="41" customWidth="1"/>
    <col min="5389" max="5632" width="8.7109375" style="41"/>
    <col min="5633" max="5633" width="39.28515625" style="41" customWidth="1"/>
    <col min="5634" max="5634" width="18.5703125" style="41" bestFit="1" customWidth="1"/>
    <col min="5635" max="5635" width="22" style="41" bestFit="1" customWidth="1"/>
    <col min="5636" max="5637" width="19.7109375" style="41" customWidth="1"/>
    <col min="5638" max="5638" width="21.42578125" style="41" customWidth="1"/>
    <col min="5639" max="5639" width="61.5703125" style="41" customWidth="1"/>
    <col min="5640" max="5640" width="75.85546875" style="41" customWidth="1"/>
    <col min="5641" max="5641" width="85" style="41" customWidth="1"/>
    <col min="5642" max="5642" width="86.42578125" style="41" customWidth="1"/>
    <col min="5643" max="5643" width="82.42578125" style="41" customWidth="1"/>
    <col min="5644" max="5644" width="63.140625" style="41" customWidth="1"/>
    <col min="5645" max="5888" width="8.7109375" style="41"/>
    <col min="5889" max="5889" width="39.28515625" style="41" customWidth="1"/>
    <col min="5890" max="5890" width="18.5703125" style="41" bestFit="1" customWidth="1"/>
    <col min="5891" max="5891" width="22" style="41" bestFit="1" customWidth="1"/>
    <col min="5892" max="5893" width="19.7109375" style="41" customWidth="1"/>
    <col min="5894" max="5894" width="21.42578125" style="41" customWidth="1"/>
    <col min="5895" max="5895" width="61.5703125" style="41" customWidth="1"/>
    <col min="5896" max="5896" width="75.85546875" style="41" customWidth="1"/>
    <col min="5897" max="5897" width="85" style="41" customWidth="1"/>
    <col min="5898" max="5898" width="86.42578125" style="41" customWidth="1"/>
    <col min="5899" max="5899" width="82.42578125" style="41" customWidth="1"/>
    <col min="5900" max="5900" width="63.140625" style="41" customWidth="1"/>
    <col min="5901" max="6144" width="8.7109375" style="41"/>
    <col min="6145" max="6145" width="39.28515625" style="41" customWidth="1"/>
    <col min="6146" max="6146" width="18.5703125" style="41" bestFit="1" customWidth="1"/>
    <col min="6147" max="6147" width="22" style="41" bestFit="1" customWidth="1"/>
    <col min="6148" max="6149" width="19.7109375" style="41" customWidth="1"/>
    <col min="6150" max="6150" width="21.42578125" style="41" customWidth="1"/>
    <col min="6151" max="6151" width="61.5703125" style="41" customWidth="1"/>
    <col min="6152" max="6152" width="75.85546875" style="41" customWidth="1"/>
    <col min="6153" max="6153" width="85" style="41" customWidth="1"/>
    <col min="6154" max="6154" width="86.42578125" style="41" customWidth="1"/>
    <col min="6155" max="6155" width="82.42578125" style="41" customWidth="1"/>
    <col min="6156" max="6156" width="63.140625" style="41" customWidth="1"/>
    <col min="6157" max="6400" width="8.7109375" style="41"/>
    <col min="6401" max="6401" width="39.28515625" style="41" customWidth="1"/>
    <col min="6402" max="6402" width="18.5703125" style="41" bestFit="1" customWidth="1"/>
    <col min="6403" max="6403" width="22" style="41" bestFit="1" customWidth="1"/>
    <col min="6404" max="6405" width="19.7109375" style="41" customWidth="1"/>
    <col min="6406" max="6406" width="21.42578125" style="41" customWidth="1"/>
    <col min="6407" max="6407" width="61.5703125" style="41" customWidth="1"/>
    <col min="6408" max="6408" width="75.85546875" style="41" customWidth="1"/>
    <col min="6409" max="6409" width="85" style="41" customWidth="1"/>
    <col min="6410" max="6410" width="86.42578125" style="41" customWidth="1"/>
    <col min="6411" max="6411" width="82.42578125" style="41" customWidth="1"/>
    <col min="6412" max="6412" width="63.140625" style="41" customWidth="1"/>
    <col min="6413" max="6656" width="8.7109375" style="41"/>
    <col min="6657" max="6657" width="39.28515625" style="41" customWidth="1"/>
    <col min="6658" max="6658" width="18.5703125" style="41" bestFit="1" customWidth="1"/>
    <col min="6659" max="6659" width="22" style="41" bestFit="1" customWidth="1"/>
    <col min="6660" max="6661" width="19.7109375" style="41" customWidth="1"/>
    <col min="6662" max="6662" width="21.42578125" style="41" customWidth="1"/>
    <col min="6663" max="6663" width="61.5703125" style="41" customWidth="1"/>
    <col min="6664" max="6664" width="75.85546875" style="41" customWidth="1"/>
    <col min="6665" max="6665" width="85" style="41" customWidth="1"/>
    <col min="6666" max="6666" width="86.42578125" style="41" customWidth="1"/>
    <col min="6667" max="6667" width="82.42578125" style="41" customWidth="1"/>
    <col min="6668" max="6668" width="63.140625" style="41" customWidth="1"/>
    <col min="6669" max="6912" width="8.7109375" style="41"/>
    <col min="6913" max="6913" width="39.28515625" style="41" customWidth="1"/>
    <col min="6914" max="6914" width="18.5703125" style="41" bestFit="1" customWidth="1"/>
    <col min="6915" max="6915" width="22" style="41" bestFit="1" customWidth="1"/>
    <col min="6916" max="6917" width="19.7109375" style="41" customWidth="1"/>
    <col min="6918" max="6918" width="21.42578125" style="41" customWidth="1"/>
    <col min="6919" max="6919" width="61.5703125" style="41" customWidth="1"/>
    <col min="6920" max="6920" width="75.85546875" style="41" customWidth="1"/>
    <col min="6921" max="6921" width="85" style="41" customWidth="1"/>
    <col min="6922" max="6922" width="86.42578125" style="41" customWidth="1"/>
    <col min="6923" max="6923" width="82.42578125" style="41" customWidth="1"/>
    <col min="6924" max="6924" width="63.140625" style="41" customWidth="1"/>
    <col min="6925" max="7168" width="8.7109375" style="41"/>
    <col min="7169" max="7169" width="39.28515625" style="41" customWidth="1"/>
    <col min="7170" max="7170" width="18.5703125" style="41" bestFit="1" customWidth="1"/>
    <col min="7171" max="7171" width="22" style="41" bestFit="1" customWidth="1"/>
    <col min="7172" max="7173" width="19.7109375" style="41" customWidth="1"/>
    <col min="7174" max="7174" width="21.42578125" style="41" customWidth="1"/>
    <col min="7175" max="7175" width="61.5703125" style="41" customWidth="1"/>
    <col min="7176" max="7176" width="75.85546875" style="41" customWidth="1"/>
    <col min="7177" max="7177" width="85" style="41" customWidth="1"/>
    <col min="7178" max="7178" width="86.42578125" style="41" customWidth="1"/>
    <col min="7179" max="7179" width="82.42578125" style="41" customWidth="1"/>
    <col min="7180" max="7180" width="63.140625" style="41" customWidth="1"/>
    <col min="7181" max="7424" width="8.7109375" style="41"/>
    <col min="7425" max="7425" width="39.28515625" style="41" customWidth="1"/>
    <col min="7426" max="7426" width="18.5703125" style="41" bestFit="1" customWidth="1"/>
    <col min="7427" max="7427" width="22" style="41" bestFit="1" customWidth="1"/>
    <col min="7428" max="7429" width="19.7109375" style="41" customWidth="1"/>
    <col min="7430" max="7430" width="21.42578125" style="41" customWidth="1"/>
    <col min="7431" max="7431" width="61.5703125" style="41" customWidth="1"/>
    <col min="7432" max="7432" width="75.85546875" style="41" customWidth="1"/>
    <col min="7433" max="7433" width="85" style="41" customWidth="1"/>
    <col min="7434" max="7434" width="86.42578125" style="41" customWidth="1"/>
    <col min="7435" max="7435" width="82.42578125" style="41" customWidth="1"/>
    <col min="7436" max="7436" width="63.140625" style="41" customWidth="1"/>
    <col min="7437" max="7680" width="8.7109375" style="41"/>
    <col min="7681" max="7681" width="39.28515625" style="41" customWidth="1"/>
    <col min="7682" max="7682" width="18.5703125" style="41" bestFit="1" customWidth="1"/>
    <col min="7683" max="7683" width="22" style="41" bestFit="1" customWidth="1"/>
    <col min="7684" max="7685" width="19.7109375" style="41" customWidth="1"/>
    <col min="7686" max="7686" width="21.42578125" style="41" customWidth="1"/>
    <col min="7687" max="7687" width="61.5703125" style="41" customWidth="1"/>
    <col min="7688" max="7688" width="75.85546875" style="41" customWidth="1"/>
    <col min="7689" max="7689" width="85" style="41" customWidth="1"/>
    <col min="7690" max="7690" width="86.42578125" style="41" customWidth="1"/>
    <col min="7691" max="7691" width="82.42578125" style="41" customWidth="1"/>
    <col min="7692" max="7692" width="63.140625" style="41" customWidth="1"/>
    <col min="7693" max="7936" width="8.7109375" style="41"/>
    <col min="7937" max="7937" width="39.28515625" style="41" customWidth="1"/>
    <col min="7938" max="7938" width="18.5703125" style="41" bestFit="1" customWidth="1"/>
    <col min="7939" max="7939" width="22" style="41" bestFit="1" customWidth="1"/>
    <col min="7940" max="7941" width="19.7109375" style="41" customWidth="1"/>
    <col min="7942" max="7942" width="21.42578125" style="41" customWidth="1"/>
    <col min="7943" max="7943" width="61.5703125" style="41" customWidth="1"/>
    <col min="7944" max="7944" width="75.85546875" style="41" customWidth="1"/>
    <col min="7945" max="7945" width="85" style="41" customWidth="1"/>
    <col min="7946" max="7946" width="86.42578125" style="41" customWidth="1"/>
    <col min="7947" max="7947" width="82.42578125" style="41" customWidth="1"/>
    <col min="7948" max="7948" width="63.140625" style="41" customWidth="1"/>
    <col min="7949" max="8192" width="8.7109375" style="41"/>
    <col min="8193" max="8193" width="39.28515625" style="41" customWidth="1"/>
    <col min="8194" max="8194" width="18.5703125" style="41" bestFit="1" customWidth="1"/>
    <col min="8195" max="8195" width="22" style="41" bestFit="1" customWidth="1"/>
    <col min="8196" max="8197" width="19.7109375" style="41" customWidth="1"/>
    <col min="8198" max="8198" width="21.42578125" style="41" customWidth="1"/>
    <col min="8199" max="8199" width="61.5703125" style="41" customWidth="1"/>
    <col min="8200" max="8200" width="75.85546875" style="41" customWidth="1"/>
    <col min="8201" max="8201" width="85" style="41" customWidth="1"/>
    <col min="8202" max="8202" width="86.42578125" style="41" customWidth="1"/>
    <col min="8203" max="8203" width="82.42578125" style="41" customWidth="1"/>
    <col min="8204" max="8204" width="63.140625" style="41" customWidth="1"/>
    <col min="8205" max="8448" width="8.7109375" style="41"/>
    <col min="8449" max="8449" width="39.28515625" style="41" customWidth="1"/>
    <col min="8450" max="8450" width="18.5703125" style="41" bestFit="1" customWidth="1"/>
    <col min="8451" max="8451" width="22" style="41" bestFit="1" customWidth="1"/>
    <col min="8452" max="8453" width="19.7109375" style="41" customWidth="1"/>
    <col min="8454" max="8454" width="21.42578125" style="41" customWidth="1"/>
    <col min="8455" max="8455" width="61.5703125" style="41" customWidth="1"/>
    <col min="8456" max="8456" width="75.85546875" style="41" customWidth="1"/>
    <col min="8457" max="8457" width="85" style="41" customWidth="1"/>
    <col min="8458" max="8458" width="86.42578125" style="41" customWidth="1"/>
    <col min="8459" max="8459" width="82.42578125" style="41" customWidth="1"/>
    <col min="8460" max="8460" width="63.140625" style="41" customWidth="1"/>
    <col min="8461" max="8704" width="8.7109375" style="41"/>
    <col min="8705" max="8705" width="39.28515625" style="41" customWidth="1"/>
    <col min="8706" max="8706" width="18.5703125" style="41" bestFit="1" customWidth="1"/>
    <col min="8707" max="8707" width="22" style="41" bestFit="1" customWidth="1"/>
    <col min="8708" max="8709" width="19.7109375" style="41" customWidth="1"/>
    <col min="8710" max="8710" width="21.42578125" style="41" customWidth="1"/>
    <col min="8711" max="8711" width="61.5703125" style="41" customWidth="1"/>
    <col min="8712" max="8712" width="75.85546875" style="41" customWidth="1"/>
    <col min="8713" max="8713" width="85" style="41" customWidth="1"/>
    <col min="8714" max="8714" width="86.42578125" style="41" customWidth="1"/>
    <col min="8715" max="8715" width="82.42578125" style="41" customWidth="1"/>
    <col min="8716" max="8716" width="63.140625" style="41" customWidth="1"/>
    <col min="8717" max="8960" width="8.7109375" style="41"/>
    <col min="8961" max="8961" width="39.28515625" style="41" customWidth="1"/>
    <col min="8962" max="8962" width="18.5703125" style="41" bestFit="1" customWidth="1"/>
    <col min="8963" max="8963" width="22" style="41" bestFit="1" customWidth="1"/>
    <col min="8964" max="8965" width="19.7109375" style="41" customWidth="1"/>
    <col min="8966" max="8966" width="21.42578125" style="41" customWidth="1"/>
    <col min="8967" max="8967" width="61.5703125" style="41" customWidth="1"/>
    <col min="8968" max="8968" width="75.85546875" style="41" customWidth="1"/>
    <col min="8969" max="8969" width="85" style="41" customWidth="1"/>
    <col min="8970" max="8970" width="86.42578125" style="41" customWidth="1"/>
    <col min="8971" max="8971" width="82.42578125" style="41" customWidth="1"/>
    <col min="8972" max="8972" width="63.140625" style="41" customWidth="1"/>
    <col min="8973" max="9216" width="8.7109375" style="41"/>
    <col min="9217" max="9217" width="39.28515625" style="41" customWidth="1"/>
    <col min="9218" max="9218" width="18.5703125" style="41" bestFit="1" customWidth="1"/>
    <col min="9219" max="9219" width="22" style="41" bestFit="1" customWidth="1"/>
    <col min="9220" max="9221" width="19.7109375" style="41" customWidth="1"/>
    <col min="9222" max="9222" width="21.42578125" style="41" customWidth="1"/>
    <col min="9223" max="9223" width="61.5703125" style="41" customWidth="1"/>
    <col min="9224" max="9224" width="75.85546875" style="41" customWidth="1"/>
    <col min="9225" max="9225" width="85" style="41" customWidth="1"/>
    <col min="9226" max="9226" width="86.42578125" style="41" customWidth="1"/>
    <col min="9227" max="9227" width="82.42578125" style="41" customWidth="1"/>
    <col min="9228" max="9228" width="63.140625" style="41" customWidth="1"/>
    <col min="9229" max="9472" width="8.7109375" style="41"/>
    <col min="9473" max="9473" width="39.28515625" style="41" customWidth="1"/>
    <col min="9474" max="9474" width="18.5703125" style="41" bestFit="1" customWidth="1"/>
    <col min="9475" max="9475" width="22" style="41" bestFit="1" customWidth="1"/>
    <col min="9476" max="9477" width="19.7109375" style="41" customWidth="1"/>
    <col min="9478" max="9478" width="21.42578125" style="41" customWidth="1"/>
    <col min="9479" max="9479" width="61.5703125" style="41" customWidth="1"/>
    <col min="9480" max="9480" width="75.85546875" style="41" customWidth="1"/>
    <col min="9481" max="9481" width="85" style="41" customWidth="1"/>
    <col min="9482" max="9482" width="86.42578125" style="41" customWidth="1"/>
    <col min="9483" max="9483" width="82.42578125" style="41" customWidth="1"/>
    <col min="9484" max="9484" width="63.140625" style="41" customWidth="1"/>
    <col min="9485" max="9728" width="8.7109375" style="41"/>
    <col min="9729" max="9729" width="39.28515625" style="41" customWidth="1"/>
    <col min="9730" max="9730" width="18.5703125" style="41" bestFit="1" customWidth="1"/>
    <col min="9731" max="9731" width="22" style="41" bestFit="1" customWidth="1"/>
    <col min="9732" max="9733" width="19.7109375" style="41" customWidth="1"/>
    <col min="9734" max="9734" width="21.42578125" style="41" customWidth="1"/>
    <col min="9735" max="9735" width="61.5703125" style="41" customWidth="1"/>
    <col min="9736" max="9736" width="75.85546875" style="41" customWidth="1"/>
    <col min="9737" max="9737" width="85" style="41" customWidth="1"/>
    <col min="9738" max="9738" width="86.42578125" style="41" customWidth="1"/>
    <col min="9739" max="9739" width="82.42578125" style="41" customWidth="1"/>
    <col min="9740" max="9740" width="63.140625" style="41" customWidth="1"/>
    <col min="9741" max="9984" width="8.7109375" style="41"/>
    <col min="9985" max="9985" width="39.28515625" style="41" customWidth="1"/>
    <col min="9986" max="9986" width="18.5703125" style="41" bestFit="1" customWidth="1"/>
    <col min="9987" max="9987" width="22" style="41" bestFit="1" customWidth="1"/>
    <col min="9988" max="9989" width="19.7109375" style="41" customWidth="1"/>
    <col min="9990" max="9990" width="21.42578125" style="41" customWidth="1"/>
    <col min="9991" max="9991" width="61.5703125" style="41" customWidth="1"/>
    <col min="9992" max="9992" width="75.85546875" style="41" customWidth="1"/>
    <col min="9993" max="9993" width="85" style="41" customWidth="1"/>
    <col min="9994" max="9994" width="86.42578125" style="41" customWidth="1"/>
    <col min="9995" max="9995" width="82.42578125" style="41" customWidth="1"/>
    <col min="9996" max="9996" width="63.140625" style="41" customWidth="1"/>
    <col min="9997" max="10240" width="8.7109375" style="41"/>
    <col min="10241" max="10241" width="39.28515625" style="41" customWidth="1"/>
    <col min="10242" max="10242" width="18.5703125" style="41" bestFit="1" customWidth="1"/>
    <col min="10243" max="10243" width="22" style="41" bestFit="1" customWidth="1"/>
    <col min="10244" max="10245" width="19.7109375" style="41" customWidth="1"/>
    <col min="10246" max="10246" width="21.42578125" style="41" customWidth="1"/>
    <col min="10247" max="10247" width="61.5703125" style="41" customWidth="1"/>
    <col min="10248" max="10248" width="75.85546875" style="41" customWidth="1"/>
    <col min="10249" max="10249" width="85" style="41" customWidth="1"/>
    <col min="10250" max="10250" width="86.42578125" style="41" customWidth="1"/>
    <col min="10251" max="10251" width="82.42578125" style="41" customWidth="1"/>
    <col min="10252" max="10252" width="63.140625" style="41" customWidth="1"/>
    <col min="10253" max="10496" width="8.7109375" style="41"/>
    <col min="10497" max="10497" width="39.28515625" style="41" customWidth="1"/>
    <col min="10498" max="10498" width="18.5703125" style="41" bestFit="1" customWidth="1"/>
    <col min="10499" max="10499" width="22" style="41" bestFit="1" customWidth="1"/>
    <col min="10500" max="10501" width="19.7109375" style="41" customWidth="1"/>
    <col min="10502" max="10502" width="21.42578125" style="41" customWidth="1"/>
    <col min="10503" max="10503" width="61.5703125" style="41" customWidth="1"/>
    <col min="10504" max="10504" width="75.85546875" style="41" customWidth="1"/>
    <col min="10505" max="10505" width="85" style="41" customWidth="1"/>
    <col min="10506" max="10506" width="86.42578125" style="41" customWidth="1"/>
    <col min="10507" max="10507" width="82.42578125" style="41" customWidth="1"/>
    <col min="10508" max="10508" width="63.140625" style="41" customWidth="1"/>
    <col min="10509" max="10752" width="8.7109375" style="41"/>
    <col min="10753" max="10753" width="39.28515625" style="41" customWidth="1"/>
    <col min="10754" max="10754" width="18.5703125" style="41" bestFit="1" customWidth="1"/>
    <col min="10755" max="10755" width="22" style="41" bestFit="1" customWidth="1"/>
    <col min="10756" max="10757" width="19.7109375" style="41" customWidth="1"/>
    <col min="10758" max="10758" width="21.42578125" style="41" customWidth="1"/>
    <col min="10759" max="10759" width="61.5703125" style="41" customWidth="1"/>
    <col min="10760" max="10760" width="75.85546875" style="41" customWidth="1"/>
    <col min="10761" max="10761" width="85" style="41" customWidth="1"/>
    <col min="10762" max="10762" width="86.42578125" style="41" customWidth="1"/>
    <col min="10763" max="10763" width="82.42578125" style="41" customWidth="1"/>
    <col min="10764" max="10764" width="63.140625" style="41" customWidth="1"/>
    <col min="10765" max="11008" width="8.7109375" style="41"/>
    <col min="11009" max="11009" width="39.28515625" style="41" customWidth="1"/>
    <col min="11010" max="11010" width="18.5703125" style="41" bestFit="1" customWidth="1"/>
    <col min="11011" max="11011" width="22" style="41" bestFit="1" customWidth="1"/>
    <col min="11012" max="11013" width="19.7109375" style="41" customWidth="1"/>
    <col min="11014" max="11014" width="21.42578125" style="41" customWidth="1"/>
    <col min="11015" max="11015" width="61.5703125" style="41" customWidth="1"/>
    <col min="11016" max="11016" width="75.85546875" style="41" customWidth="1"/>
    <col min="11017" max="11017" width="85" style="41" customWidth="1"/>
    <col min="11018" max="11018" width="86.42578125" style="41" customWidth="1"/>
    <col min="11019" max="11019" width="82.42578125" style="41" customWidth="1"/>
    <col min="11020" max="11020" width="63.140625" style="41" customWidth="1"/>
    <col min="11021" max="11264" width="8.7109375" style="41"/>
    <col min="11265" max="11265" width="39.28515625" style="41" customWidth="1"/>
    <col min="11266" max="11266" width="18.5703125" style="41" bestFit="1" customWidth="1"/>
    <col min="11267" max="11267" width="22" style="41" bestFit="1" customWidth="1"/>
    <col min="11268" max="11269" width="19.7109375" style="41" customWidth="1"/>
    <col min="11270" max="11270" width="21.42578125" style="41" customWidth="1"/>
    <col min="11271" max="11271" width="61.5703125" style="41" customWidth="1"/>
    <col min="11272" max="11272" width="75.85546875" style="41" customWidth="1"/>
    <col min="11273" max="11273" width="85" style="41" customWidth="1"/>
    <col min="11274" max="11274" width="86.42578125" style="41" customWidth="1"/>
    <col min="11275" max="11275" width="82.42578125" style="41" customWidth="1"/>
    <col min="11276" max="11276" width="63.140625" style="41" customWidth="1"/>
    <col min="11277" max="11520" width="8.7109375" style="41"/>
    <col min="11521" max="11521" width="39.28515625" style="41" customWidth="1"/>
    <col min="11522" max="11522" width="18.5703125" style="41" bestFit="1" customWidth="1"/>
    <col min="11523" max="11523" width="22" style="41" bestFit="1" customWidth="1"/>
    <col min="11524" max="11525" width="19.7109375" style="41" customWidth="1"/>
    <col min="11526" max="11526" width="21.42578125" style="41" customWidth="1"/>
    <col min="11527" max="11527" width="61.5703125" style="41" customWidth="1"/>
    <col min="11528" max="11528" width="75.85546875" style="41" customWidth="1"/>
    <col min="11529" max="11529" width="85" style="41" customWidth="1"/>
    <col min="11530" max="11530" width="86.42578125" style="41" customWidth="1"/>
    <col min="11531" max="11531" width="82.42578125" style="41" customWidth="1"/>
    <col min="11532" max="11532" width="63.140625" style="41" customWidth="1"/>
    <col min="11533" max="11776" width="8.7109375" style="41"/>
    <col min="11777" max="11777" width="39.28515625" style="41" customWidth="1"/>
    <col min="11778" max="11778" width="18.5703125" style="41" bestFit="1" customWidth="1"/>
    <col min="11779" max="11779" width="22" style="41" bestFit="1" customWidth="1"/>
    <col min="11780" max="11781" width="19.7109375" style="41" customWidth="1"/>
    <col min="11782" max="11782" width="21.42578125" style="41" customWidth="1"/>
    <col min="11783" max="11783" width="61.5703125" style="41" customWidth="1"/>
    <col min="11784" max="11784" width="75.85546875" style="41" customWidth="1"/>
    <col min="11785" max="11785" width="85" style="41" customWidth="1"/>
    <col min="11786" max="11786" width="86.42578125" style="41" customWidth="1"/>
    <col min="11787" max="11787" width="82.42578125" style="41" customWidth="1"/>
    <col min="11788" max="11788" width="63.140625" style="41" customWidth="1"/>
    <col min="11789" max="12032" width="8.7109375" style="41"/>
    <col min="12033" max="12033" width="39.28515625" style="41" customWidth="1"/>
    <col min="12034" max="12034" width="18.5703125" style="41" bestFit="1" customWidth="1"/>
    <col min="12035" max="12035" width="22" style="41" bestFit="1" customWidth="1"/>
    <col min="12036" max="12037" width="19.7109375" style="41" customWidth="1"/>
    <col min="12038" max="12038" width="21.42578125" style="41" customWidth="1"/>
    <col min="12039" max="12039" width="61.5703125" style="41" customWidth="1"/>
    <col min="12040" max="12040" width="75.85546875" style="41" customWidth="1"/>
    <col min="12041" max="12041" width="85" style="41" customWidth="1"/>
    <col min="12042" max="12042" width="86.42578125" style="41" customWidth="1"/>
    <col min="12043" max="12043" width="82.42578125" style="41" customWidth="1"/>
    <col min="12044" max="12044" width="63.140625" style="41" customWidth="1"/>
    <col min="12045" max="12288" width="8.7109375" style="41"/>
    <col min="12289" max="12289" width="39.28515625" style="41" customWidth="1"/>
    <col min="12290" max="12290" width="18.5703125" style="41" bestFit="1" customWidth="1"/>
    <col min="12291" max="12291" width="22" style="41" bestFit="1" customWidth="1"/>
    <col min="12292" max="12293" width="19.7109375" style="41" customWidth="1"/>
    <col min="12294" max="12294" width="21.42578125" style="41" customWidth="1"/>
    <col min="12295" max="12295" width="61.5703125" style="41" customWidth="1"/>
    <col min="12296" max="12296" width="75.85546875" style="41" customWidth="1"/>
    <col min="12297" max="12297" width="85" style="41" customWidth="1"/>
    <col min="12298" max="12298" width="86.42578125" style="41" customWidth="1"/>
    <col min="12299" max="12299" width="82.42578125" style="41" customWidth="1"/>
    <col min="12300" max="12300" width="63.140625" style="41" customWidth="1"/>
    <col min="12301" max="12544" width="8.7109375" style="41"/>
    <col min="12545" max="12545" width="39.28515625" style="41" customWidth="1"/>
    <col min="12546" max="12546" width="18.5703125" style="41" bestFit="1" customWidth="1"/>
    <col min="12547" max="12547" width="22" style="41" bestFit="1" customWidth="1"/>
    <col min="12548" max="12549" width="19.7109375" style="41" customWidth="1"/>
    <col min="12550" max="12550" width="21.42578125" style="41" customWidth="1"/>
    <col min="12551" max="12551" width="61.5703125" style="41" customWidth="1"/>
    <col min="12552" max="12552" width="75.85546875" style="41" customWidth="1"/>
    <col min="12553" max="12553" width="85" style="41" customWidth="1"/>
    <col min="12554" max="12554" width="86.42578125" style="41" customWidth="1"/>
    <col min="12555" max="12555" width="82.42578125" style="41" customWidth="1"/>
    <col min="12556" max="12556" width="63.140625" style="41" customWidth="1"/>
    <col min="12557" max="12800" width="8.7109375" style="41"/>
    <col min="12801" max="12801" width="39.28515625" style="41" customWidth="1"/>
    <col min="12802" max="12802" width="18.5703125" style="41" bestFit="1" customWidth="1"/>
    <col min="12803" max="12803" width="22" style="41" bestFit="1" customWidth="1"/>
    <col min="12804" max="12805" width="19.7109375" style="41" customWidth="1"/>
    <col min="12806" max="12806" width="21.42578125" style="41" customWidth="1"/>
    <col min="12807" max="12807" width="61.5703125" style="41" customWidth="1"/>
    <col min="12808" max="12808" width="75.85546875" style="41" customWidth="1"/>
    <col min="12809" max="12809" width="85" style="41" customWidth="1"/>
    <col min="12810" max="12810" width="86.42578125" style="41" customWidth="1"/>
    <col min="12811" max="12811" width="82.42578125" style="41" customWidth="1"/>
    <col min="12812" max="12812" width="63.140625" style="41" customWidth="1"/>
    <col min="12813" max="13056" width="8.7109375" style="41"/>
    <col min="13057" max="13057" width="39.28515625" style="41" customWidth="1"/>
    <col min="13058" max="13058" width="18.5703125" style="41" bestFit="1" customWidth="1"/>
    <col min="13059" max="13059" width="22" style="41" bestFit="1" customWidth="1"/>
    <col min="13060" max="13061" width="19.7109375" style="41" customWidth="1"/>
    <col min="13062" max="13062" width="21.42578125" style="41" customWidth="1"/>
    <col min="13063" max="13063" width="61.5703125" style="41" customWidth="1"/>
    <col min="13064" max="13064" width="75.85546875" style="41" customWidth="1"/>
    <col min="13065" max="13065" width="85" style="41" customWidth="1"/>
    <col min="13066" max="13066" width="86.42578125" style="41" customWidth="1"/>
    <col min="13067" max="13067" width="82.42578125" style="41" customWidth="1"/>
    <col min="13068" max="13068" width="63.140625" style="41" customWidth="1"/>
    <col min="13069" max="13312" width="8.7109375" style="41"/>
    <col min="13313" max="13313" width="39.28515625" style="41" customWidth="1"/>
    <col min="13314" max="13314" width="18.5703125" style="41" bestFit="1" customWidth="1"/>
    <col min="13315" max="13315" width="22" style="41" bestFit="1" customWidth="1"/>
    <col min="13316" max="13317" width="19.7109375" style="41" customWidth="1"/>
    <col min="13318" max="13318" width="21.42578125" style="41" customWidth="1"/>
    <col min="13319" max="13319" width="61.5703125" style="41" customWidth="1"/>
    <col min="13320" max="13320" width="75.85546875" style="41" customWidth="1"/>
    <col min="13321" max="13321" width="85" style="41" customWidth="1"/>
    <col min="13322" max="13322" width="86.42578125" style="41" customWidth="1"/>
    <col min="13323" max="13323" width="82.42578125" style="41" customWidth="1"/>
    <col min="13324" max="13324" width="63.140625" style="41" customWidth="1"/>
    <col min="13325" max="13568" width="8.7109375" style="41"/>
    <col min="13569" max="13569" width="39.28515625" style="41" customWidth="1"/>
    <col min="13570" max="13570" width="18.5703125" style="41" bestFit="1" customWidth="1"/>
    <col min="13571" max="13571" width="22" style="41" bestFit="1" customWidth="1"/>
    <col min="13572" max="13573" width="19.7109375" style="41" customWidth="1"/>
    <col min="13574" max="13574" width="21.42578125" style="41" customWidth="1"/>
    <col min="13575" max="13575" width="61.5703125" style="41" customWidth="1"/>
    <col min="13576" max="13576" width="75.85546875" style="41" customWidth="1"/>
    <col min="13577" max="13577" width="85" style="41" customWidth="1"/>
    <col min="13578" max="13578" width="86.42578125" style="41" customWidth="1"/>
    <col min="13579" max="13579" width="82.42578125" style="41" customWidth="1"/>
    <col min="13580" max="13580" width="63.140625" style="41" customWidth="1"/>
    <col min="13581" max="13824" width="8.7109375" style="41"/>
    <col min="13825" max="13825" width="39.28515625" style="41" customWidth="1"/>
    <col min="13826" max="13826" width="18.5703125" style="41" bestFit="1" customWidth="1"/>
    <col min="13827" max="13827" width="22" style="41" bestFit="1" customWidth="1"/>
    <col min="13828" max="13829" width="19.7109375" style="41" customWidth="1"/>
    <col min="13830" max="13830" width="21.42578125" style="41" customWidth="1"/>
    <col min="13831" max="13831" width="61.5703125" style="41" customWidth="1"/>
    <col min="13832" max="13832" width="75.85546875" style="41" customWidth="1"/>
    <col min="13833" max="13833" width="85" style="41" customWidth="1"/>
    <col min="13834" max="13834" width="86.42578125" style="41" customWidth="1"/>
    <col min="13835" max="13835" width="82.42578125" style="41" customWidth="1"/>
    <col min="13836" max="13836" width="63.140625" style="41" customWidth="1"/>
    <col min="13837" max="14080" width="8.7109375" style="41"/>
    <col min="14081" max="14081" width="39.28515625" style="41" customWidth="1"/>
    <col min="14082" max="14082" width="18.5703125" style="41" bestFit="1" customWidth="1"/>
    <col min="14083" max="14083" width="22" style="41" bestFit="1" customWidth="1"/>
    <col min="14084" max="14085" width="19.7109375" style="41" customWidth="1"/>
    <col min="14086" max="14086" width="21.42578125" style="41" customWidth="1"/>
    <col min="14087" max="14087" width="61.5703125" style="41" customWidth="1"/>
    <col min="14088" max="14088" width="75.85546875" style="41" customWidth="1"/>
    <col min="14089" max="14089" width="85" style="41" customWidth="1"/>
    <col min="14090" max="14090" width="86.42578125" style="41" customWidth="1"/>
    <col min="14091" max="14091" width="82.42578125" style="41" customWidth="1"/>
    <col min="14092" max="14092" width="63.140625" style="41" customWidth="1"/>
    <col min="14093" max="14336" width="8.7109375" style="41"/>
    <col min="14337" max="14337" width="39.28515625" style="41" customWidth="1"/>
    <col min="14338" max="14338" width="18.5703125" style="41" bestFit="1" customWidth="1"/>
    <col min="14339" max="14339" width="22" style="41" bestFit="1" customWidth="1"/>
    <col min="14340" max="14341" width="19.7109375" style="41" customWidth="1"/>
    <col min="14342" max="14342" width="21.42578125" style="41" customWidth="1"/>
    <col min="14343" max="14343" width="61.5703125" style="41" customWidth="1"/>
    <col min="14344" max="14344" width="75.85546875" style="41" customWidth="1"/>
    <col min="14345" max="14345" width="85" style="41" customWidth="1"/>
    <col min="14346" max="14346" width="86.42578125" style="41" customWidth="1"/>
    <col min="14347" max="14347" width="82.42578125" style="41" customWidth="1"/>
    <col min="14348" max="14348" width="63.140625" style="41" customWidth="1"/>
    <col min="14349" max="14592" width="8.7109375" style="41"/>
    <col min="14593" max="14593" width="39.28515625" style="41" customWidth="1"/>
    <col min="14594" max="14594" width="18.5703125" style="41" bestFit="1" customWidth="1"/>
    <col min="14595" max="14595" width="22" style="41" bestFit="1" customWidth="1"/>
    <col min="14596" max="14597" width="19.7109375" style="41" customWidth="1"/>
    <col min="14598" max="14598" width="21.42578125" style="41" customWidth="1"/>
    <col min="14599" max="14599" width="61.5703125" style="41" customWidth="1"/>
    <col min="14600" max="14600" width="75.85546875" style="41" customWidth="1"/>
    <col min="14601" max="14601" width="85" style="41" customWidth="1"/>
    <col min="14602" max="14602" width="86.42578125" style="41" customWidth="1"/>
    <col min="14603" max="14603" width="82.42578125" style="41" customWidth="1"/>
    <col min="14604" max="14604" width="63.140625" style="41" customWidth="1"/>
    <col min="14605" max="14848" width="8.7109375" style="41"/>
    <col min="14849" max="14849" width="39.28515625" style="41" customWidth="1"/>
    <col min="14850" max="14850" width="18.5703125" style="41" bestFit="1" customWidth="1"/>
    <col min="14851" max="14851" width="22" style="41" bestFit="1" customWidth="1"/>
    <col min="14852" max="14853" width="19.7109375" style="41" customWidth="1"/>
    <col min="14854" max="14854" width="21.42578125" style="41" customWidth="1"/>
    <col min="14855" max="14855" width="61.5703125" style="41" customWidth="1"/>
    <col min="14856" max="14856" width="75.85546875" style="41" customWidth="1"/>
    <col min="14857" max="14857" width="85" style="41" customWidth="1"/>
    <col min="14858" max="14858" width="86.42578125" style="41" customWidth="1"/>
    <col min="14859" max="14859" width="82.42578125" style="41" customWidth="1"/>
    <col min="14860" max="14860" width="63.140625" style="41" customWidth="1"/>
    <col min="14861" max="15104" width="8.7109375" style="41"/>
    <col min="15105" max="15105" width="39.28515625" style="41" customWidth="1"/>
    <col min="15106" max="15106" width="18.5703125" style="41" bestFit="1" customWidth="1"/>
    <col min="15107" max="15107" width="22" style="41" bestFit="1" customWidth="1"/>
    <col min="15108" max="15109" width="19.7109375" style="41" customWidth="1"/>
    <col min="15110" max="15110" width="21.42578125" style="41" customWidth="1"/>
    <col min="15111" max="15111" width="61.5703125" style="41" customWidth="1"/>
    <col min="15112" max="15112" width="75.85546875" style="41" customWidth="1"/>
    <col min="15113" max="15113" width="85" style="41" customWidth="1"/>
    <col min="15114" max="15114" width="86.42578125" style="41" customWidth="1"/>
    <col min="15115" max="15115" width="82.42578125" style="41" customWidth="1"/>
    <col min="15116" max="15116" width="63.140625" style="41" customWidth="1"/>
    <col min="15117" max="15360" width="8.7109375" style="41"/>
    <col min="15361" max="15361" width="39.28515625" style="41" customWidth="1"/>
    <col min="15362" max="15362" width="18.5703125" style="41" bestFit="1" customWidth="1"/>
    <col min="15363" max="15363" width="22" style="41" bestFit="1" customWidth="1"/>
    <col min="15364" max="15365" width="19.7109375" style="41" customWidth="1"/>
    <col min="15366" max="15366" width="21.42578125" style="41" customWidth="1"/>
    <col min="15367" max="15367" width="61.5703125" style="41" customWidth="1"/>
    <col min="15368" max="15368" width="75.85546875" style="41" customWidth="1"/>
    <col min="15369" max="15369" width="85" style="41" customWidth="1"/>
    <col min="15370" max="15370" width="86.42578125" style="41" customWidth="1"/>
    <col min="15371" max="15371" width="82.42578125" style="41" customWidth="1"/>
    <col min="15372" max="15372" width="63.140625" style="41" customWidth="1"/>
    <col min="15373" max="15616" width="8.7109375" style="41"/>
    <col min="15617" max="15617" width="39.28515625" style="41" customWidth="1"/>
    <col min="15618" max="15618" width="18.5703125" style="41" bestFit="1" customWidth="1"/>
    <col min="15619" max="15619" width="22" style="41" bestFit="1" customWidth="1"/>
    <col min="15620" max="15621" width="19.7109375" style="41" customWidth="1"/>
    <col min="15622" max="15622" width="21.42578125" style="41" customWidth="1"/>
    <col min="15623" max="15623" width="61.5703125" style="41" customWidth="1"/>
    <col min="15624" max="15624" width="75.85546875" style="41" customWidth="1"/>
    <col min="15625" max="15625" width="85" style="41" customWidth="1"/>
    <col min="15626" max="15626" width="86.42578125" style="41" customWidth="1"/>
    <col min="15627" max="15627" width="82.42578125" style="41" customWidth="1"/>
    <col min="15628" max="15628" width="63.140625" style="41" customWidth="1"/>
    <col min="15629" max="15872" width="8.7109375" style="41"/>
    <col min="15873" max="15873" width="39.28515625" style="41" customWidth="1"/>
    <col min="15874" max="15874" width="18.5703125" style="41" bestFit="1" customWidth="1"/>
    <col min="15875" max="15875" width="22" style="41" bestFit="1" customWidth="1"/>
    <col min="15876" max="15877" width="19.7109375" style="41" customWidth="1"/>
    <col min="15878" max="15878" width="21.42578125" style="41" customWidth="1"/>
    <col min="15879" max="15879" width="61.5703125" style="41" customWidth="1"/>
    <col min="15880" max="15880" width="75.85546875" style="41" customWidth="1"/>
    <col min="15881" max="15881" width="85" style="41" customWidth="1"/>
    <col min="15882" max="15882" width="86.42578125" style="41" customWidth="1"/>
    <col min="15883" max="15883" width="82.42578125" style="41" customWidth="1"/>
    <col min="15884" max="15884" width="63.140625" style="41" customWidth="1"/>
    <col min="15885" max="16128" width="8.7109375" style="41"/>
    <col min="16129" max="16129" width="39.28515625" style="41" customWidth="1"/>
    <col min="16130" max="16130" width="18.5703125" style="41" bestFit="1" customWidth="1"/>
    <col min="16131" max="16131" width="22" style="41" bestFit="1" customWidth="1"/>
    <col min="16132" max="16133" width="19.7109375" style="41" customWidth="1"/>
    <col min="16134" max="16134" width="21.42578125" style="41" customWidth="1"/>
    <col min="16135" max="16135" width="61.5703125" style="41" customWidth="1"/>
    <col min="16136" max="16136" width="75.85546875" style="41" customWidth="1"/>
    <col min="16137" max="16137" width="85" style="41" customWidth="1"/>
    <col min="16138" max="16138" width="86.42578125" style="41" customWidth="1"/>
    <col min="16139" max="16139" width="82.42578125" style="41" customWidth="1"/>
    <col min="16140" max="16140" width="63.140625" style="41" customWidth="1"/>
    <col min="16141" max="16384" width="8.7109375" style="41"/>
  </cols>
  <sheetData>
    <row r="1" spans="1:12" s="35" customFormat="1" ht="15.75" x14ac:dyDescent="0.25">
      <c r="A1" s="34" t="s">
        <v>398</v>
      </c>
      <c r="B1" s="34" t="s">
        <v>370</v>
      </c>
      <c r="C1" s="34" t="s">
        <v>1</v>
      </c>
      <c r="D1" s="34" t="s">
        <v>2</v>
      </c>
      <c r="E1" s="34" t="s">
        <v>3</v>
      </c>
      <c r="F1" s="34" t="s">
        <v>4</v>
      </c>
      <c r="G1" s="34" t="s">
        <v>467</v>
      </c>
      <c r="H1" s="34" t="s">
        <v>468</v>
      </c>
      <c r="I1" s="34" t="s">
        <v>469</v>
      </c>
      <c r="J1" s="86" t="s">
        <v>470</v>
      </c>
      <c r="K1" s="86" t="s">
        <v>471</v>
      </c>
      <c r="L1" s="86" t="s">
        <v>472</v>
      </c>
    </row>
    <row r="2" spans="1:12" s="40" customFormat="1" ht="126" x14ac:dyDescent="0.25">
      <c r="A2" s="36" t="s">
        <v>473</v>
      </c>
      <c r="B2" s="37">
        <v>19</v>
      </c>
      <c r="C2" s="36" t="s">
        <v>474</v>
      </c>
      <c r="D2" s="38">
        <v>52.054023000000001</v>
      </c>
      <c r="E2" s="38">
        <v>-4.3308708999999999</v>
      </c>
      <c r="F2" s="36" t="s">
        <v>42</v>
      </c>
      <c r="G2" s="36" t="s">
        <v>786</v>
      </c>
      <c r="H2" s="36" t="s">
        <v>475</v>
      </c>
      <c r="I2" s="36" t="s">
        <v>797</v>
      </c>
      <c r="J2" s="39" t="s">
        <v>796</v>
      </c>
      <c r="K2" s="87" t="s">
        <v>116</v>
      </c>
      <c r="L2" s="88"/>
    </row>
    <row r="3" spans="1:12" s="40" customFormat="1" ht="189.95" customHeight="1" x14ac:dyDescent="0.25">
      <c r="A3" s="36" t="s">
        <v>164</v>
      </c>
      <c r="B3" s="37">
        <v>33</v>
      </c>
      <c r="C3" s="36" t="s">
        <v>129</v>
      </c>
      <c r="D3" s="38">
        <v>51.865869000000004</v>
      </c>
      <c r="E3" s="38">
        <v>-3.1471220999999998</v>
      </c>
      <c r="F3" s="36" t="s">
        <v>42</v>
      </c>
      <c r="G3" s="36" t="s">
        <v>785</v>
      </c>
      <c r="H3" s="36" t="s">
        <v>668</v>
      </c>
      <c r="I3" s="36" t="s">
        <v>798</v>
      </c>
      <c r="J3" s="87" t="s">
        <v>804</v>
      </c>
      <c r="K3" s="87" t="s">
        <v>803</v>
      </c>
      <c r="L3" s="88" t="s">
        <v>476</v>
      </c>
    </row>
    <row r="4" spans="1:12" s="40" customFormat="1" ht="78.75" x14ac:dyDescent="0.25">
      <c r="A4" s="36" t="s">
        <v>399</v>
      </c>
      <c r="B4" s="37">
        <v>57</v>
      </c>
      <c r="C4" s="36" t="s">
        <v>219</v>
      </c>
      <c r="D4" s="38">
        <v>53.213329999999999</v>
      </c>
      <c r="E4" s="38">
        <v>-4.1064086</v>
      </c>
      <c r="F4" s="36" t="s">
        <v>42</v>
      </c>
      <c r="G4" s="36" t="s">
        <v>787</v>
      </c>
      <c r="H4" s="36" t="s">
        <v>477</v>
      </c>
      <c r="I4" s="36" t="s">
        <v>799</v>
      </c>
      <c r="J4" s="87" t="s">
        <v>802</v>
      </c>
      <c r="K4" s="88" t="s">
        <v>805</v>
      </c>
      <c r="L4" s="88"/>
    </row>
    <row r="5" spans="1:12" s="40" customFormat="1" ht="47.25" x14ac:dyDescent="0.25">
      <c r="A5" s="36" t="s">
        <v>281</v>
      </c>
      <c r="B5" s="37">
        <v>73</v>
      </c>
      <c r="C5" s="36" t="s">
        <v>474</v>
      </c>
      <c r="D5" s="38">
        <v>52.432259999999999</v>
      </c>
      <c r="E5" s="38">
        <v>-4.0218502999999997</v>
      </c>
      <c r="F5" s="36" t="s">
        <v>42</v>
      </c>
      <c r="G5" s="36" t="s">
        <v>788</v>
      </c>
      <c r="H5" s="36" t="s">
        <v>478</v>
      </c>
      <c r="I5" s="36" t="s">
        <v>800</v>
      </c>
      <c r="J5" s="87" t="s">
        <v>801</v>
      </c>
      <c r="K5" s="88"/>
      <c r="L5" s="88"/>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5"/>
  <sheetViews>
    <sheetView topLeftCell="A22" zoomScale="70" zoomScaleNormal="70" workbookViewId="0">
      <selection sqref="A1:XFD1"/>
    </sheetView>
  </sheetViews>
  <sheetFormatPr defaultRowHeight="15" x14ac:dyDescent="0.25"/>
  <cols>
    <col min="1" max="1" width="15.5703125" bestFit="1" customWidth="1"/>
    <col min="2" max="2" width="48" bestFit="1" customWidth="1"/>
    <col min="3" max="3" width="44.28515625" bestFit="1" customWidth="1"/>
    <col min="4" max="4" width="34.5703125" bestFit="1" customWidth="1"/>
    <col min="5" max="5" width="18.5703125" customWidth="1"/>
    <col min="6" max="6" width="11.140625" bestFit="1" customWidth="1"/>
    <col min="7" max="7" width="20.85546875" style="6" bestFit="1" customWidth="1"/>
    <col min="8" max="8" width="24.140625" style="6" bestFit="1" customWidth="1"/>
    <col min="9" max="10" width="40.42578125" bestFit="1" customWidth="1"/>
    <col min="11" max="12" width="45.85546875" bestFit="1" customWidth="1"/>
    <col min="13" max="13" width="45.5703125" bestFit="1" customWidth="1"/>
    <col min="14" max="14" width="7.42578125" bestFit="1" customWidth="1"/>
    <col min="15" max="15" width="8.7109375" customWidth="1"/>
    <col min="16" max="16" width="7.5703125" customWidth="1"/>
    <col min="17" max="18" width="8.85546875" customWidth="1"/>
    <col min="19" max="19" width="17.140625" bestFit="1" customWidth="1"/>
    <col min="20" max="20" width="38.140625" bestFit="1" customWidth="1"/>
  </cols>
  <sheetData>
    <row r="1" spans="1:25" ht="31.5" x14ac:dyDescent="0.25">
      <c r="A1" s="23" t="s">
        <v>398</v>
      </c>
      <c r="B1" s="23" t="s">
        <v>467</v>
      </c>
      <c r="C1" s="23" t="s">
        <v>479</v>
      </c>
      <c r="D1" s="23" t="s">
        <v>480</v>
      </c>
      <c r="E1" s="23" t="s">
        <v>481</v>
      </c>
      <c r="F1" s="23" t="s">
        <v>482</v>
      </c>
      <c r="G1" s="23" t="s">
        <v>423</v>
      </c>
      <c r="H1" s="23" t="s">
        <v>483</v>
      </c>
      <c r="I1" s="24" t="s">
        <v>484</v>
      </c>
      <c r="J1" s="24" t="s">
        <v>485</v>
      </c>
      <c r="K1" s="23" t="s">
        <v>542</v>
      </c>
      <c r="L1" s="23" t="s">
        <v>544</v>
      </c>
      <c r="M1" s="23" t="s">
        <v>543</v>
      </c>
      <c r="N1" s="25" t="s">
        <v>486</v>
      </c>
      <c r="O1" s="26" t="s">
        <v>572</v>
      </c>
      <c r="P1" s="26" t="s">
        <v>573</v>
      </c>
      <c r="Q1" s="25" t="s">
        <v>487</v>
      </c>
      <c r="R1" s="26" t="s">
        <v>574</v>
      </c>
      <c r="S1" s="26" t="s">
        <v>545</v>
      </c>
      <c r="T1" s="2"/>
      <c r="U1" s="1"/>
      <c r="V1" s="1"/>
      <c r="W1" s="1"/>
      <c r="X1" s="1"/>
      <c r="Y1" s="1"/>
    </row>
    <row r="2" spans="1:25" ht="15.75" x14ac:dyDescent="0.25">
      <c r="A2" s="7" t="s">
        <v>281</v>
      </c>
      <c r="B2" s="27" t="s">
        <v>34</v>
      </c>
      <c r="C2" s="28" t="s">
        <v>34</v>
      </c>
      <c r="D2" s="7">
        <v>206</v>
      </c>
      <c r="E2" s="7">
        <v>205</v>
      </c>
      <c r="F2" s="7" t="s">
        <v>488</v>
      </c>
      <c r="G2" s="7" t="s">
        <v>489</v>
      </c>
      <c r="H2" s="7" t="s">
        <v>490</v>
      </c>
      <c r="I2" s="8">
        <v>3</v>
      </c>
      <c r="J2" s="8">
        <v>2</v>
      </c>
      <c r="K2" s="29">
        <v>5.6</v>
      </c>
      <c r="L2" s="29">
        <v>3.1</v>
      </c>
      <c r="M2" s="29">
        <v>2.5</v>
      </c>
      <c r="N2" s="30">
        <v>46.997867437722427</v>
      </c>
      <c r="O2" s="30">
        <v>-24.262144407367003</v>
      </c>
      <c r="P2" s="31">
        <v>18.337040327803891</v>
      </c>
      <c r="Q2" s="31">
        <v>3.2460622775800712</v>
      </c>
      <c r="R2" s="30">
        <v>-1.8770995143609994</v>
      </c>
      <c r="S2" s="29">
        <v>16.88415945366053</v>
      </c>
      <c r="T2" s="18"/>
      <c r="U2" s="19"/>
      <c r="V2" s="19"/>
      <c r="W2" s="19"/>
      <c r="X2" s="19"/>
      <c r="Y2" s="20"/>
    </row>
    <row r="3" spans="1:25" ht="15.75" x14ac:dyDescent="0.25">
      <c r="A3" s="7" t="s">
        <v>281</v>
      </c>
      <c r="B3" s="27"/>
      <c r="C3" s="28" t="s">
        <v>34</v>
      </c>
      <c r="D3" s="7">
        <v>206</v>
      </c>
      <c r="E3" s="7">
        <v>205</v>
      </c>
      <c r="F3" s="7" t="s">
        <v>491</v>
      </c>
      <c r="G3" s="7" t="s">
        <v>489</v>
      </c>
      <c r="H3" s="7" t="s">
        <v>490</v>
      </c>
      <c r="I3" s="8">
        <v>3</v>
      </c>
      <c r="J3" s="8">
        <v>3</v>
      </c>
      <c r="K3" s="29">
        <v>5.3</v>
      </c>
      <c r="L3" s="29">
        <v>2.9</v>
      </c>
      <c r="M3" s="29">
        <v>3</v>
      </c>
      <c r="N3" s="30">
        <v>54.531989078498299</v>
      </c>
      <c r="O3" s="30">
        <v>-25.070190372544005</v>
      </c>
      <c r="P3" s="31">
        <v>19.181063280534826</v>
      </c>
      <c r="Q3" s="31">
        <v>3.6909332423208188</v>
      </c>
      <c r="R3" s="30">
        <v>1.604448651953998</v>
      </c>
      <c r="S3" s="29">
        <v>17.229524407164561</v>
      </c>
      <c r="T3" s="18"/>
      <c r="U3" s="19"/>
      <c r="V3" s="19"/>
      <c r="W3" s="19"/>
      <c r="X3" s="19"/>
      <c r="Y3" s="20"/>
    </row>
    <row r="4" spans="1:25" ht="15.75" x14ac:dyDescent="0.25">
      <c r="A4" s="7" t="s">
        <v>281</v>
      </c>
      <c r="B4" s="27"/>
      <c r="C4" s="28" t="s">
        <v>34</v>
      </c>
      <c r="D4" s="7">
        <v>206</v>
      </c>
      <c r="E4" s="7">
        <v>205</v>
      </c>
      <c r="F4" s="7" t="s">
        <v>492</v>
      </c>
      <c r="G4" s="7" t="s">
        <v>489</v>
      </c>
      <c r="H4" s="7" t="s">
        <v>490</v>
      </c>
      <c r="I4" s="8">
        <v>3</v>
      </c>
      <c r="J4" s="8">
        <v>4</v>
      </c>
      <c r="K4" s="29">
        <v>6</v>
      </c>
      <c r="L4" s="29">
        <v>3.1</v>
      </c>
      <c r="M4" s="29">
        <v>2.8</v>
      </c>
      <c r="N4" s="30">
        <v>54.148447516025641</v>
      </c>
      <c r="O4" s="30">
        <v>-24.789339283817004</v>
      </c>
      <c r="P4" s="31">
        <v>18.887549147883661</v>
      </c>
      <c r="Q4" s="31">
        <v>3.146309935897436</v>
      </c>
      <c r="R4" s="30">
        <v>3.3427812567339998</v>
      </c>
      <c r="S4" s="29">
        <v>20.069781694052057</v>
      </c>
      <c r="T4" s="18"/>
      <c r="U4" s="19"/>
      <c r="V4" s="19"/>
      <c r="W4" s="19"/>
      <c r="X4" s="19"/>
      <c r="Y4" s="20"/>
    </row>
    <row r="5" spans="1:25" ht="15.75" x14ac:dyDescent="0.25">
      <c r="A5" s="7" t="s">
        <v>281</v>
      </c>
      <c r="B5" s="27"/>
      <c r="C5" s="28" t="s">
        <v>34</v>
      </c>
      <c r="D5" s="7">
        <v>206</v>
      </c>
      <c r="E5" s="7">
        <v>205</v>
      </c>
      <c r="F5" s="7" t="s">
        <v>493</v>
      </c>
      <c r="G5" s="7" t="s">
        <v>489</v>
      </c>
      <c r="H5" s="7" t="s">
        <v>490</v>
      </c>
      <c r="I5" s="8">
        <v>3</v>
      </c>
      <c r="J5" s="8">
        <v>2</v>
      </c>
      <c r="K5" s="29">
        <v>6.1</v>
      </c>
      <c r="L5" s="29">
        <v>3.2</v>
      </c>
      <c r="M5" s="29">
        <v>2.8</v>
      </c>
      <c r="N5" s="30">
        <v>50.825146206308617</v>
      </c>
      <c r="O5" s="30">
        <v>-23.629510555627004</v>
      </c>
      <c r="P5" s="31">
        <v>17.677214481819234</v>
      </c>
      <c r="Q5" s="31">
        <v>3.0429415174765557</v>
      </c>
      <c r="R5" s="30">
        <v>2.5966654645700018</v>
      </c>
      <c r="S5" s="29">
        <v>19.47794663799532</v>
      </c>
      <c r="T5" s="18"/>
      <c r="U5" s="19"/>
      <c r="V5" s="19"/>
      <c r="W5" s="19"/>
      <c r="X5" s="19"/>
      <c r="Y5" s="20"/>
    </row>
    <row r="6" spans="1:25" ht="15.75" x14ac:dyDescent="0.25">
      <c r="A6" s="7" t="s">
        <v>281</v>
      </c>
      <c r="B6" s="27"/>
      <c r="C6" s="28" t="s">
        <v>34</v>
      </c>
      <c r="D6" s="7">
        <v>206</v>
      </c>
      <c r="E6" s="7">
        <v>205</v>
      </c>
      <c r="F6" s="7" t="s">
        <v>494</v>
      </c>
      <c r="G6" s="7" t="s">
        <v>489</v>
      </c>
      <c r="H6" s="7" t="s">
        <v>490</v>
      </c>
      <c r="I6" s="8">
        <v>3</v>
      </c>
      <c r="J6" s="8">
        <v>2</v>
      </c>
      <c r="K6" s="29">
        <v>5.9</v>
      </c>
      <c r="L6" s="29">
        <v>3</v>
      </c>
      <c r="M6" s="29">
        <v>3</v>
      </c>
      <c r="N6" s="30">
        <v>53.525102184637063</v>
      </c>
      <c r="O6" s="30">
        <v>-24.586129622349002</v>
      </c>
      <c r="P6" s="31">
        <v>18.675282539601639</v>
      </c>
      <c r="Q6" s="31">
        <v>3.6312360817477094</v>
      </c>
      <c r="R6" s="30">
        <v>-1.3897804302119994</v>
      </c>
      <c r="S6" s="29">
        <v>17.189417531232024</v>
      </c>
      <c r="T6" s="18"/>
      <c r="U6" s="19"/>
      <c r="V6" s="19"/>
      <c r="W6" s="19"/>
      <c r="X6" s="19"/>
      <c r="Y6" s="20"/>
    </row>
    <row r="7" spans="1:25" ht="15.75" x14ac:dyDescent="0.25">
      <c r="A7" s="7" t="s">
        <v>281</v>
      </c>
      <c r="B7" s="27"/>
      <c r="C7" s="28" t="s">
        <v>34</v>
      </c>
      <c r="D7" s="7">
        <v>206</v>
      </c>
      <c r="E7" s="7">
        <v>205</v>
      </c>
      <c r="F7" s="7" t="s">
        <v>495</v>
      </c>
      <c r="G7" s="7" t="s">
        <v>489</v>
      </c>
      <c r="H7" s="7" t="s">
        <v>490</v>
      </c>
      <c r="I7" s="8">
        <v>3</v>
      </c>
      <c r="J7" s="8">
        <v>2</v>
      </c>
      <c r="K7" s="29">
        <v>5.4</v>
      </c>
      <c r="L7" s="29">
        <v>3</v>
      </c>
      <c r="M7" s="29">
        <v>2.8</v>
      </c>
      <c r="N7" s="30">
        <v>53.943771560940846</v>
      </c>
      <c r="O7" s="30">
        <v>-24.058934745899002</v>
      </c>
      <c r="P7" s="31">
        <v>18.125003010600256</v>
      </c>
      <c r="Q7" s="31">
        <v>3.8326614397719179</v>
      </c>
      <c r="R7" s="30">
        <v>1.2450630347859999</v>
      </c>
      <c r="S7" s="29">
        <v>16.413416533668673</v>
      </c>
      <c r="T7" s="18"/>
      <c r="U7" s="19"/>
      <c r="V7" s="19"/>
      <c r="W7" s="19"/>
      <c r="X7" s="19"/>
      <c r="Y7" s="20"/>
    </row>
    <row r="8" spans="1:25" ht="15.75" x14ac:dyDescent="0.25">
      <c r="A8" s="7" t="s">
        <v>281</v>
      </c>
      <c r="B8" s="27"/>
      <c r="C8" s="28" t="s">
        <v>34</v>
      </c>
      <c r="D8" s="7">
        <v>206</v>
      </c>
      <c r="E8" s="7">
        <v>205</v>
      </c>
      <c r="F8" s="7" t="s">
        <v>496</v>
      </c>
      <c r="G8" s="7" t="s">
        <v>489</v>
      </c>
      <c r="H8" s="7" t="s">
        <v>490</v>
      </c>
      <c r="I8" s="8">
        <v>3</v>
      </c>
      <c r="J8" s="8">
        <v>2</v>
      </c>
      <c r="K8" s="29">
        <v>5.8</v>
      </c>
      <c r="L8" s="29">
        <v>3.6</v>
      </c>
      <c r="M8" s="29">
        <v>3</v>
      </c>
      <c r="N8" s="30">
        <v>52.066998066511992</v>
      </c>
      <c r="O8" s="30">
        <v>-25.013636740343003</v>
      </c>
      <c r="P8" s="31">
        <v>19.121946155238536</v>
      </c>
      <c r="Q8" s="31">
        <v>2.9276327919566905</v>
      </c>
      <c r="R8" s="30">
        <v>2.5038892862250002</v>
      </c>
      <c r="S8" s="29">
        <v>20.739776734315885</v>
      </c>
      <c r="T8" s="18"/>
      <c r="U8" s="19"/>
      <c r="V8" s="19"/>
      <c r="W8" s="19"/>
      <c r="X8" s="19"/>
      <c r="Y8" s="20"/>
    </row>
    <row r="9" spans="1:25" ht="15.75" x14ac:dyDescent="0.25">
      <c r="A9" s="7" t="s">
        <v>281</v>
      </c>
      <c r="B9" s="27"/>
      <c r="C9" s="28" t="s">
        <v>34</v>
      </c>
      <c r="D9" s="7">
        <v>206</v>
      </c>
      <c r="E9" s="7">
        <v>205</v>
      </c>
      <c r="F9" s="7" t="s">
        <v>497</v>
      </c>
      <c r="G9" s="7" t="s">
        <v>489</v>
      </c>
      <c r="H9" s="7" t="s">
        <v>490</v>
      </c>
      <c r="I9" s="8">
        <v>4</v>
      </c>
      <c r="J9" s="8">
        <v>2</v>
      </c>
      <c r="K9" s="29">
        <v>5.4</v>
      </c>
      <c r="L9" s="29">
        <v>2.8</v>
      </c>
      <c r="M9" s="29">
        <v>2.9</v>
      </c>
      <c r="N9" s="30">
        <v>55.079475508317934</v>
      </c>
      <c r="O9" s="30">
        <v>-24.665688121886003</v>
      </c>
      <c r="P9" s="31">
        <v>18.758376383432704</v>
      </c>
      <c r="Q9" s="31">
        <v>3.598639556377079</v>
      </c>
      <c r="R9" s="30">
        <v>-0.14853282309099924</v>
      </c>
      <c r="S9" s="29">
        <v>17.848823187906302</v>
      </c>
      <c r="T9" s="18"/>
      <c r="U9" s="19"/>
      <c r="V9" s="19"/>
      <c r="W9" s="19"/>
      <c r="X9" s="19"/>
      <c r="Y9" s="20"/>
    </row>
    <row r="10" spans="1:25" ht="15.75" x14ac:dyDescent="0.25">
      <c r="A10" s="7" t="s">
        <v>281</v>
      </c>
      <c r="B10" s="27"/>
      <c r="C10" s="28" t="s">
        <v>34</v>
      </c>
      <c r="D10" s="7">
        <v>206</v>
      </c>
      <c r="E10" s="7">
        <v>205</v>
      </c>
      <c r="F10" s="7" t="s">
        <v>498</v>
      </c>
      <c r="G10" s="7" t="s">
        <v>489</v>
      </c>
      <c r="H10" s="7" t="s">
        <v>490</v>
      </c>
      <c r="I10" s="8">
        <v>3</v>
      </c>
      <c r="J10" s="8">
        <v>2</v>
      </c>
      <c r="K10" s="29">
        <v>5.6</v>
      </c>
      <c r="L10" s="29">
        <v>3</v>
      </c>
      <c r="M10" s="29">
        <v>2.5</v>
      </c>
      <c r="N10" s="30">
        <v>49.307237148399615</v>
      </c>
      <c r="O10" s="30">
        <v>-23.641971525434002</v>
      </c>
      <c r="P10" s="31">
        <v>17.690202796221421</v>
      </c>
      <c r="Q10" s="31">
        <v>3.2650269641125127</v>
      </c>
      <c r="R10" s="30">
        <v>0.42765607399899963</v>
      </c>
      <c r="S10" s="29">
        <v>17.610919696832326</v>
      </c>
      <c r="T10" s="18"/>
      <c r="U10" s="19"/>
      <c r="V10" s="19"/>
      <c r="W10" s="19"/>
      <c r="X10" s="19"/>
      <c r="Y10" s="20"/>
    </row>
    <row r="11" spans="1:25" ht="15.75" x14ac:dyDescent="0.25">
      <c r="A11" s="7" t="s">
        <v>281</v>
      </c>
      <c r="B11" s="27"/>
      <c r="C11" s="28" t="s">
        <v>34</v>
      </c>
      <c r="D11" s="7">
        <v>206</v>
      </c>
      <c r="E11" s="7">
        <v>205</v>
      </c>
      <c r="F11" s="7" t="s">
        <v>499</v>
      </c>
      <c r="G11" s="7" t="s">
        <v>489</v>
      </c>
      <c r="H11" s="7" t="s">
        <v>490</v>
      </c>
      <c r="I11" s="8">
        <v>3</v>
      </c>
      <c r="J11" s="8">
        <v>2</v>
      </c>
      <c r="K11" s="29">
        <v>5.8</v>
      </c>
      <c r="L11" s="29">
        <v>3</v>
      </c>
      <c r="M11" s="29">
        <v>3</v>
      </c>
      <c r="N11" s="30">
        <v>57.156570743405275</v>
      </c>
      <c r="O11" s="30">
        <v>-23.595961790762004</v>
      </c>
      <c r="P11" s="31">
        <v>17.642247590818108</v>
      </c>
      <c r="Q11" s="31">
        <v>3.4434100719424467</v>
      </c>
      <c r="R11" s="30">
        <v>-1.9640161446000022</v>
      </c>
      <c r="S11" s="29">
        <v>19.356888998274254</v>
      </c>
      <c r="T11" s="18"/>
      <c r="U11" s="19"/>
      <c r="V11" s="19"/>
      <c r="W11" s="19"/>
      <c r="X11" s="19"/>
      <c r="Y11" s="20"/>
    </row>
    <row r="12" spans="1:25" ht="15.75" x14ac:dyDescent="0.25">
      <c r="A12" s="7" t="s">
        <v>281</v>
      </c>
      <c r="B12" s="27"/>
      <c r="C12" s="28" t="s">
        <v>34</v>
      </c>
      <c r="D12" s="7">
        <v>206</v>
      </c>
      <c r="E12" s="7">
        <v>205</v>
      </c>
      <c r="F12" s="7" t="s">
        <v>500</v>
      </c>
      <c r="G12" s="7" t="s">
        <v>489</v>
      </c>
      <c r="H12" s="7" t="s">
        <v>490</v>
      </c>
      <c r="I12" s="8">
        <v>3</v>
      </c>
      <c r="J12" s="8">
        <v>2</v>
      </c>
      <c r="K12" s="29">
        <v>5.0999999999999996</v>
      </c>
      <c r="L12" s="29">
        <v>2.9</v>
      </c>
      <c r="M12" s="29">
        <v>2.7</v>
      </c>
      <c r="N12" s="30">
        <v>52.628287739783161</v>
      </c>
      <c r="O12" s="30">
        <v>-23.863393373543005</v>
      </c>
      <c r="P12" s="31">
        <v>17.921050450100871</v>
      </c>
      <c r="Q12" s="31">
        <v>3.5051209341117593</v>
      </c>
      <c r="R12" s="30">
        <v>0.64055298851700115</v>
      </c>
      <c r="S12" s="29">
        <v>17.50952540134773</v>
      </c>
      <c r="T12" s="18"/>
      <c r="U12" s="19"/>
      <c r="V12" s="19"/>
      <c r="W12" s="19"/>
      <c r="X12" s="19"/>
      <c r="Y12" s="20"/>
    </row>
    <row r="13" spans="1:25" ht="15.75" x14ac:dyDescent="0.25">
      <c r="A13" s="7" t="s">
        <v>281</v>
      </c>
      <c r="B13" s="27"/>
      <c r="C13" s="28" t="s">
        <v>34</v>
      </c>
      <c r="D13" s="7">
        <v>206</v>
      </c>
      <c r="E13" s="7">
        <v>205</v>
      </c>
      <c r="F13" s="7" t="s">
        <v>501</v>
      </c>
      <c r="G13" s="7" t="s">
        <v>489</v>
      </c>
      <c r="H13" s="7" t="s">
        <v>490</v>
      </c>
      <c r="I13" s="8">
        <v>2</v>
      </c>
      <c r="J13" s="8">
        <v>2</v>
      </c>
      <c r="K13" s="29">
        <v>5.2</v>
      </c>
      <c r="L13" s="29">
        <v>2.9</v>
      </c>
      <c r="M13" s="29">
        <v>2.6</v>
      </c>
      <c r="N13" s="30">
        <v>55.173599272005305</v>
      </c>
      <c r="O13" s="30">
        <v>-23.932407975551001</v>
      </c>
      <c r="P13" s="31">
        <v>17.993024375622429</v>
      </c>
      <c r="Q13" s="31">
        <v>3.1631470549305094</v>
      </c>
      <c r="R13" s="30">
        <v>-1.2325492227009995</v>
      </c>
      <c r="S13" s="29">
        <v>20.340895762892444</v>
      </c>
      <c r="T13" s="18"/>
      <c r="U13" s="19"/>
      <c r="V13" s="19"/>
      <c r="W13" s="19"/>
      <c r="X13" s="19"/>
      <c r="Y13" s="20"/>
    </row>
    <row r="14" spans="1:25" ht="15.75" x14ac:dyDescent="0.25">
      <c r="A14" s="7" t="s">
        <v>281</v>
      </c>
      <c r="B14" s="27"/>
      <c r="C14" s="28" t="s">
        <v>34</v>
      </c>
      <c r="D14" s="7">
        <v>206</v>
      </c>
      <c r="E14" s="7">
        <v>205</v>
      </c>
      <c r="F14" s="7" t="s">
        <v>502</v>
      </c>
      <c r="G14" s="7" t="s">
        <v>489</v>
      </c>
      <c r="H14" s="7" t="s">
        <v>490</v>
      </c>
      <c r="I14" s="7">
        <v>3</v>
      </c>
      <c r="J14" s="8">
        <v>2</v>
      </c>
      <c r="K14" s="29">
        <v>5.7</v>
      </c>
      <c r="L14" s="29">
        <v>2.8</v>
      </c>
      <c r="M14" s="29">
        <v>2.6</v>
      </c>
      <c r="N14" s="30">
        <v>53.59973861386139</v>
      </c>
      <c r="O14" s="30">
        <v>-24.705946639724004</v>
      </c>
      <c r="P14" s="31">
        <v>18.800429036298716</v>
      </c>
      <c r="Q14" s="31">
        <v>3.5271543234323439</v>
      </c>
      <c r="R14" s="30">
        <v>2.6259632051000033</v>
      </c>
      <c r="S14" s="29">
        <v>17.721331546705589</v>
      </c>
      <c r="T14" s="18"/>
      <c r="U14" s="19"/>
      <c r="V14" s="19"/>
      <c r="W14" s="19"/>
      <c r="X14" s="19"/>
      <c r="Y14" s="20"/>
    </row>
    <row r="15" spans="1:25" ht="15.75" x14ac:dyDescent="0.25">
      <c r="A15" s="7" t="s">
        <v>281</v>
      </c>
      <c r="B15" s="27"/>
      <c r="C15" s="28" t="s">
        <v>34</v>
      </c>
      <c r="D15" s="7">
        <v>206</v>
      </c>
      <c r="E15" s="7">
        <v>205</v>
      </c>
      <c r="F15" s="7" t="s">
        <v>503</v>
      </c>
      <c r="G15" s="7" t="s">
        <v>489</v>
      </c>
      <c r="H15" s="7" t="s">
        <v>490</v>
      </c>
      <c r="I15" s="7">
        <v>3</v>
      </c>
      <c r="J15" s="8">
        <v>2</v>
      </c>
      <c r="K15" s="29">
        <v>5</v>
      </c>
      <c r="L15" s="29">
        <v>2.7</v>
      </c>
      <c r="M15" s="29">
        <v>2.9</v>
      </c>
      <c r="N15" s="30">
        <v>49.598409186535768</v>
      </c>
      <c r="O15" s="30">
        <v>-24.266937088062001</v>
      </c>
      <c r="P15" s="31">
        <v>18.342042273991527</v>
      </c>
      <c r="Q15" s="31">
        <v>2.9215856942496496</v>
      </c>
      <c r="R15" s="30">
        <v>1.0604872694469982</v>
      </c>
      <c r="S15" s="29">
        <v>19.797359006382152</v>
      </c>
      <c r="T15" s="18"/>
      <c r="U15" s="19"/>
      <c r="V15" s="19"/>
      <c r="W15" s="19"/>
      <c r="X15" s="19"/>
      <c r="Y15" s="20"/>
    </row>
    <row r="16" spans="1:25" ht="15.75" x14ac:dyDescent="0.25">
      <c r="A16" s="7" t="s">
        <v>281</v>
      </c>
      <c r="B16" s="27"/>
      <c r="C16" s="28" t="s">
        <v>34</v>
      </c>
      <c r="D16" s="7">
        <v>206</v>
      </c>
      <c r="E16" s="7">
        <v>205</v>
      </c>
      <c r="F16" s="7" t="s">
        <v>504</v>
      </c>
      <c r="G16" s="7" t="s">
        <v>489</v>
      </c>
      <c r="H16" s="7" t="s">
        <v>490</v>
      </c>
      <c r="I16" s="8">
        <v>3</v>
      </c>
      <c r="J16" s="8">
        <v>3</v>
      </c>
      <c r="K16" s="29">
        <v>6.1</v>
      </c>
      <c r="L16" s="29">
        <v>3</v>
      </c>
      <c r="M16" s="29">
        <v>2.9</v>
      </c>
      <c r="N16" s="30">
        <v>49.937699798522495</v>
      </c>
      <c r="O16" s="30">
        <v>-24.386754105437003</v>
      </c>
      <c r="P16" s="31">
        <v>18.467106900457271</v>
      </c>
      <c r="Q16" s="31">
        <v>2.693758764271323</v>
      </c>
      <c r="R16" s="30">
        <v>-1.7560021868370015</v>
      </c>
      <c r="S16" s="29">
        <v>21.618620334326035</v>
      </c>
      <c r="T16" s="18"/>
      <c r="U16" s="19"/>
      <c r="V16" s="19"/>
      <c r="W16" s="19"/>
      <c r="X16" s="19"/>
      <c r="Y16" s="20"/>
    </row>
    <row r="17" spans="1:25" ht="15.75" x14ac:dyDescent="0.25">
      <c r="A17" s="7" t="s">
        <v>281</v>
      </c>
      <c r="B17" s="27"/>
      <c r="C17" s="28" t="s">
        <v>34</v>
      </c>
      <c r="D17" s="7">
        <v>206</v>
      </c>
      <c r="E17" s="7">
        <v>205</v>
      </c>
      <c r="F17" s="7" t="s">
        <v>505</v>
      </c>
      <c r="G17" s="7" t="s">
        <v>489</v>
      </c>
      <c r="H17" s="7" t="s">
        <v>490</v>
      </c>
      <c r="I17" s="8">
        <v>3</v>
      </c>
      <c r="J17" s="8">
        <v>2</v>
      </c>
      <c r="K17" s="29">
        <v>5.6</v>
      </c>
      <c r="L17" s="29">
        <v>3</v>
      </c>
      <c r="M17" s="29">
        <v>2.6</v>
      </c>
      <c r="N17" s="30">
        <v>52.111585815047022</v>
      </c>
      <c r="O17" s="30">
        <v>-23.941993336941003</v>
      </c>
      <c r="P17" s="31">
        <v>18.003021559155098</v>
      </c>
      <c r="Q17" s="31">
        <v>3.5956595611285267</v>
      </c>
      <c r="R17" s="30">
        <v>0.3026523810709989</v>
      </c>
      <c r="S17" s="29">
        <v>16.901056921807676</v>
      </c>
      <c r="T17" s="18"/>
      <c r="U17" s="19"/>
      <c r="V17" s="19"/>
      <c r="W17" s="19"/>
      <c r="X17" s="19"/>
      <c r="Y17" s="20"/>
    </row>
    <row r="18" spans="1:25" ht="15.75" x14ac:dyDescent="0.25">
      <c r="A18" s="7" t="s">
        <v>281</v>
      </c>
      <c r="B18" s="27"/>
      <c r="C18" s="28" t="s">
        <v>34</v>
      </c>
      <c r="D18" s="7">
        <v>206</v>
      </c>
      <c r="E18" s="7">
        <v>205</v>
      </c>
      <c r="F18" s="7" t="s">
        <v>506</v>
      </c>
      <c r="G18" s="7" t="s">
        <v>489</v>
      </c>
      <c r="H18" s="7" t="s">
        <v>490</v>
      </c>
      <c r="I18" s="8">
        <v>2</v>
      </c>
      <c r="J18" s="8">
        <v>2</v>
      </c>
      <c r="K18" s="29">
        <v>5.7</v>
      </c>
      <c r="L18" s="29">
        <v>3.2</v>
      </c>
      <c r="M18" s="29">
        <v>2.7</v>
      </c>
      <c r="N18" s="30">
        <v>49.212722461273671</v>
      </c>
      <c r="O18" s="30">
        <v>-24.571751580264003</v>
      </c>
      <c r="P18" s="31">
        <v>18.660267026049482</v>
      </c>
      <c r="Q18" s="31">
        <v>2.9161043029259903</v>
      </c>
      <c r="R18" s="30">
        <v>2.3857217327539999</v>
      </c>
      <c r="S18" s="29">
        <v>19.680334605265813</v>
      </c>
      <c r="T18" s="18"/>
      <c r="U18" s="19"/>
      <c r="V18" s="19"/>
      <c r="W18" s="19"/>
      <c r="X18" s="19"/>
      <c r="Y18" s="20"/>
    </row>
    <row r="19" spans="1:25" ht="15.75" x14ac:dyDescent="0.25">
      <c r="A19" s="7" t="s">
        <v>281</v>
      </c>
      <c r="B19" s="27"/>
      <c r="C19" s="28" t="s">
        <v>34</v>
      </c>
      <c r="D19" s="7">
        <v>206</v>
      </c>
      <c r="E19" s="7">
        <v>205</v>
      </c>
      <c r="F19" s="7" t="s">
        <v>507</v>
      </c>
      <c r="G19" s="7" t="s">
        <v>489</v>
      </c>
      <c r="H19" s="7" t="s">
        <v>490</v>
      </c>
      <c r="I19" s="8">
        <v>4</v>
      </c>
      <c r="J19" s="8">
        <v>2</v>
      </c>
      <c r="K19" s="29">
        <v>5.7</v>
      </c>
      <c r="L19" s="29">
        <v>3</v>
      </c>
      <c r="M19" s="29">
        <v>2.9</v>
      </c>
      <c r="N19" s="30">
        <v>48.949932399010713</v>
      </c>
      <c r="O19" s="30">
        <v>-25.257104919649002</v>
      </c>
      <c r="P19" s="31">
        <v>19.376499192735416</v>
      </c>
      <c r="Q19" s="31">
        <v>2.5022588623248141</v>
      </c>
      <c r="R19" s="30">
        <v>-1.2999340259200025</v>
      </c>
      <c r="S19" s="29">
        <v>22.812768904890554</v>
      </c>
      <c r="T19" s="18"/>
      <c r="U19" s="19"/>
      <c r="V19" s="19"/>
      <c r="W19" s="19"/>
      <c r="X19" s="19"/>
      <c r="Y19" s="20"/>
    </row>
    <row r="20" spans="1:25" ht="15.75" x14ac:dyDescent="0.25">
      <c r="A20" s="7" t="s">
        <v>281</v>
      </c>
      <c r="B20" s="27"/>
      <c r="C20" s="28" t="s">
        <v>34</v>
      </c>
      <c r="D20" s="7">
        <v>206</v>
      </c>
      <c r="E20" s="7">
        <v>205</v>
      </c>
      <c r="F20" s="7" t="s">
        <v>508</v>
      </c>
      <c r="G20" s="7" t="s">
        <v>489</v>
      </c>
      <c r="H20" s="7" t="s">
        <v>490</v>
      </c>
      <c r="I20" s="8">
        <v>3</v>
      </c>
      <c r="J20" s="8">
        <v>2</v>
      </c>
      <c r="K20" s="29">
        <v>5.7</v>
      </c>
      <c r="L20" s="29">
        <v>3.1</v>
      </c>
      <c r="M20" s="29">
        <v>2.7</v>
      </c>
      <c r="N20" s="30">
        <v>57.49954747550867</v>
      </c>
      <c r="O20" s="30">
        <v>-23.951578698331002</v>
      </c>
      <c r="P20" s="31">
        <v>18.013018939044041</v>
      </c>
      <c r="Q20" s="31">
        <v>3.4484012057272042</v>
      </c>
      <c r="R20" s="30">
        <v>1.7001546043520008</v>
      </c>
      <c r="S20" s="29">
        <v>19.444858148371633</v>
      </c>
      <c r="T20" s="18"/>
      <c r="U20" s="19"/>
      <c r="V20" s="19"/>
      <c r="W20" s="19"/>
      <c r="X20" s="19"/>
      <c r="Y20" s="20"/>
    </row>
    <row r="21" spans="1:25" ht="15.75" x14ac:dyDescent="0.25">
      <c r="A21" s="7" t="s">
        <v>281</v>
      </c>
      <c r="B21" s="27"/>
      <c r="C21" s="28" t="s">
        <v>34</v>
      </c>
      <c r="D21" s="7">
        <v>206</v>
      </c>
      <c r="E21" s="7">
        <v>205</v>
      </c>
      <c r="F21" s="7" t="s">
        <v>509</v>
      </c>
      <c r="G21" s="7" t="s">
        <v>489</v>
      </c>
      <c r="H21" s="7" t="s">
        <v>490</v>
      </c>
      <c r="I21" s="8">
        <v>2</v>
      </c>
      <c r="J21" s="8">
        <v>2</v>
      </c>
      <c r="K21" s="29">
        <v>5.7</v>
      </c>
      <c r="L21" s="29">
        <v>3</v>
      </c>
      <c r="M21" s="29">
        <v>2.8</v>
      </c>
      <c r="N21" s="30">
        <v>55.359150872817949</v>
      </c>
      <c r="O21" s="30">
        <v>-25.636685230693004</v>
      </c>
      <c r="P21" s="31">
        <v>19.773615178907509</v>
      </c>
      <c r="Q21" s="31">
        <v>2.8722563591022445</v>
      </c>
      <c r="R21" s="30">
        <v>1.2567821309980012</v>
      </c>
      <c r="S21" s="29">
        <v>22.476276247856784</v>
      </c>
      <c r="T21" s="18"/>
      <c r="U21" s="19"/>
      <c r="V21" s="19"/>
      <c r="W21" s="19"/>
      <c r="X21" s="19"/>
      <c r="Y21" s="20"/>
    </row>
    <row r="22" spans="1:25" ht="15.75" x14ac:dyDescent="0.25">
      <c r="A22" s="7" t="s">
        <v>281</v>
      </c>
      <c r="B22" s="27"/>
      <c r="C22" s="28" t="s">
        <v>34</v>
      </c>
      <c r="D22" s="7">
        <v>206</v>
      </c>
      <c r="E22" s="7">
        <v>205</v>
      </c>
      <c r="F22" s="7" t="s">
        <v>510</v>
      </c>
      <c r="G22" s="7" t="s">
        <v>489</v>
      </c>
      <c r="H22" s="7" t="s">
        <v>490</v>
      </c>
      <c r="I22" s="8">
        <v>3</v>
      </c>
      <c r="J22" s="8">
        <v>2</v>
      </c>
      <c r="K22" s="29">
        <v>5.5</v>
      </c>
      <c r="L22" s="29">
        <v>3.2</v>
      </c>
      <c r="M22" s="29">
        <v>3.1</v>
      </c>
      <c r="N22" s="30">
        <v>44.434673870333995</v>
      </c>
      <c r="O22" s="30">
        <v>-25.397051195943003</v>
      </c>
      <c r="P22" s="31">
        <v>19.522874642736561</v>
      </c>
      <c r="Q22" s="31">
        <v>3.1260632612966597</v>
      </c>
      <c r="R22" s="30">
        <v>3.3877044588799983</v>
      </c>
      <c r="S22" s="29">
        <v>16.57610065739205</v>
      </c>
      <c r="T22" s="18"/>
      <c r="U22" s="19"/>
      <c r="V22" s="19"/>
      <c r="W22" s="19"/>
      <c r="X22" s="19"/>
      <c r="Y22" s="20"/>
    </row>
    <row r="23" spans="1:25" ht="15.75" x14ac:dyDescent="0.25">
      <c r="A23" s="7" t="s">
        <v>281</v>
      </c>
      <c r="B23" s="27"/>
      <c r="C23" s="28" t="s">
        <v>34</v>
      </c>
      <c r="D23" s="7">
        <v>206</v>
      </c>
      <c r="E23" s="7">
        <v>205</v>
      </c>
      <c r="F23" s="7" t="s">
        <v>511</v>
      </c>
      <c r="G23" s="7" t="s">
        <v>489</v>
      </c>
      <c r="H23" s="7" t="s">
        <v>490</v>
      </c>
      <c r="I23" s="8">
        <v>2</v>
      </c>
      <c r="J23" s="8">
        <v>2</v>
      </c>
      <c r="K23" s="29">
        <v>5.6</v>
      </c>
      <c r="L23" s="29">
        <v>2.8</v>
      </c>
      <c r="M23" s="29">
        <v>2.9</v>
      </c>
      <c r="N23" s="30">
        <v>52.129321223709368</v>
      </c>
      <c r="O23" s="30">
        <v>-25.457438972700004</v>
      </c>
      <c r="P23" s="31">
        <v>19.586049636025393</v>
      </c>
      <c r="Q23" s="31">
        <v>3.3703330783938812</v>
      </c>
      <c r="R23" s="30">
        <v>-0.44151022839099952</v>
      </c>
      <c r="S23" s="29">
        <v>18.037128029853562</v>
      </c>
      <c r="T23" s="18"/>
      <c r="U23" s="19"/>
      <c r="V23" s="19"/>
      <c r="W23" s="19"/>
      <c r="X23" s="19"/>
      <c r="Y23" s="20"/>
    </row>
    <row r="24" spans="1:25" ht="15.75" x14ac:dyDescent="0.25">
      <c r="A24" s="7" t="s">
        <v>281</v>
      </c>
      <c r="B24" s="27"/>
      <c r="C24" s="28" t="s">
        <v>34</v>
      </c>
      <c r="D24" s="7">
        <v>206</v>
      </c>
      <c r="E24" s="7">
        <v>205</v>
      </c>
      <c r="F24" s="7" t="s">
        <v>512</v>
      </c>
      <c r="G24" s="7" t="s">
        <v>489</v>
      </c>
      <c r="H24" s="7" t="s">
        <v>490</v>
      </c>
      <c r="I24" s="8">
        <v>3</v>
      </c>
      <c r="J24" s="8">
        <v>2</v>
      </c>
      <c r="K24" s="29">
        <v>5.5</v>
      </c>
      <c r="L24" s="29">
        <v>3</v>
      </c>
      <c r="M24" s="29">
        <v>3</v>
      </c>
      <c r="N24" s="30">
        <v>44.467935472739825</v>
      </c>
      <c r="O24" s="30">
        <v>-23.826010464122003</v>
      </c>
      <c r="P24" s="31">
        <v>17.882068823019413</v>
      </c>
      <c r="Q24" s="31">
        <v>2.6561959972394753</v>
      </c>
      <c r="R24" s="30">
        <v>1.9179344756249996</v>
      </c>
      <c r="S24" s="29">
        <v>19.522929665124035</v>
      </c>
      <c r="T24" s="18"/>
      <c r="U24" s="19"/>
      <c r="V24" s="19"/>
      <c r="W24" s="19"/>
      <c r="X24" s="19"/>
      <c r="Y24" s="20"/>
    </row>
    <row r="25" spans="1:25" ht="15.75" x14ac:dyDescent="0.25">
      <c r="A25" s="7" t="s">
        <v>281</v>
      </c>
      <c r="B25" s="27"/>
      <c r="C25" s="28" t="s">
        <v>34</v>
      </c>
      <c r="D25" s="7">
        <v>206</v>
      </c>
      <c r="E25" s="7">
        <v>205</v>
      </c>
      <c r="F25" s="7" t="s">
        <v>513</v>
      </c>
      <c r="G25" s="7" t="s">
        <v>489</v>
      </c>
      <c r="H25" s="7" t="s">
        <v>490</v>
      </c>
      <c r="I25" s="8">
        <v>3</v>
      </c>
      <c r="J25" s="8">
        <v>2</v>
      </c>
      <c r="K25" s="29">
        <v>5</v>
      </c>
      <c r="L25" s="29">
        <v>3</v>
      </c>
      <c r="M25" s="29">
        <v>2.66</v>
      </c>
      <c r="N25" s="30">
        <v>51.742346793349171</v>
      </c>
      <c r="O25" s="30">
        <v>-24.487400400032001</v>
      </c>
      <c r="P25" s="31">
        <v>18.572184928684127</v>
      </c>
      <c r="Q25" s="31">
        <v>3.4855624703087886</v>
      </c>
      <c r="R25" s="30">
        <v>1.2235780250640005</v>
      </c>
      <c r="S25" s="29">
        <v>17.31136815091612</v>
      </c>
      <c r="T25" s="18"/>
      <c r="U25" s="19"/>
      <c r="V25" s="19"/>
      <c r="W25" s="19"/>
      <c r="X25" s="19"/>
      <c r="Y25" s="20"/>
    </row>
    <row r="26" spans="1:25" ht="15.75" x14ac:dyDescent="0.25">
      <c r="A26" s="7" t="s">
        <v>281</v>
      </c>
      <c r="B26" s="27"/>
      <c r="C26" s="28" t="s">
        <v>34</v>
      </c>
      <c r="D26" s="7">
        <v>206</v>
      </c>
      <c r="E26" s="7">
        <v>205</v>
      </c>
      <c r="F26" s="7" t="s">
        <v>514</v>
      </c>
      <c r="G26" s="7" t="s">
        <v>489</v>
      </c>
      <c r="H26" s="7" t="s">
        <v>490</v>
      </c>
      <c r="I26" s="8">
        <v>3</v>
      </c>
      <c r="J26" s="8">
        <v>2</v>
      </c>
      <c r="K26" s="29">
        <v>5.2</v>
      </c>
      <c r="L26" s="29">
        <v>2.9</v>
      </c>
      <c r="M26" s="29">
        <v>2.7</v>
      </c>
      <c r="N26" s="30">
        <v>44.612809898242375</v>
      </c>
      <c r="O26" s="30">
        <v>-23.590210573928005</v>
      </c>
      <c r="P26" s="31">
        <v>17.636253507914891</v>
      </c>
      <c r="Q26" s="31">
        <v>3.2000699352451436</v>
      </c>
      <c r="R26" s="30">
        <v>-3.329504367300018E-2</v>
      </c>
      <c r="S26" s="29">
        <v>16.257667939669219</v>
      </c>
      <c r="T26" s="18"/>
      <c r="U26" s="19"/>
      <c r="V26" s="19"/>
      <c r="W26" s="19"/>
      <c r="X26" s="19"/>
      <c r="Y26" s="20"/>
    </row>
    <row r="27" spans="1:25" ht="15.75" x14ac:dyDescent="0.25">
      <c r="A27" s="7" t="s">
        <v>281</v>
      </c>
      <c r="B27" s="27"/>
      <c r="C27" s="28" t="s">
        <v>34</v>
      </c>
      <c r="D27" s="7">
        <v>206</v>
      </c>
      <c r="E27" s="7">
        <v>205</v>
      </c>
      <c r="F27" s="7" t="s">
        <v>515</v>
      </c>
      <c r="G27" s="7" t="s">
        <v>489</v>
      </c>
      <c r="H27" s="7" t="s">
        <v>490</v>
      </c>
      <c r="I27" s="8">
        <v>3</v>
      </c>
      <c r="J27" s="8">
        <v>2</v>
      </c>
      <c r="K27" s="29">
        <v>5.0999999999999996</v>
      </c>
      <c r="L27" s="29">
        <v>2.8</v>
      </c>
      <c r="M27" s="29">
        <v>2.6</v>
      </c>
      <c r="N27" s="30">
        <v>51.818263752455792</v>
      </c>
      <c r="O27" s="30">
        <v>-24.103985944432004</v>
      </c>
      <c r="P27" s="31">
        <v>18.172003665364105</v>
      </c>
      <c r="Q27" s="31">
        <v>3.715849901768173</v>
      </c>
      <c r="R27" s="30">
        <v>-2.2159767131579997</v>
      </c>
      <c r="S27" s="29">
        <v>16.262332455573418</v>
      </c>
      <c r="T27" s="18"/>
      <c r="U27" s="19"/>
      <c r="V27" s="19"/>
      <c r="W27" s="19"/>
      <c r="X27" s="19"/>
      <c r="Y27" s="20"/>
    </row>
    <row r="28" spans="1:25" ht="15.75" x14ac:dyDescent="0.25">
      <c r="A28" s="7" t="s">
        <v>281</v>
      </c>
      <c r="B28" s="27"/>
      <c r="C28" s="28" t="s">
        <v>34</v>
      </c>
      <c r="D28" s="7">
        <v>206</v>
      </c>
      <c r="E28" s="7">
        <v>205</v>
      </c>
      <c r="F28" s="7" t="s">
        <v>561</v>
      </c>
      <c r="G28" s="7" t="s">
        <v>562</v>
      </c>
      <c r="H28" s="7" t="s">
        <v>563</v>
      </c>
      <c r="I28" s="8">
        <v>4</v>
      </c>
      <c r="J28" s="8">
        <v>3</v>
      </c>
      <c r="K28" s="29">
        <v>4.4000000000000004</v>
      </c>
      <c r="L28" s="29">
        <v>3.2</v>
      </c>
      <c r="M28" s="29">
        <v>2.6</v>
      </c>
      <c r="N28" s="30">
        <v>52.208451985226226</v>
      </c>
      <c r="O28" s="30">
        <v>-25.102780601270002</v>
      </c>
      <c r="P28" s="31">
        <v>19.215133891574215</v>
      </c>
      <c r="Q28" s="31">
        <v>2.9052746075715601</v>
      </c>
      <c r="R28" s="30">
        <v>-0.7589024174660004</v>
      </c>
      <c r="S28" s="29">
        <v>20.956163045111317</v>
      </c>
      <c r="T28" s="18"/>
      <c r="U28" s="19"/>
      <c r="V28" s="19"/>
      <c r="W28" s="19"/>
      <c r="X28" s="19"/>
      <c r="Y28" s="20"/>
    </row>
    <row r="29" spans="1:25" ht="15.75" x14ac:dyDescent="0.25">
      <c r="A29" s="7" t="s">
        <v>281</v>
      </c>
      <c r="B29" s="27"/>
      <c r="C29" s="28" t="s">
        <v>34</v>
      </c>
      <c r="D29" s="7">
        <v>206</v>
      </c>
      <c r="E29" s="7">
        <v>205</v>
      </c>
      <c r="F29" s="7" t="s">
        <v>564</v>
      </c>
      <c r="G29" s="7" t="s">
        <v>562</v>
      </c>
      <c r="H29" s="7" t="s">
        <v>563</v>
      </c>
      <c r="I29" s="8">
        <v>3</v>
      </c>
      <c r="J29" s="8">
        <v>2</v>
      </c>
      <c r="K29" s="29">
        <v>6</v>
      </c>
      <c r="L29" s="29">
        <v>3.2</v>
      </c>
      <c r="M29" s="29">
        <v>2.6</v>
      </c>
      <c r="N29" s="30">
        <v>50.672814473684227</v>
      </c>
      <c r="O29" s="30">
        <v>-24.587088158488001</v>
      </c>
      <c r="P29" s="31">
        <v>18.676283589577874</v>
      </c>
      <c r="Q29" s="31">
        <v>3.4320929824561404</v>
      </c>
      <c r="R29" s="30">
        <v>1.8368773934920029</v>
      </c>
      <c r="S29" s="29">
        <v>17.217659786228349</v>
      </c>
      <c r="T29" s="18"/>
      <c r="U29" s="19"/>
      <c r="V29" s="19"/>
      <c r="W29" s="19"/>
      <c r="X29" s="19"/>
      <c r="Y29" s="20"/>
    </row>
    <row r="30" spans="1:25" ht="15.75" x14ac:dyDescent="0.25">
      <c r="A30" s="7" t="s">
        <v>431</v>
      </c>
      <c r="B30" s="27" t="s">
        <v>516</v>
      </c>
      <c r="C30" s="28" t="s">
        <v>34</v>
      </c>
      <c r="D30" s="7">
        <v>3052</v>
      </c>
      <c r="E30" s="7">
        <v>50</v>
      </c>
      <c r="F30" s="7" t="s">
        <v>517</v>
      </c>
      <c r="G30" s="7" t="s">
        <v>489</v>
      </c>
      <c r="H30" s="7" t="s">
        <v>565</v>
      </c>
      <c r="I30" s="8">
        <v>5</v>
      </c>
      <c r="J30" s="8">
        <v>4</v>
      </c>
      <c r="K30" s="29" t="s">
        <v>518</v>
      </c>
      <c r="L30" s="29">
        <v>2.5</v>
      </c>
      <c r="M30" s="29">
        <v>2.2999999999999998</v>
      </c>
      <c r="N30" s="30">
        <v>52.519403333333337</v>
      </c>
      <c r="O30" s="30">
        <v>-24.457685779723001</v>
      </c>
      <c r="P30" s="31">
        <v>18.541159636094275</v>
      </c>
      <c r="Q30" s="31">
        <v>2.6686564444444447</v>
      </c>
      <c r="R30" s="30">
        <v>1.5595254498079996</v>
      </c>
      <c r="S30" s="29">
        <v>22.950135645485862</v>
      </c>
      <c r="T30" s="18"/>
      <c r="U30" s="19"/>
      <c r="V30" s="19"/>
      <c r="W30" s="19"/>
      <c r="X30" s="19"/>
      <c r="Y30" s="20"/>
    </row>
    <row r="31" spans="1:25" ht="15.75" x14ac:dyDescent="0.25">
      <c r="A31" s="7" t="s">
        <v>431</v>
      </c>
      <c r="B31" s="27"/>
      <c r="C31" s="28" t="s">
        <v>34</v>
      </c>
      <c r="D31" s="7">
        <v>3052</v>
      </c>
      <c r="E31" s="7">
        <v>50</v>
      </c>
      <c r="F31" s="7" t="s">
        <v>519</v>
      </c>
      <c r="G31" s="7" t="s">
        <v>489</v>
      </c>
      <c r="H31" s="7" t="s">
        <v>565</v>
      </c>
      <c r="I31" s="8">
        <v>5</v>
      </c>
      <c r="J31" s="8">
        <v>4</v>
      </c>
      <c r="K31" s="29">
        <v>4.5</v>
      </c>
      <c r="L31" s="29">
        <v>2.6</v>
      </c>
      <c r="M31" s="29">
        <v>2.4</v>
      </c>
      <c r="N31" s="30">
        <v>50.537309859154931</v>
      </c>
      <c r="O31" s="30">
        <v>-24.504654050534</v>
      </c>
      <c r="P31" s="31">
        <v>18.590200482077378</v>
      </c>
      <c r="Q31" s="31">
        <v>3.3772835128417564</v>
      </c>
      <c r="R31" s="30">
        <v>2.9726531347049985</v>
      </c>
      <c r="S31" s="29">
        <v>17.450293717201916</v>
      </c>
      <c r="T31" s="18"/>
      <c r="U31" s="19"/>
      <c r="V31" s="19"/>
      <c r="W31" s="19"/>
      <c r="X31" s="19"/>
      <c r="Y31" s="20"/>
    </row>
    <row r="32" spans="1:25" ht="15.75" x14ac:dyDescent="0.25">
      <c r="A32" s="7" t="s">
        <v>431</v>
      </c>
      <c r="B32" s="27"/>
      <c r="C32" s="28" t="s">
        <v>34</v>
      </c>
      <c r="D32" s="7">
        <v>3052</v>
      </c>
      <c r="E32" s="7">
        <v>50</v>
      </c>
      <c r="F32" s="7" t="s">
        <v>520</v>
      </c>
      <c r="G32" s="7" t="s">
        <v>489</v>
      </c>
      <c r="H32" s="7" t="s">
        <v>565</v>
      </c>
      <c r="I32" s="8">
        <v>3</v>
      </c>
      <c r="J32" s="8">
        <v>2</v>
      </c>
      <c r="K32" s="29">
        <v>5</v>
      </c>
      <c r="L32" s="29">
        <v>2.8</v>
      </c>
      <c r="M32" s="29">
        <v>2.2000000000000002</v>
      </c>
      <c r="N32" s="30">
        <v>49.773534055727559</v>
      </c>
      <c r="O32" s="30">
        <v>-23.322778991147004</v>
      </c>
      <c r="P32" s="31">
        <v>17.357606614021087</v>
      </c>
      <c r="Q32" s="31">
        <v>2.5820511867905056</v>
      </c>
      <c r="R32" s="30">
        <v>-0.60460098400799822</v>
      </c>
      <c r="S32" s="29">
        <v>22.479765223622827</v>
      </c>
      <c r="T32" s="18"/>
      <c r="U32" s="19"/>
      <c r="V32" s="19"/>
      <c r="W32" s="19"/>
      <c r="X32" s="19"/>
      <c r="Y32" s="20"/>
    </row>
    <row r="33" spans="1:25" ht="15.75" x14ac:dyDescent="0.25">
      <c r="A33" s="7" t="s">
        <v>431</v>
      </c>
      <c r="B33" s="27"/>
      <c r="C33" s="28" t="s">
        <v>34</v>
      </c>
      <c r="D33" s="7">
        <v>3060</v>
      </c>
      <c r="E33" s="7">
        <v>110</v>
      </c>
      <c r="F33" s="7" t="s">
        <v>566</v>
      </c>
      <c r="G33" s="7" t="s">
        <v>562</v>
      </c>
      <c r="H33" s="7" t="s">
        <v>563</v>
      </c>
      <c r="I33" s="8">
        <v>5</v>
      </c>
      <c r="J33" s="8">
        <v>4</v>
      </c>
      <c r="K33" s="29">
        <v>3.4</v>
      </c>
      <c r="L33" s="29">
        <v>2.4</v>
      </c>
      <c r="M33" s="29">
        <v>1.9</v>
      </c>
      <c r="N33" s="30">
        <v>49.13165443896424</v>
      </c>
      <c r="O33" s="30">
        <v>-25.818807097103004</v>
      </c>
      <c r="P33" s="31">
        <v>19.964260487465182</v>
      </c>
      <c r="Q33" s="31">
        <v>2.2544118372379773</v>
      </c>
      <c r="R33" s="30">
        <v>6.142668660051001</v>
      </c>
      <c r="S33" s="29">
        <v>25.414775239442818</v>
      </c>
      <c r="T33" s="18"/>
      <c r="U33" s="19"/>
      <c r="V33" s="19"/>
      <c r="W33" s="19"/>
      <c r="X33" s="19"/>
      <c r="Y33" s="20"/>
    </row>
    <row r="34" spans="1:25" ht="15.75" x14ac:dyDescent="0.25">
      <c r="A34" s="7" t="s">
        <v>431</v>
      </c>
      <c r="B34" s="27"/>
      <c r="C34" s="28" t="s">
        <v>34</v>
      </c>
      <c r="D34" s="7">
        <v>3060</v>
      </c>
      <c r="E34" s="7">
        <v>110</v>
      </c>
      <c r="F34" s="7" t="s">
        <v>521</v>
      </c>
      <c r="G34" s="7" t="s">
        <v>489</v>
      </c>
      <c r="H34" s="7" t="s">
        <v>565</v>
      </c>
      <c r="I34" s="8">
        <v>5</v>
      </c>
      <c r="J34" s="8">
        <v>3</v>
      </c>
      <c r="K34" s="29">
        <v>4.8</v>
      </c>
      <c r="L34" s="29">
        <v>2.6</v>
      </c>
      <c r="M34" s="29">
        <v>2.5</v>
      </c>
      <c r="N34" s="30">
        <v>53.656944026340547</v>
      </c>
      <c r="O34" s="30">
        <v>-25.103739137409001</v>
      </c>
      <c r="P34" s="31">
        <v>19.216136002853609</v>
      </c>
      <c r="Q34" s="31">
        <v>2.586037253057385</v>
      </c>
      <c r="R34" s="30">
        <v>4.4570719882250032</v>
      </c>
      <c r="S34" s="29">
        <v>24.196318816281487</v>
      </c>
      <c r="T34" s="18"/>
      <c r="U34" s="19"/>
      <c r="V34" s="19"/>
      <c r="W34" s="19"/>
      <c r="X34" s="19"/>
      <c r="Y34" s="20"/>
    </row>
    <row r="35" spans="1:25" ht="15.75" x14ac:dyDescent="0.25">
      <c r="A35" s="7" t="s">
        <v>431</v>
      </c>
      <c r="B35" s="27"/>
      <c r="C35" s="28" t="s">
        <v>34</v>
      </c>
      <c r="D35" s="7">
        <v>3056</v>
      </c>
      <c r="E35" s="7">
        <v>52</v>
      </c>
      <c r="F35" s="7" t="s">
        <v>522</v>
      </c>
      <c r="G35" s="7" t="s">
        <v>489</v>
      </c>
      <c r="H35" s="7" t="s">
        <v>565</v>
      </c>
      <c r="I35" s="8">
        <v>3</v>
      </c>
      <c r="J35" s="8">
        <v>2</v>
      </c>
      <c r="K35" s="29">
        <v>5.0999999999999996</v>
      </c>
      <c r="L35" s="29">
        <v>2.9</v>
      </c>
      <c r="M35" s="29">
        <v>2.5</v>
      </c>
      <c r="N35" s="30">
        <v>47.486818377911995</v>
      </c>
      <c r="O35" s="30">
        <v>-23.269100967363002</v>
      </c>
      <c r="P35" s="31">
        <v>17.30169587559892</v>
      </c>
      <c r="Q35" s="31">
        <v>3.3900855910267471</v>
      </c>
      <c r="R35" s="30">
        <v>0.6659443636429998</v>
      </c>
      <c r="S35" s="29">
        <v>16.335053093103141</v>
      </c>
      <c r="T35" s="18"/>
      <c r="U35" s="19"/>
      <c r="V35" s="19"/>
      <c r="W35" s="19"/>
      <c r="X35" s="19"/>
      <c r="Y35" s="20"/>
    </row>
    <row r="36" spans="1:25" ht="15.75" x14ac:dyDescent="0.25">
      <c r="A36" s="7" t="s">
        <v>431</v>
      </c>
      <c r="B36" s="27"/>
      <c r="C36" s="28" t="s">
        <v>34</v>
      </c>
      <c r="D36" s="7">
        <v>3056</v>
      </c>
      <c r="E36" s="7">
        <v>52</v>
      </c>
      <c r="F36" s="7" t="s">
        <v>523</v>
      </c>
      <c r="G36" s="7" t="s">
        <v>489</v>
      </c>
      <c r="H36" s="7" t="s">
        <v>565</v>
      </c>
      <c r="I36" s="8">
        <v>4</v>
      </c>
      <c r="J36" s="8">
        <v>3</v>
      </c>
      <c r="K36" s="29">
        <v>4.5999999999999996</v>
      </c>
      <c r="L36" s="29">
        <v>2.8</v>
      </c>
      <c r="M36" s="29">
        <v>2.9</v>
      </c>
      <c r="N36" s="30">
        <v>46.527986842105271</v>
      </c>
      <c r="O36" s="30">
        <v>-23.627593483349003</v>
      </c>
      <c r="P36" s="31">
        <v>17.675216309029</v>
      </c>
      <c r="Q36" s="31">
        <v>3.2738244210526317</v>
      </c>
      <c r="R36" s="30">
        <v>-4.1107774480998671E-2</v>
      </c>
      <c r="S36" s="29">
        <v>16.573606326249951</v>
      </c>
      <c r="T36" s="18"/>
      <c r="U36" s="19"/>
      <c r="V36" s="19"/>
      <c r="W36" s="19"/>
      <c r="X36" s="19"/>
      <c r="Y36" s="20"/>
    </row>
    <row r="37" spans="1:25" s="1" customFormat="1" ht="15.75" x14ac:dyDescent="0.25">
      <c r="A37" s="7" t="s">
        <v>164</v>
      </c>
      <c r="B37" s="27" t="s">
        <v>671</v>
      </c>
      <c r="C37" s="28" t="s">
        <v>656</v>
      </c>
      <c r="D37" s="7" t="s">
        <v>657</v>
      </c>
      <c r="E37" s="7" t="s">
        <v>524</v>
      </c>
      <c r="F37" s="7" t="s">
        <v>525</v>
      </c>
      <c r="G37" s="7" t="s">
        <v>489</v>
      </c>
      <c r="H37" s="7" t="s">
        <v>565</v>
      </c>
      <c r="I37" s="8">
        <v>3</v>
      </c>
      <c r="J37" s="8">
        <v>2</v>
      </c>
      <c r="K37" s="29">
        <v>4.5999999999999996</v>
      </c>
      <c r="L37" s="29">
        <v>2.6</v>
      </c>
      <c r="M37" s="29">
        <v>2.7</v>
      </c>
      <c r="N37" s="30">
        <v>42.969259972008395</v>
      </c>
      <c r="O37" s="30">
        <v>-25.587799887604003</v>
      </c>
      <c r="P37" s="31">
        <v>19.722454096312912</v>
      </c>
      <c r="Q37" s="31">
        <v>2.0751403778866337</v>
      </c>
      <c r="R37" s="30">
        <v>2.6035016040270023</v>
      </c>
      <c r="S37" s="29">
        <v>24.147297572219859</v>
      </c>
      <c r="T37" s="18"/>
      <c r="U37" s="19"/>
      <c r="V37" s="19"/>
      <c r="W37" s="19"/>
      <c r="X37" s="19"/>
      <c r="Y37" s="20"/>
    </row>
    <row r="38" spans="1:25" s="1" customFormat="1" ht="15.75" x14ac:dyDescent="0.25">
      <c r="A38" s="7" t="s">
        <v>164</v>
      </c>
      <c r="B38" s="27"/>
      <c r="C38" s="28" t="s">
        <v>656</v>
      </c>
      <c r="D38" s="7" t="s">
        <v>658</v>
      </c>
      <c r="E38" s="7" t="s">
        <v>524</v>
      </c>
      <c r="F38" s="7" t="s">
        <v>526</v>
      </c>
      <c r="G38" s="7" t="s">
        <v>489</v>
      </c>
      <c r="H38" s="7" t="s">
        <v>565</v>
      </c>
      <c r="I38" s="8">
        <v>3</v>
      </c>
      <c r="J38" s="8">
        <v>2</v>
      </c>
      <c r="K38" s="29">
        <v>4.9000000000000004</v>
      </c>
      <c r="L38" s="29">
        <v>2.6</v>
      </c>
      <c r="M38" s="29">
        <v>2.1</v>
      </c>
      <c r="N38" s="30">
        <v>48.410070166830231</v>
      </c>
      <c r="O38" s="30">
        <v>-25.223556154784003</v>
      </c>
      <c r="P38" s="31">
        <v>19.341415433073127</v>
      </c>
      <c r="Q38" s="31">
        <v>2.1613687929342493</v>
      </c>
      <c r="R38" s="30">
        <v>2.8134687444920026</v>
      </c>
      <c r="S38" s="29">
        <v>26.119507050487947</v>
      </c>
      <c r="T38" s="18"/>
      <c r="U38" s="19"/>
      <c r="V38" s="19"/>
      <c r="W38" s="19"/>
      <c r="X38" s="19"/>
      <c r="Y38" s="20"/>
    </row>
    <row r="39" spans="1:25" s="1" customFormat="1" ht="15.75" x14ac:dyDescent="0.25">
      <c r="A39" s="7" t="s">
        <v>164</v>
      </c>
      <c r="B39" s="27"/>
      <c r="C39" s="28" t="s">
        <v>663</v>
      </c>
      <c r="D39" s="7" t="s">
        <v>665</v>
      </c>
      <c r="E39" s="7" t="s">
        <v>524</v>
      </c>
      <c r="F39" s="7" t="s">
        <v>527</v>
      </c>
      <c r="G39" s="7" t="s">
        <v>562</v>
      </c>
      <c r="H39" s="7" t="s">
        <v>563</v>
      </c>
      <c r="I39" s="8">
        <v>3</v>
      </c>
      <c r="J39" s="8">
        <v>2</v>
      </c>
      <c r="K39" s="29">
        <v>5</v>
      </c>
      <c r="L39" s="29">
        <v>2.6</v>
      </c>
      <c r="M39" s="29">
        <v>2.4</v>
      </c>
      <c r="N39" s="30">
        <v>48.163211886304907</v>
      </c>
      <c r="O39" s="30">
        <v>-24.906270499359159</v>
      </c>
      <c r="P39" s="31">
        <v>19.009732027352737</v>
      </c>
      <c r="Q39" s="31">
        <v>2.7926873385012922</v>
      </c>
      <c r="R39" s="30">
        <v>1.5577621840189728</v>
      </c>
      <c r="S39" s="29">
        <v>20.100000000000001</v>
      </c>
      <c r="T39" s="18"/>
      <c r="U39" s="19"/>
      <c r="V39" s="19"/>
      <c r="W39" s="19"/>
      <c r="X39" s="19"/>
      <c r="Y39" s="20"/>
    </row>
    <row r="40" spans="1:25" s="1" customFormat="1" ht="15.75" x14ac:dyDescent="0.25">
      <c r="A40" s="7" t="s">
        <v>164</v>
      </c>
      <c r="B40" s="27"/>
      <c r="C40" s="28" t="s">
        <v>664</v>
      </c>
      <c r="D40" s="7" t="s">
        <v>662</v>
      </c>
      <c r="E40" s="7" t="s">
        <v>524</v>
      </c>
      <c r="F40" s="7" t="s">
        <v>528</v>
      </c>
      <c r="G40" s="7" t="s">
        <v>489</v>
      </c>
      <c r="H40" s="7" t="s">
        <v>565</v>
      </c>
      <c r="I40" s="8">
        <v>3</v>
      </c>
      <c r="J40" s="8">
        <v>2</v>
      </c>
      <c r="K40" s="29">
        <v>5</v>
      </c>
      <c r="L40" s="29">
        <v>2.7</v>
      </c>
      <c r="M40" s="29">
        <v>2.5</v>
      </c>
      <c r="N40" s="30">
        <v>45.644463414634146</v>
      </c>
      <c r="O40" s="30">
        <v>-24.278439521730004</v>
      </c>
      <c r="P40" s="31">
        <v>18.354047145326803</v>
      </c>
      <c r="Q40" s="31">
        <v>2.066130081300813</v>
      </c>
      <c r="R40" s="30">
        <v>-1.1446560011109987</v>
      </c>
      <c r="S40" s="29">
        <v>25.762534478031277</v>
      </c>
      <c r="T40" s="18"/>
      <c r="U40" s="19"/>
      <c r="V40" s="19"/>
      <c r="W40" s="19"/>
      <c r="X40" s="19"/>
      <c r="Y40" s="20"/>
    </row>
    <row r="41" spans="1:25" s="1" customFormat="1" ht="15.75" x14ac:dyDescent="0.25">
      <c r="A41" s="7" t="s">
        <v>164</v>
      </c>
      <c r="B41" s="27"/>
      <c r="C41" s="28" t="s">
        <v>656</v>
      </c>
      <c r="D41" s="7" t="s">
        <v>669</v>
      </c>
      <c r="E41" s="7" t="s">
        <v>524</v>
      </c>
      <c r="F41" s="7" t="s">
        <v>670</v>
      </c>
      <c r="G41" s="7" t="s">
        <v>489</v>
      </c>
      <c r="H41" s="7" t="s">
        <v>565</v>
      </c>
      <c r="I41" s="8">
        <v>3</v>
      </c>
      <c r="J41" s="8">
        <v>2</v>
      </c>
      <c r="K41" s="29">
        <v>4.0999999999999996</v>
      </c>
      <c r="L41" s="29">
        <v>2.6</v>
      </c>
      <c r="M41" s="29">
        <v>2.1</v>
      </c>
      <c r="N41" s="30">
        <v>38.480615689381928</v>
      </c>
      <c r="O41" s="30">
        <v>-25.827433922354004</v>
      </c>
      <c r="P41" s="31">
        <v>19.973292822950587</v>
      </c>
      <c r="Q41" s="31">
        <v>1.5556320126782883</v>
      </c>
      <c r="R41" s="30">
        <v>3.4453233485889996</v>
      </c>
      <c r="S41" s="29">
        <v>28.846510245742731</v>
      </c>
      <c r="T41" s="18"/>
      <c r="U41" s="19"/>
      <c r="V41" s="19"/>
      <c r="W41" s="19"/>
      <c r="X41" s="19"/>
      <c r="Y41" s="20"/>
    </row>
    <row r="42" spans="1:25" s="1" customFormat="1" ht="15.75" x14ac:dyDescent="0.25">
      <c r="A42" s="7" t="s">
        <v>164</v>
      </c>
      <c r="B42" s="27"/>
      <c r="C42" s="28" t="s">
        <v>661</v>
      </c>
      <c r="D42" s="7" t="s">
        <v>673</v>
      </c>
      <c r="E42" s="7" t="s">
        <v>524</v>
      </c>
      <c r="F42" s="7" t="s">
        <v>529</v>
      </c>
      <c r="G42" s="7" t="s">
        <v>489</v>
      </c>
      <c r="H42" s="7" t="s">
        <v>565</v>
      </c>
      <c r="I42" s="8">
        <v>3</v>
      </c>
      <c r="J42" s="8">
        <v>2</v>
      </c>
      <c r="K42" s="29">
        <v>5.6</v>
      </c>
      <c r="L42" s="29">
        <v>3</v>
      </c>
      <c r="M42" s="29">
        <v>2.8</v>
      </c>
      <c r="N42" s="30">
        <v>52.501556403731989</v>
      </c>
      <c r="O42" s="30">
        <v>-24.246807829143002</v>
      </c>
      <c r="P42" s="31">
        <v>18.321034430203252</v>
      </c>
      <c r="Q42" s="31">
        <v>3.7240722646310433</v>
      </c>
      <c r="R42" s="30">
        <v>2.7206925661470009</v>
      </c>
      <c r="S42" s="29">
        <v>16.440393919649647</v>
      </c>
      <c r="T42" s="18"/>
      <c r="U42" s="19"/>
      <c r="V42" s="19"/>
      <c r="W42" s="19"/>
      <c r="X42" s="19"/>
      <c r="Y42" s="20"/>
    </row>
    <row r="43" spans="1:25" s="1" customFormat="1" ht="15.75" x14ac:dyDescent="0.25">
      <c r="A43" s="7" t="s">
        <v>164</v>
      </c>
      <c r="B43" s="27"/>
      <c r="C43" s="28" t="s">
        <v>656</v>
      </c>
      <c r="D43" s="7" t="s">
        <v>659</v>
      </c>
      <c r="E43" s="7" t="s">
        <v>524</v>
      </c>
      <c r="F43" s="7" t="s">
        <v>567</v>
      </c>
      <c r="G43" s="7" t="s">
        <v>562</v>
      </c>
      <c r="H43" s="7" t="s">
        <v>563</v>
      </c>
      <c r="I43" s="8">
        <v>3</v>
      </c>
      <c r="J43" s="8">
        <v>2</v>
      </c>
      <c r="K43" s="29">
        <v>4.5</v>
      </c>
      <c r="L43" s="29">
        <v>2.9</v>
      </c>
      <c r="M43" s="29">
        <v>2.1</v>
      </c>
      <c r="N43" s="30">
        <v>50.589908382925501</v>
      </c>
      <c r="O43" s="30">
        <v>-25.646749860152504</v>
      </c>
      <c r="P43" s="31">
        <v>19.784154908075255</v>
      </c>
      <c r="Q43" s="31">
        <v>2.5398115788176736</v>
      </c>
      <c r="R43" s="30">
        <v>4.9219294713009969</v>
      </c>
      <c r="S43" s="29">
        <v>23.232038637125498</v>
      </c>
      <c r="T43" s="18"/>
      <c r="U43" s="19"/>
      <c r="V43" s="19"/>
      <c r="W43" s="19"/>
      <c r="X43" s="19"/>
      <c r="Y43" s="20"/>
    </row>
    <row r="44" spans="1:25" s="1" customFormat="1" ht="15.75" x14ac:dyDescent="0.25">
      <c r="A44" s="7" t="s">
        <v>164</v>
      </c>
      <c r="B44" s="27"/>
      <c r="C44" s="28" t="s">
        <v>656</v>
      </c>
      <c r="D44" s="7" t="s">
        <v>660</v>
      </c>
      <c r="E44" s="7" t="s">
        <v>524</v>
      </c>
      <c r="F44" s="7" t="s">
        <v>530</v>
      </c>
      <c r="G44" s="7" t="s">
        <v>489</v>
      </c>
      <c r="H44" s="7" t="s">
        <v>565</v>
      </c>
      <c r="I44" s="8">
        <v>3</v>
      </c>
      <c r="J44" s="8">
        <v>2</v>
      </c>
      <c r="K44" s="29">
        <v>4.9000000000000004</v>
      </c>
      <c r="L44" s="29">
        <v>3</v>
      </c>
      <c r="M44" s="29">
        <v>2.7</v>
      </c>
      <c r="N44" s="30">
        <v>47.764647398843934</v>
      </c>
      <c r="O44" s="30">
        <v>-25.211095184977005</v>
      </c>
      <c r="P44" s="31">
        <v>19.328384937405819</v>
      </c>
      <c r="Q44" s="31">
        <v>2.5587438480594549</v>
      </c>
      <c r="R44" s="30">
        <v>1.368113545012001</v>
      </c>
      <c r="S44" s="29">
        <v>21.76897122894092</v>
      </c>
      <c r="T44" s="18"/>
      <c r="U44" s="19"/>
      <c r="V44" s="19"/>
      <c r="W44" s="19"/>
      <c r="X44" s="19"/>
      <c r="Y44" s="20"/>
    </row>
    <row r="45" spans="1:25" ht="15.75" x14ac:dyDescent="0.25">
      <c r="A45" s="7" t="s">
        <v>399</v>
      </c>
      <c r="B45" s="27" t="s">
        <v>672</v>
      </c>
      <c r="C45" s="28" t="s">
        <v>531</v>
      </c>
      <c r="D45" s="7">
        <v>1704</v>
      </c>
      <c r="E45" s="7">
        <v>1708</v>
      </c>
      <c r="F45" s="7" t="s">
        <v>532</v>
      </c>
      <c r="G45" s="7" t="s">
        <v>489</v>
      </c>
      <c r="H45" s="7" t="s">
        <v>490</v>
      </c>
      <c r="I45" s="8">
        <v>3</v>
      </c>
      <c r="J45" s="8">
        <v>3</v>
      </c>
      <c r="K45" s="29">
        <v>5.2</v>
      </c>
      <c r="L45" s="29">
        <v>3</v>
      </c>
      <c r="M45" s="29">
        <v>2.6</v>
      </c>
      <c r="N45" s="30">
        <v>48.543916541353383</v>
      </c>
      <c r="O45" s="30">
        <v>-22.815713373616003</v>
      </c>
      <c r="P45" s="31">
        <v>16.829694867887131</v>
      </c>
      <c r="Q45" s="31">
        <v>3.1735184962406016</v>
      </c>
      <c r="R45" s="30">
        <v>-0.16806465011099903</v>
      </c>
      <c r="S45" s="29">
        <v>17.838236575878067</v>
      </c>
      <c r="T45" s="18"/>
      <c r="U45" s="19"/>
      <c r="V45" s="19"/>
      <c r="W45" s="19"/>
      <c r="X45" s="19"/>
      <c r="Y45" s="20"/>
    </row>
    <row r="46" spans="1:25" ht="15.75" x14ac:dyDescent="0.25">
      <c r="A46" s="7" t="s">
        <v>399</v>
      </c>
      <c r="B46" s="27"/>
      <c r="C46" s="28" t="s">
        <v>531</v>
      </c>
      <c r="D46" s="7">
        <v>1704</v>
      </c>
      <c r="E46" s="7">
        <v>1708</v>
      </c>
      <c r="F46" s="7" t="s">
        <v>533</v>
      </c>
      <c r="G46" s="7" t="s">
        <v>489</v>
      </c>
      <c r="H46" s="7" t="s">
        <v>490</v>
      </c>
      <c r="I46" s="8">
        <v>4</v>
      </c>
      <c r="J46" s="8">
        <v>2</v>
      </c>
      <c r="K46" s="29">
        <v>5.7</v>
      </c>
      <c r="L46" s="29">
        <v>3.1</v>
      </c>
      <c r="M46" s="29">
        <v>3.1</v>
      </c>
      <c r="N46" s="30">
        <v>49.050818681318688</v>
      </c>
      <c r="O46" s="30">
        <v>-23.599795935318003</v>
      </c>
      <c r="P46" s="31">
        <v>17.646243685316364</v>
      </c>
      <c r="Q46" s="31">
        <v>4.6505686028257456</v>
      </c>
      <c r="R46" s="30">
        <v>7.6524788886969972</v>
      </c>
      <c r="S46" s="29">
        <v>12.299808388731321</v>
      </c>
      <c r="T46" s="18"/>
      <c r="U46" s="19"/>
      <c r="V46" s="19"/>
      <c r="W46" s="19"/>
      <c r="X46" s="19"/>
      <c r="Y46" s="20"/>
    </row>
    <row r="47" spans="1:25" ht="15.75" x14ac:dyDescent="0.25">
      <c r="A47" s="7" t="s">
        <v>399</v>
      </c>
      <c r="B47" s="27"/>
      <c r="C47" s="28" t="s">
        <v>34</v>
      </c>
      <c r="D47" s="7">
        <v>1729</v>
      </c>
      <c r="E47" s="7">
        <v>1730</v>
      </c>
      <c r="F47" s="7" t="s">
        <v>534</v>
      </c>
      <c r="G47" s="7" t="s">
        <v>489</v>
      </c>
      <c r="H47" s="7" t="s">
        <v>490</v>
      </c>
      <c r="I47" s="8">
        <v>3</v>
      </c>
      <c r="J47" s="8">
        <v>2</v>
      </c>
      <c r="K47" s="29">
        <v>5.6</v>
      </c>
      <c r="L47" s="29">
        <v>3.4</v>
      </c>
      <c r="M47" s="29">
        <v>3</v>
      </c>
      <c r="N47" s="30">
        <v>48.862733581584287</v>
      </c>
      <c r="O47" s="30">
        <v>-23.665934928909003</v>
      </c>
      <c r="P47" s="31">
        <v>17.715181255761685</v>
      </c>
      <c r="Q47" s="31">
        <v>2.7813072444143536</v>
      </c>
      <c r="R47" s="30">
        <v>0.39640515076699856</v>
      </c>
      <c r="S47" s="29">
        <v>20.487404082355781</v>
      </c>
      <c r="T47" s="18"/>
      <c r="U47" s="19"/>
      <c r="V47" s="19"/>
      <c r="W47" s="19"/>
      <c r="X47" s="19"/>
      <c r="Y47" s="20"/>
    </row>
    <row r="48" spans="1:25" ht="15.75" x14ac:dyDescent="0.25">
      <c r="A48" s="7" t="s">
        <v>399</v>
      </c>
      <c r="B48" s="27"/>
      <c r="C48" s="28" t="s">
        <v>34</v>
      </c>
      <c r="D48" s="7">
        <v>1729</v>
      </c>
      <c r="E48" s="7">
        <v>1730</v>
      </c>
      <c r="F48" s="7" t="s">
        <v>568</v>
      </c>
      <c r="G48" s="7" t="s">
        <v>562</v>
      </c>
      <c r="H48" s="7" t="s">
        <v>563</v>
      </c>
      <c r="I48" s="8">
        <v>2</v>
      </c>
      <c r="J48" s="8">
        <v>2</v>
      </c>
      <c r="K48" s="29">
        <v>4.5</v>
      </c>
      <c r="L48" s="29">
        <v>2.6</v>
      </c>
      <c r="M48" s="29">
        <v>2.5</v>
      </c>
      <c r="N48" s="30">
        <v>47.96032430398796</v>
      </c>
      <c r="O48" s="30">
        <v>-24.290900491537002</v>
      </c>
      <c r="P48" s="31">
        <v>18.367052742016128</v>
      </c>
      <c r="Q48" s="31">
        <v>1.9724917983446202</v>
      </c>
      <c r="R48" s="30">
        <v>0.38468605455500082</v>
      </c>
      <c r="S48" s="29">
        <v>28.35469928811689</v>
      </c>
      <c r="T48" s="18"/>
      <c r="U48" s="19"/>
      <c r="V48" s="19"/>
      <c r="W48" s="19"/>
      <c r="X48" s="19"/>
      <c r="Y48" s="20"/>
    </row>
    <row r="49" spans="1:25" ht="15.75" x14ac:dyDescent="0.25">
      <c r="A49" s="7" t="s">
        <v>399</v>
      </c>
      <c r="B49" s="27"/>
      <c r="C49" s="28" t="s">
        <v>535</v>
      </c>
      <c r="D49" s="7">
        <v>1335</v>
      </c>
      <c r="E49" s="7">
        <v>1336</v>
      </c>
      <c r="F49" s="7" t="s">
        <v>536</v>
      </c>
      <c r="G49" s="7" t="s">
        <v>489</v>
      </c>
      <c r="H49" s="7" t="s">
        <v>490</v>
      </c>
      <c r="I49" s="8">
        <v>2</v>
      </c>
      <c r="J49" s="8">
        <v>2</v>
      </c>
      <c r="K49" s="29">
        <v>4.7</v>
      </c>
      <c r="L49" s="29">
        <v>2.6</v>
      </c>
      <c r="M49" s="29">
        <v>2.2999999999999998</v>
      </c>
      <c r="N49" s="30">
        <v>51.572302822925579</v>
      </c>
      <c r="O49" s="30">
        <v>-23.968832348833004</v>
      </c>
      <c r="P49" s="31">
        <v>18.031014717680424</v>
      </c>
      <c r="Q49" s="31">
        <v>3.0771671514114631</v>
      </c>
      <c r="R49" s="30">
        <v>1.2118589288520027</v>
      </c>
      <c r="S49" s="29">
        <v>19.544455566021696</v>
      </c>
      <c r="T49" s="18"/>
      <c r="U49" s="19"/>
      <c r="V49" s="19"/>
      <c r="W49" s="19"/>
      <c r="X49" s="19"/>
      <c r="Y49" s="20"/>
    </row>
    <row r="50" spans="1:25" ht="15.75" x14ac:dyDescent="0.25">
      <c r="A50" s="7" t="s">
        <v>399</v>
      </c>
      <c r="B50" s="27"/>
      <c r="C50" s="28" t="s">
        <v>537</v>
      </c>
      <c r="D50" s="7">
        <v>1315</v>
      </c>
      <c r="E50" s="7">
        <v>1314</v>
      </c>
      <c r="F50" s="7" t="s">
        <v>538</v>
      </c>
      <c r="G50" s="7" t="s">
        <v>489</v>
      </c>
      <c r="H50" s="7" t="s">
        <v>490</v>
      </c>
      <c r="I50" s="8">
        <v>3</v>
      </c>
      <c r="J50" s="8">
        <v>2</v>
      </c>
      <c r="K50" s="29">
        <v>5.4</v>
      </c>
      <c r="L50" s="29" t="s">
        <v>539</v>
      </c>
      <c r="M50" s="29">
        <v>2.9</v>
      </c>
      <c r="N50" s="30">
        <v>48.288034391534403</v>
      </c>
      <c r="O50" s="30">
        <v>-24.939829457640002</v>
      </c>
      <c r="P50" s="31">
        <v>19.044803611771837</v>
      </c>
      <c r="Q50" s="31">
        <v>2.001447195767196</v>
      </c>
      <c r="R50" s="30">
        <v>-1.0987562076139987</v>
      </c>
      <c r="S50" s="29">
        <v>28.135428356602919</v>
      </c>
      <c r="T50" s="18"/>
      <c r="U50" s="19"/>
      <c r="V50" s="19"/>
      <c r="W50" s="19"/>
      <c r="X50" s="19"/>
      <c r="Y50" s="20"/>
    </row>
    <row r="51" spans="1:25" ht="15.75" x14ac:dyDescent="0.25">
      <c r="A51" s="7" t="s">
        <v>399</v>
      </c>
      <c r="B51" s="27"/>
      <c r="C51" s="28" t="s">
        <v>34</v>
      </c>
      <c r="D51" s="7">
        <v>1249</v>
      </c>
      <c r="E51" s="7">
        <v>1216</v>
      </c>
      <c r="F51" s="7" t="s">
        <v>540</v>
      </c>
      <c r="G51" s="7" t="s">
        <v>489</v>
      </c>
      <c r="H51" s="7" t="s">
        <v>490</v>
      </c>
      <c r="I51" s="8">
        <v>3</v>
      </c>
      <c r="J51" s="8">
        <v>2</v>
      </c>
      <c r="K51" s="29">
        <v>4.2</v>
      </c>
      <c r="L51" s="29">
        <v>2.5</v>
      </c>
      <c r="M51" s="29">
        <v>2.7</v>
      </c>
      <c r="N51" s="30">
        <v>51.711255989911734</v>
      </c>
      <c r="O51" s="30">
        <v>-23.454098442190002</v>
      </c>
      <c r="P51" s="31">
        <v>17.494414153945073</v>
      </c>
      <c r="Q51" s="31">
        <v>2.6659162673392185</v>
      </c>
      <c r="R51" s="30">
        <v>2.3710728624889974</v>
      </c>
      <c r="S51" s="29">
        <v>22.620214679654179</v>
      </c>
      <c r="T51" s="18"/>
      <c r="U51" s="19"/>
      <c r="V51" s="19"/>
      <c r="W51" s="19"/>
      <c r="X51" s="19"/>
      <c r="Y51" s="20"/>
    </row>
    <row r="52" spans="1:25" ht="15.75" x14ac:dyDescent="0.25">
      <c r="A52" s="7" t="s">
        <v>399</v>
      </c>
      <c r="B52" s="27"/>
      <c r="C52" s="28" t="s">
        <v>34</v>
      </c>
      <c r="D52" s="7">
        <v>1249</v>
      </c>
      <c r="E52" s="7">
        <v>1216</v>
      </c>
      <c r="F52" s="7" t="s">
        <v>541</v>
      </c>
      <c r="G52" s="7" t="s">
        <v>489</v>
      </c>
      <c r="H52" s="7" t="s">
        <v>490</v>
      </c>
      <c r="I52" s="8">
        <v>4</v>
      </c>
      <c r="J52" s="8">
        <v>2</v>
      </c>
      <c r="K52" s="29">
        <v>4.5</v>
      </c>
      <c r="L52" s="29">
        <v>2.5</v>
      </c>
      <c r="M52" s="29">
        <v>2.4</v>
      </c>
      <c r="N52" s="30">
        <v>45.770912294440102</v>
      </c>
      <c r="O52" s="30">
        <v>-24.714573464975004</v>
      </c>
      <c r="P52" s="31">
        <v>18.809440770738515</v>
      </c>
      <c r="Q52" s="31">
        <v>2.7518039154267817</v>
      </c>
      <c r="R52" s="30">
        <v>0.92278788895600194</v>
      </c>
      <c r="S52" s="29">
        <v>19.396806139439651</v>
      </c>
      <c r="T52" s="18"/>
      <c r="U52" s="19"/>
      <c r="V52" s="19"/>
      <c r="W52" s="19"/>
      <c r="X52" s="19"/>
      <c r="Y52" s="20"/>
    </row>
    <row r="53" spans="1:25" ht="15.75" x14ac:dyDescent="0.25">
      <c r="A53" s="9"/>
      <c r="B53" s="10"/>
      <c r="C53" s="11"/>
      <c r="D53" s="9"/>
      <c r="E53" s="9"/>
      <c r="F53" s="9"/>
      <c r="G53" s="9"/>
      <c r="H53" s="9"/>
      <c r="I53" s="12"/>
      <c r="J53" s="12"/>
      <c r="K53" s="13"/>
      <c r="L53" s="13"/>
      <c r="M53" s="13"/>
      <c r="N53" s="13"/>
      <c r="O53" s="14"/>
      <c r="P53" s="14"/>
      <c r="Q53" s="14"/>
      <c r="R53" s="14"/>
      <c r="S53" s="14"/>
      <c r="T53" s="18"/>
      <c r="U53" s="19"/>
      <c r="V53" s="19"/>
      <c r="W53" s="19"/>
      <c r="X53" s="19"/>
      <c r="Y53" s="20"/>
    </row>
    <row r="54" spans="1:25" x14ac:dyDescent="0.25">
      <c r="A54" s="4"/>
      <c r="B54" s="4"/>
      <c r="C54" s="4"/>
      <c r="D54" s="4"/>
      <c r="E54" s="4"/>
      <c r="F54" s="4"/>
      <c r="G54" s="15"/>
      <c r="H54" s="15"/>
      <c r="I54" s="4"/>
      <c r="J54" s="4"/>
      <c r="K54" s="4"/>
      <c r="L54" s="4"/>
      <c r="M54" s="4"/>
      <c r="N54" s="17"/>
      <c r="O54" s="17"/>
      <c r="P54" s="17"/>
      <c r="Q54" s="17"/>
      <c r="R54" s="17"/>
      <c r="S54" s="17"/>
      <c r="T54" s="21"/>
      <c r="U54" s="22"/>
      <c r="V54" s="22"/>
      <c r="W54" s="22"/>
      <c r="X54" s="22"/>
      <c r="Y54" s="22"/>
    </row>
    <row r="55" spans="1:25" x14ac:dyDescent="0.25">
      <c r="A55" s="4"/>
      <c r="B55" s="4"/>
      <c r="C55" s="4"/>
      <c r="D55" s="4"/>
      <c r="E55" s="4"/>
      <c r="F55" s="4"/>
      <c r="G55" s="15"/>
      <c r="H55" s="15"/>
      <c r="I55" s="4"/>
      <c r="J55" s="4"/>
      <c r="K55" s="4"/>
      <c r="L55" s="4"/>
      <c r="M55" s="4"/>
      <c r="N55" s="4"/>
      <c r="O55" s="4"/>
      <c r="P55" s="4"/>
      <c r="Q55" s="4"/>
      <c r="R55" s="4"/>
      <c r="S55" s="4"/>
      <c r="T55" s="21"/>
      <c r="U55" s="1"/>
      <c r="V55" s="1"/>
      <c r="W55" s="1"/>
      <c r="X55" s="1"/>
      <c r="Y55" s="1"/>
    </row>
    <row r="56" spans="1:25" x14ac:dyDescent="0.25">
      <c r="A56" s="4"/>
      <c r="B56" s="4"/>
      <c r="C56" s="4"/>
      <c r="D56" s="4"/>
      <c r="E56" s="4"/>
      <c r="F56" s="4"/>
      <c r="G56" s="15"/>
      <c r="H56" s="15"/>
      <c r="I56" s="4"/>
      <c r="J56" s="4"/>
      <c r="K56" s="4"/>
      <c r="L56" s="4"/>
      <c r="M56" s="4"/>
      <c r="N56" s="4"/>
      <c r="O56" s="4"/>
      <c r="P56" s="4"/>
      <c r="Q56" s="4"/>
      <c r="R56" s="4"/>
      <c r="S56" s="4"/>
      <c r="T56" s="3"/>
      <c r="U56" s="1"/>
      <c r="V56" s="1"/>
      <c r="W56" s="1"/>
      <c r="X56" s="1"/>
      <c r="Y56" s="1"/>
    </row>
    <row r="57" spans="1:25" x14ac:dyDescent="0.25">
      <c r="T57" s="1"/>
      <c r="U57" s="1"/>
      <c r="V57" s="1"/>
      <c r="W57" s="1"/>
      <c r="X57" s="1"/>
      <c r="Y57" s="1"/>
    </row>
    <row r="58" spans="1:25" x14ac:dyDescent="0.25">
      <c r="T58" s="1"/>
      <c r="U58" s="1"/>
      <c r="V58" s="1"/>
      <c r="W58" s="1"/>
      <c r="X58" s="1"/>
      <c r="Y58" s="1"/>
    </row>
    <row r="59" spans="1:25" x14ac:dyDescent="0.25">
      <c r="T59" s="1"/>
      <c r="U59" s="1"/>
      <c r="V59" s="1"/>
      <c r="W59" s="1"/>
      <c r="X59" s="1"/>
      <c r="Y59" s="1"/>
    </row>
    <row r="60" spans="1:25" x14ac:dyDescent="0.25">
      <c r="T60" s="1"/>
      <c r="U60" s="1"/>
      <c r="V60" s="1"/>
      <c r="W60" s="1"/>
      <c r="X60" s="1"/>
      <c r="Y60" s="1"/>
    </row>
    <row r="61" spans="1:25" x14ac:dyDescent="0.25">
      <c r="T61" s="1"/>
      <c r="U61" s="1"/>
      <c r="V61" s="1"/>
      <c r="W61" s="1"/>
      <c r="X61" s="1"/>
      <c r="Y61" s="1"/>
    </row>
    <row r="62" spans="1:25" x14ac:dyDescent="0.25">
      <c r="T62" s="1"/>
      <c r="U62" s="1"/>
      <c r="V62" s="1"/>
      <c r="W62" s="1"/>
      <c r="X62" s="1"/>
      <c r="Y62" s="1"/>
    </row>
    <row r="63" spans="1:25" x14ac:dyDescent="0.25">
      <c r="T63" s="1"/>
      <c r="U63" s="1"/>
      <c r="V63" s="1"/>
      <c r="W63" s="1"/>
      <c r="X63" s="1"/>
      <c r="Y63" s="1"/>
    </row>
    <row r="64" spans="1:25" x14ac:dyDescent="0.25">
      <c r="T64" s="1"/>
      <c r="U64" s="1"/>
      <c r="V64" s="1"/>
      <c r="W64" s="1"/>
      <c r="X64" s="1"/>
      <c r="Y64" s="1"/>
    </row>
    <row r="65" spans="20:25" x14ac:dyDescent="0.25">
      <c r="T65" s="1"/>
      <c r="U65" s="1"/>
      <c r="V65" s="1"/>
      <c r="W65" s="1"/>
      <c r="X65" s="1"/>
      <c r="Y65"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Supplementary Data Description</vt:lpstr>
      <vt:lpstr>Supplementary Data Table S1</vt:lpstr>
      <vt:lpstr>Supplementary Data Table S2</vt:lpstr>
      <vt:lpstr>Supplementary Data Table S3</vt:lpstr>
      <vt:lpstr>Supplementary Data Table S4</vt:lpstr>
      <vt:lpstr>Supplementary Data 5</vt:lpstr>
      <vt:lpstr>'Supplementary Data Table S1'!_Hlk16841582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ertre</dc:creator>
  <cp:lastModifiedBy>Julie Gardiner</cp:lastModifiedBy>
  <dcterms:created xsi:type="dcterms:W3CDTF">2018-02-28T17:34:29Z</dcterms:created>
  <dcterms:modified xsi:type="dcterms:W3CDTF">2019-09-13T16:17:55Z</dcterms:modified>
</cp:coreProperties>
</file>