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S1 - Extant dates" sheetId="1" state="visible" r:id="rId2"/>
    <sheet name="Table S2 - New AMS dates" sheetId="2" state="visible" r:id="rId3"/>
    <sheet name="Table S3 - OxCal sequence" sheetId="3" state="visible" r:id="rId4"/>
    <sheet name="Table S4 - OxCal CQL2 code" sheetId="4" state="visible" r:id="rId5"/>
    <sheet name="Table S5 - ETC site data" sheetId="5" state="visible" r:id="rId6"/>
    <sheet name="References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<sst xmlns="http://schemas.openxmlformats.org/spreadsheetml/2006/main" count="1928" uniqueCount="670">
  <si>
    <t xml:space="preserve">Lab number</t>
  </si>
  <si>
    <t xml:space="preserve">Site</t>
  </si>
  <si>
    <t xml:space="preserve">Variation/local group/site type</t>
  </si>
  <si>
    <t xml:space="preserve">Coord Y</t>
  </si>
  <si>
    <t xml:space="preserve">Coord X</t>
  </si>
  <si>
    <t xml:space="preserve">Year collected</t>
  </si>
  <si>
    <t xml:space="preserve">Run date</t>
  </si>
  <si>
    <t xml:space="preserve">Principal investigator(s)</t>
  </si>
  <si>
    <t xml:space="preserve">Sample material</t>
  </si>
  <si>
    <t xml:space="preserve">Description</t>
  </si>
  <si>
    <r>
      <rPr>
        <b val="true"/>
        <vertAlign val="superscript"/>
        <sz val="10"/>
        <rFont val="Arial"/>
        <family val="2"/>
        <charset val="1"/>
      </rPr>
      <t xml:space="preserve">14</t>
    </r>
    <r>
      <rPr>
        <b val="true"/>
        <sz val="10"/>
        <rFont val="Arial"/>
        <family val="2"/>
        <charset val="1"/>
      </rPr>
      <t xml:space="preserve">C process</t>
    </r>
  </si>
  <si>
    <r>
      <rPr>
        <b val="true"/>
        <vertAlign val="superscript"/>
        <sz val="10"/>
        <rFont val="Arial"/>
        <family val="2"/>
        <charset val="1"/>
      </rPr>
      <t xml:space="preserve">14</t>
    </r>
    <r>
      <rPr>
        <b val="true"/>
        <sz val="10"/>
        <rFont val="Arial"/>
        <family val="2"/>
        <charset val="1"/>
      </rPr>
      <t xml:space="preserve">C age (BP)</t>
    </r>
  </si>
  <si>
    <t xml:space="preserve">±</t>
  </si>
  <si>
    <t xml:space="preserve">% yield</t>
  </si>
  <si>
    <t xml:space="preserve">%C</t>
  </si>
  <si>
    <t xml:space="preserve">%N</t>
  </si>
  <si>
    <r>
      <rPr>
        <b val="true"/>
        <sz val="10"/>
        <color rgb="FF000000"/>
        <rFont val="Arial"/>
        <family val="2"/>
        <charset val="1"/>
      </rPr>
      <t xml:space="preserve">2</t>
    </r>
    <r>
      <rPr>
        <b val="true"/>
        <sz val="10"/>
        <color rgb="FF000000"/>
        <rFont val="Arial"/>
        <family val="0"/>
        <charset val="1"/>
      </rPr>
      <t xml:space="preserve">σ</t>
    </r>
    <r>
      <rPr>
        <b val="true"/>
        <sz val="10"/>
        <color rgb="FF000000"/>
        <rFont val="Arial"/>
        <family val="2"/>
        <charset val="1"/>
      </rPr>
      <t xml:space="preserve">, low</t>
    </r>
  </si>
  <si>
    <r>
      <rPr>
        <b val="true"/>
        <sz val="10"/>
        <color rgb="FF000000"/>
        <rFont val="Arial"/>
        <family val="2"/>
        <charset val="1"/>
      </rPr>
      <t xml:space="preserve">2</t>
    </r>
    <r>
      <rPr>
        <b val="true"/>
        <sz val="10"/>
        <color rgb="FF000000"/>
        <rFont val="Arial"/>
        <family val="0"/>
        <charset val="1"/>
      </rPr>
      <t xml:space="preserve">σ</t>
    </r>
    <r>
      <rPr>
        <b val="true"/>
        <sz val="10"/>
        <color rgb="FF000000"/>
        <rFont val="Arial"/>
        <family val="2"/>
        <charset val="1"/>
      </rPr>
      <t xml:space="preserve">, high</t>
    </r>
  </si>
  <si>
    <r>
      <rPr>
        <b val="true"/>
        <sz val="10"/>
        <color rgb="FF000000"/>
        <rFont val="Arial"/>
        <family val="2"/>
        <charset val="1"/>
      </rPr>
      <t xml:space="preserve">cal BC (</t>
    </r>
    <r>
      <rPr>
        <b val="true"/>
        <sz val="10"/>
        <color rgb="FF000000"/>
        <rFont val="Arial"/>
        <family val="0"/>
        <charset val="1"/>
      </rPr>
      <t xml:space="preserve">μ</t>
    </r>
    <r>
      <rPr>
        <b val="true"/>
        <sz val="10"/>
        <color rgb="FF000000"/>
        <rFont val="Arial"/>
        <family val="2"/>
        <charset val="1"/>
      </rPr>
      <t xml:space="preserve">)</t>
    </r>
  </si>
  <si>
    <t xml:space="preserve">Reference</t>
  </si>
  <si>
    <t xml:space="preserve">Ki-7202</t>
  </si>
  <si>
    <t xml:space="preserve">Sabatinovka 1</t>
  </si>
  <si>
    <t xml:space="preserve">Southern Bug, Sabatinovka-type</t>
  </si>
  <si>
    <t xml:space="preserve">1947–1948</t>
  </si>
  <si>
    <t xml:space="preserve">ca. 1999</t>
  </si>
  <si>
    <t xml:space="preserve">A.V. Dobrovolskiy</t>
  </si>
  <si>
    <t xml:space="preserve">bone, faunal</t>
  </si>
  <si>
    <t xml:space="preserve">Conv., benzene synthesis LSC</t>
  </si>
  <si>
    <t xml:space="preserve">—</t>
  </si>
  <si>
    <t xml:space="preserve">Burdo and Kovaliukh 1999</t>
  </si>
  <si>
    <t xml:space="preserve">Ki-874</t>
  </si>
  <si>
    <t xml:space="preserve">Miropolye</t>
  </si>
  <si>
    <t xml:space="preserve">Bug-Dnieper, Miropolye-type</t>
  </si>
  <si>
    <t xml:space="preserve">1973–1975</t>
  </si>
  <si>
    <t xml:space="preserve">ca. 1972–1985</t>
  </si>
  <si>
    <t xml:space="preserve">E.V. Tsvek</t>
  </si>
  <si>
    <t xml:space="preserve">charcoal?</t>
  </si>
  <si>
    <t xml:space="preserve">1973–1975; House 4</t>
  </si>
  <si>
    <t xml:space="preserve">Conv., GPC</t>
  </si>
  <si>
    <t xml:space="preserve">Telegin 1985</t>
  </si>
  <si>
    <t xml:space="preserve">Ki-7203</t>
  </si>
  <si>
    <t xml:space="preserve">Berezovka</t>
  </si>
  <si>
    <t xml:space="preserve">Bug-Dnieper, Krasnostavka-type</t>
  </si>
  <si>
    <t xml:space="preserve">V.M. Danilenko</t>
  </si>
  <si>
    <t xml:space="preserve">Ki-7204</t>
  </si>
  <si>
    <t xml:space="preserve">Berezovka-type</t>
  </si>
  <si>
    <t xml:space="preserve">BE-10317</t>
  </si>
  <si>
    <t xml:space="preserve">Berezovka (I)</t>
  </si>
  <si>
    <t xml:space="preserve">ca. 2020</t>
  </si>
  <si>
    <t xml:space="preserve">S.B. Tsybeskov</t>
  </si>
  <si>
    <t xml:space="preserve">bone, ungulate, long bone shaft</t>
  </si>
  <si>
    <t xml:space="preserve">Zemlianka 3, 120–140 cm</t>
  </si>
  <si>
    <t xml:space="preserve">AMS, gelatin</t>
  </si>
  <si>
    <t xml:space="preserve">Kiosak et al. 2021</t>
  </si>
  <si>
    <t xml:space="preserve">BE-7651</t>
  </si>
  <si>
    <t xml:space="preserve">Kamyane-Zavallia 1</t>
  </si>
  <si>
    <t xml:space="preserve">D. Kiosak</t>
  </si>
  <si>
    <r>
      <rPr>
        <sz val="10"/>
        <color rgb="FF000000"/>
        <rFont val="Arial"/>
        <family val="2"/>
        <charset val="1"/>
      </rPr>
      <t xml:space="preserve">bone, </t>
    </r>
    <r>
      <rPr>
        <i val="true"/>
        <sz val="10"/>
        <color rgb="FF000000"/>
        <rFont val="Arial"/>
        <family val="2"/>
        <charset val="1"/>
      </rPr>
      <t xml:space="preserve">Bos</t>
    </r>
    <r>
      <rPr>
        <sz val="10"/>
        <color rgb="FF000000"/>
        <rFont val="Arial"/>
        <family val="2"/>
        <charset val="1"/>
      </rPr>
      <t xml:space="preserve">, phalanx</t>
    </r>
  </si>
  <si>
    <t xml:space="preserve">Inner ditch</t>
  </si>
  <si>
    <t xml:space="preserve">BE-10318</t>
  </si>
  <si>
    <r>
      <rPr>
        <sz val="10"/>
        <color rgb="FF000000"/>
        <rFont val="Arial"/>
        <family val="2"/>
        <charset val="1"/>
      </rPr>
      <t xml:space="preserve">bone, </t>
    </r>
    <r>
      <rPr>
        <i val="true"/>
        <sz val="10"/>
        <color rgb="FF000000"/>
        <rFont val="Arial"/>
        <family val="2"/>
        <charset val="1"/>
      </rPr>
      <t xml:space="preserve">Cervus elaphus</t>
    </r>
    <r>
      <rPr>
        <sz val="10"/>
        <color rgb="FF000000"/>
        <rFont val="Arial"/>
        <family val="2"/>
        <charset val="1"/>
      </rPr>
      <t xml:space="preserve">, metatarsal</t>
    </r>
  </si>
  <si>
    <t xml:space="preserve">Zemlianka 7, 140–169 cm</t>
  </si>
  <si>
    <t xml:space="preserve">BE-7653</t>
  </si>
  <si>
    <t xml:space="preserve">Shamrai</t>
  </si>
  <si>
    <t xml:space="preserve">O.S. Peresunchak</t>
  </si>
  <si>
    <t xml:space="preserve">Pit 1</t>
  </si>
  <si>
    <t xml:space="preserve">BE-7652</t>
  </si>
  <si>
    <t xml:space="preserve">bone, faunal, long bone shaft</t>
  </si>
  <si>
    <t xml:space="preserve">Ploshchadka</t>
  </si>
  <si>
    <t xml:space="preserve">Ki-882</t>
  </si>
  <si>
    <t xml:space="preserve">Krasnostavka</t>
  </si>
  <si>
    <t xml:space="preserve">1974; House 1, zr.232</t>
  </si>
  <si>
    <t xml:space="preserve">Poz-97925</t>
  </si>
  <si>
    <t xml:space="preserve">Veselyj Kut</t>
  </si>
  <si>
    <t xml:space="preserve">Bug-Dnieper, Veselyj Kut-type</t>
  </si>
  <si>
    <t xml:space="preserve">ca. 2017–2021</t>
  </si>
  <si>
    <t xml:space="preserve">R. Hofmann, L. Shatilo</t>
  </si>
  <si>
    <r>
      <rPr>
        <sz val="10"/>
        <color rgb="FF000000"/>
        <rFont val="Arial"/>
        <family val="2"/>
        <charset val="1"/>
      </rPr>
      <t xml:space="preserve">bone, </t>
    </r>
    <r>
      <rPr>
        <i val="true"/>
        <sz val="10"/>
        <color rgb="FF000000"/>
        <rFont val="Arial"/>
        <family val="2"/>
        <charset val="1"/>
      </rPr>
      <t xml:space="preserve">Bos</t>
    </r>
    <r>
      <rPr>
        <sz val="10"/>
        <color rgb="FF000000"/>
        <rFont val="Arial"/>
        <family val="2"/>
        <charset val="1"/>
      </rPr>
      <t xml:space="preserve">, humerus</t>
    </r>
  </si>
  <si>
    <t xml:space="preserve">2017; surface concentration D</t>
  </si>
  <si>
    <t xml:space="preserve">Shatilo 2021</t>
  </si>
  <si>
    <t xml:space="preserve">Poz-98157</t>
  </si>
  <si>
    <r>
      <rPr>
        <sz val="10"/>
        <rFont val="Arial"/>
        <family val="2"/>
        <charset val="1"/>
      </rPr>
      <t xml:space="preserve">charcoal, </t>
    </r>
    <r>
      <rPr>
        <i val="true"/>
        <sz val="10"/>
        <rFont val="Arial"/>
        <family val="2"/>
        <charset val="1"/>
      </rPr>
      <t xml:space="preserve">Fraxinus</t>
    </r>
  </si>
  <si>
    <t xml:space="preserve">2017; Unit B1, Level 6, Pit</t>
  </si>
  <si>
    <t xml:space="preserve">AMS, ABA</t>
  </si>
  <si>
    <t xml:space="preserve">Poz-98225</t>
  </si>
  <si>
    <t xml:space="preserve">2017; Unit B2, Level 5, Pit</t>
  </si>
  <si>
    <t xml:space="preserve">Poz-97922</t>
  </si>
  <si>
    <r>
      <rPr>
        <sz val="10"/>
        <color rgb="FF000000"/>
        <rFont val="Arial"/>
        <family val="2"/>
        <charset val="1"/>
      </rPr>
      <t xml:space="preserve">bone, </t>
    </r>
    <r>
      <rPr>
        <i val="true"/>
        <sz val="10"/>
        <color rgb="FF000000"/>
        <rFont val="Arial"/>
        <family val="2"/>
        <charset val="1"/>
      </rPr>
      <t xml:space="preserve">Bos</t>
    </r>
    <r>
      <rPr>
        <sz val="10"/>
        <color rgb="FF000000"/>
        <rFont val="Arial"/>
        <family val="2"/>
        <charset val="1"/>
      </rPr>
      <t xml:space="preserve">, mandible</t>
    </r>
  </si>
  <si>
    <t xml:space="preserve">2017; surface concentration B</t>
  </si>
  <si>
    <t xml:space="preserve">Poz-97926</t>
  </si>
  <si>
    <t xml:space="preserve">bone, Bos, talus</t>
  </si>
  <si>
    <t xml:space="preserve">Poz-98155</t>
  </si>
  <si>
    <t xml:space="preserve">Chizhovka</t>
  </si>
  <si>
    <t xml:space="preserve">Bug-Dnieper, Onoprievka-type</t>
  </si>
  <si>
    <t xml:space="preserve">ca. 2017–2019</t>
  </si>
  <si>
    <t xml:space="preserve">R. Hofmann</t>
  </si>
  <si>
    <r>
      <rPr>
        <sz val="10"/>
        <color rgb="FF000000"/>
        <rFont val="Arial"/>
        <family val="2"/>
        <charset val="1"/>
      </rPr>
      <t xml:space="preserve">cereal grain, </t>
    </r>
    <r>
      <rPr>
        <i val="true"/>
        <sz val="10"/>
        <color rgb="FF000000"/>
        <rFont val="Arial"/>
        <family val="2"/>
        <charset val="1"/>
      </rPr>
      <t xml:space="preserve">Hordeum</t>
    </r>
  </si>
  <si>
    <t xml:space="preserve">2017; Pit, Level 6</t>
  </si>
  <si>
    <t xml:space="preserve">Poz-98156</t>
  </si>
  <si>
    <t xml:space="preserve">2017; Unit A1, Level 5, Pit</t>
  </si>
  <si>
    <t xml:space="preserve">Poz-98224</t>
  </si>
  <si>
    <t xml:space="preserve">Poz-97923</t>
  </si>
  <si>
    <t xml:space="preserve">2017; surface concentration C</t>
  </si>
  <si>
    <t xml:space="preserve">Bln-2137</t>
  </si>
  <si>
    <t xml:space="preserve">ca. 1977–1985</t>
  </si>
  <si>
    <t xml:space="preserve">charcoal</t>
  </si>
  <si>
    <t xml:space="preserve">1977; Ploshchadka 2, zr.238–239</t>
  </si>
  <si>
    <t xml:space="preserve">Conv., carbon dioxide GPC</t>
  </si>
  <si>
    <t xml:space="preserve">Ki-7207</t>
  </si>
  <si>
    <t xml:space="preserve">Grebeni-Vasylyshyn 1</t>
  </si>
  <si>
    <t xml:space="preserve">Dnieper, Kolomyjshchinskaya, Kolomijshchina 2-type</t>
  </si>
  <si>
    <t xml:space="preserve">1960–1985?</t>
  </si>
  <si>
    <t xml:space="preserve">M.M. Shmagliy, S.N. Bibikov, T.G. Movsha</t>
  </si>
  <si>
    <t xml:space="preserve">Videiko 2003a</t>
  </si>
  <si>
    <t xml:space="preserve">Ki-7205</t>
  </si>
  <si>
    <t xml:space="preserve">Ki-7208</t>
  </si>
  <si>
    <t xml:space="preserve">Ki-903</t>
  </si>
  <si>
    <t xml:space="preserve">ca. 1976–1985</t>
  </si>
  <si>
    <t xml:space="preserve">1976; zr.231</t>
  </si>
  <si>
    <t xml:space="preserve">Ki-7206</t>
  </si>
  <si>
    <t xml:space="preserve">Ki-520</t>
  </si>
  <si>
    <t xml:space="preserve">Shkarovka</t>
  </si>
  <si>
    <t xml:space="preserve">Bug-Dnieper, Shkarovka-type</t>
  </si>
  <si>
    <t xml:space="preserve">1972–1973</t>
  </si>
  <si>
    <t xml:space="preserve">1972–1973; House 6, zr.34</t>
  </si>
  <si>
    <t xml:space="preserve">Bln-2088</t>
  </si>
  <si>
    <t xml:space="preserve">1972–1973; House 11/12, zr.228</t>
  </si>
  <si>
    <t xml:space="preserve">UCLA-1671B</t>
  </si>
  <si>
    <t xml:space="preserve">Evminka 1</t>
  </si>
  <si>
    <t xml:space="preserve">Dnieper, Lukashevskaya</t>
  </si>
  <si>
    <t xml:space="preserve">ca. 1977</t>
  </si>
  <si>
    <t xml:space="preserve">V.A. Kruts</t>
  </si>
  <si>
    <t xml:space="preserve">Mallory 1977</t>
  </si>
  <si>
    <t xml:space="preserve">Bln-631</t>
  </si>
  <si>
    <t xml:space="preserve">Chapaevka-Tserkovshchina</t>
  </si>
  <si>
    <t xml:space="preserve">Dnieper, Kolomijshchinskaya, Chapaevka-type</t>
  </si>
  <si>
    <t xml:space="preserve">ca. 1966–1968</t>
  </si>
  <si>
    <r>
      <rPr>
        <sz val="10"/>
        <rFont val="Arial"/>
        <family val="2"/>
        <charset val="1"/>
      </rPr>
      <t xml:space="preserve">1966; Pits 1, 6, 12 and 16, 0.4</t>
    </r>
    <r>
      <rPr>
        <sz val="10"/>
        <color rgb="FF000000"/>
        <rFont val="Arial"/>
        <family val="2"/>
        <charset val="1"/>
      </rPr>
      <t xml:space="preserve">–</t>
    </r>
    <r>
      <rPr>
        <sz val="10"/>
        <rFont val="Arial"/>
        <family val="2"/>
        <charset val="1"/>
      </rPr>
      <t xml:space="preserve">1.0m</t>
    </r>
  </si>
  <si>
    <t xml:space="preserve">Conv., acetylene GPC</t>
  </si>
  <si>
    <t xml:space="preserve">Quitta and Kohl 1969</t>
  </si>
  <si>
    <t xml:space="preserve">Ki-9623</t>
  </si>
  <si>
    <t xml:space="preserve">Grigorovka-Khatyshche</t>
  </si>
  <si>
    <t xml:space="preserve">Dnieper, Kolomyjshchinskaya, Grigorovka-type</t>
  </si>
  <si>
    <t xml:space="preserve">ca. 1993–2000</t>
  </si>
  <si>
    <t xml:space="preserve">M.Yu. Videiko</t>
  </si>
  <si>
    <t xml:space="preserve">1993; Roskop 3, house 2</t>
  </si>
  <si>
    <t xml:space="preserve">Ki-875</t>
  </si>
  <si>
    <t xml:space="preserve">1972–1973;House 11/12, zr.228</t>
  </si>
  <si>
    <t xml:space="preserve">Ki-7022</t>
  </si>
  <si>
    <t xml:space="preserve">Kiev-Uspenskij Sobor</t>
  </si>
  <si>
    <t xml:space="preserve">ca. late 1990s</t>
  </si>
  <si>
    <t xml:space="preserve">S.A. Balakin</t>
  </si>
  <si>
    <t xml:space="preserve">unknown</t>
  </si>
  <si>
    <t xml:space="preserve">Kovalyuk et al. 1995</t>
  </si>
  <si>
    <t xml:space="preserve">Ki-9749</t>
  </si>
  <si>
    <t xml:space="preserve">ca. 2000</t>
  </si>
  <si>
    <t xml:space="preserve">1993; Roskop 2, pit</t>
  </si>
  <si>
    <t xml:space="preserve">Ki-880</t>
  </si>
  <si>
    <r>
      <rPr>
        <sz val="10"/>
        <rFont val="Arial"/>
        <family val="2"/>
        <charset val="1"/>
      </rPr>
      <t xml:space="preserve">1972; House 1, 0.6</t>
    </r>
    <r>
      <rPr>
        <sz val="10"/>
        <color rgb="FF000000"/>
        <rFont val="Arial"/>
        <family val="2"/>
        <charset val="1"/>
      </rPr>
      <t xml:space="preserve">–</t>
    </r>
    <r>
      <rPr>
        <sz val="10"/>
        <rFont val="Arial"/>
        <family val="2"/>
        <charset val="1"/>
      </rPr>
      <t xml:space="preserve">1.0m</t>
    </r>
  </si>
  <si>
    <t xml:space="preserve">Ki-9622</t>
  </si>
  <si>
    <t xml:space="preserve">burnt clay with charcoal</t>
  </si>
  <si>
    <t xml:space="preserve">1993; Roskop 3, house 2, clay plaster</t>
  </si>
  <si>
    <t xml:space="preserve">UCLA-1466B</t>
  </si>
  <si>
    <t xml:space="preserve">Ki-11455</t>
  </si>
  <si>
    <t xml:space="preserve">Rzhischev-Ripnitsa 6</t>
  </si>
  <si>
    <t xml:space="preserve">Dnieper, Kolomijshchinskaya, Rzhischev-type</t>
  </si>
  <si>
    <t xml:space="preserve">pottery</t>
  </si>
  <si>
    <t xml:space="preserve">2000; Roskop 2, pit 1</t>
  </si>
  <si>
    <t xml:space="preserve">Videiko 2005</t>
  </si>
  <si>
    <t xml:space="preserve">Ki-9624</t>
  </si>
  <si>
    <t xml:space="preserve">Ki-879</t>
  </si>
  <si>
    <t xml:space="preserve">1972–1973;House 11, zr.227</t>
  </si>
  <si>
    <t xml:space="preserve">Ki-1204</t>
  </si>
  <si>
    <t xml:space="preserve">ca. 1985–1993</t>
  </si>
  <si>
    <t xml:space="preserve">1974; House 1</t>
  </si>
  <si>
    <t xml:space="preserve">Telegin et al. 2001</t>
  </si>
  <si>
    <t xml:space="preserve">Ki-877</t>
  </si>
  <si>
    <t xml:space="preserve">1972–1973;House 12, zr.230</t>
  </si>
  <si>
    <t xml:space="preserve">Ki-11457</t>
  </si>
  <si>
    <t xml:space="preserve">2000; Roskop 2, pit 1, zr.3</t>
  </si>
  <si>
    <t xml:space="preserve">Ki-9616</t>
  </si>
  <si>
    <t xml:space="preserve">Grigorovka-Ignatenkova Gora</t>
  </si>
  <si>
    <t xml:space="preserve">Dnieper, Kolomyjshchinskaya</t>
  </si>
  <si>
    <t xml:space="preserve">1993; Pit 16</t>
  </si>
  <si>
    <t xml:space="preserve">Videiko 2003b</t>
  </si>
  <si>
    <t xml:space="preserve">Ki-11468</t>
  </si>
  <si>
    <t xml:space="preserve">1993; Pit 16, zr.2</t>
  </si>
  <si>
    <t xml:space="preserve">Ki-9746</t>
  </si>
  <si>
    <t xml:space="preserve">Roskop 2, pit 1</t>
  </si>
  <si>
    <t xml:space="preserve">Ki-881</t>
  </si>
  <si>
    <t xml:space="preserve">1972–1973;House 6, zr.226</t>
  </si>
  <si>
    <t xml:space="preserve">Ki-9743</t>
  </si>
  <si>
    <t xml:space="preserve">Rzhischev-Ripnitsa 1</t>
  </si>
  <si>
    <t xml:space="preserve">Ki-9614</t>
  </si>
  <si>
    <t xml:space="preserve">1993; Pit 15</t>
  </si>
  <si>
    <t xml:space="preserve">Ki-9744</t>
  </si>
  <si>
    <t xml:space="preserve">2000; From two small excavations, 0.0–0.5m</t>
  </si>
  <si>
    <t xml:space="preserve">Ki-11456</t>
  </si>
  <si>
    <t xml:space="preserve">Ki-878</t>
  </si>
  <si>
    <t xml:space="preserve">1972–1973;House 12, zr.229</t>
  </si>
  <si>
    <t xml:space="preserve">Ki-9615</t>
  </si>
  <si>
    <t xml:space="preserve">Ki-9747</t>
  </si>
  <si>
    <t xml:space="preserve">Ki-9745</t>
  </si>
  <si>
    <t xml:space="preserve">Ki-9617</t>
  </si>
  <si>
    <t xml:space="preserve">Ki-11469</t>
  </si>
  <si>
    <t xml:space="preserve">1993; Pit 6, zr.3</t>
  </si>
  <si>
    <t xml:space="preserve">Ki-9613</t>
  </si>
  <si>
    <t xml:space="preserve">Ki-10857</t>
  </si>
  <si>
    <t xml:space="preserve">1993; Trench 1, square 3, zr.2, 0.56m</t>
  </si>
  <si>
    <t xml:space="preserve">Burdo and Videiko 2010</t>
  </si>
  <si>
    <t xml:space="preserve">Ki-9618</t>
  </si>
  <si>
    <t xml:space="preserve">Ki-10856</t>
  </si>
  <si>
    <t xml:space="preserve">Ki-9741</t>
  </si>
  <si>
    <t xml:space="preserve">Rzhischev-Khomyne</t>
  </si>
  <si>
    <t xml:space="preserve">1991–1994</t>
  </si>
  <si>
    <t xml:space="preserve">1991–1994; Pit 1</t>
  </si>
  <si>
    <t xml:space="preserve">Ki-9740</t>
  </si>
  <si>
    <t xml:space="preserve">Ki-11467</t>
  </si>
  <si>
    <t xml:space="preserve">1993; Pit 16, zr.1</t>
  </si>
  <si>
    <t xml:space="preserve">Ki-9742</t>
  </si>
  <si>
    <t xml:space="preserve">Ki-201</t>
  </si>
  <si>
    <t xml:space="preserve">1972–1973;House 11</t>
  </si>
  <si>
    <t xml:space="preserve">Ki-5012</t>
  </si>
  <si>
    <t xml:space="preserve">Sofievka 1</t>
  </si>
  <si>
    <t xml:space="preserve">Dnieper, Sofievskaya</t>
  </si>
  <si>
    <t xml:space="preserve">ca. 1995</t>
  </si>
  <si>
    <t xml:space="preserve">Yu.N. Zakharuk, V.A. Kruts</t>
  </si>
  <si>
    <t xml:space="preserve">bone, human, charred</t>
  </si>
  <si>
    <t xml:space="preserve">1963; Cemetery, cremation burial 1, 0.5–0.8m</t>
  </si>
  <si>
    <t xml:space="preserve">Ki-5029</t>
  </si>
  <si>
    <t xml:space="preserve">1963; Cemetery, 0.5–0.8m</t>
  </si>
  <si>
    <t xml:space="preserve">Ki-5015</t>
  </si>
  <si>
    <t xml:space="preserve">Zavalovka</t>
  </si>
  <si>
    <t xml:space="preserve">D.Ya. Telegin</t>
  </si>
  <si>
    <t xml:space="preserve">1962; Cemetery, cremation burial 6, 0.5–0.8 m</t>
  </si>
  <si>
    <t xml:space="preserve">Ki-5038</t>
  </si>
  <si>
    <t xml:space="preserve">Kiev-Krasnyj Khutor</t>
  </si>
  <si>
    <t xml:space="preserve">1950–1951</t>
  </si>
  <si>
    <t xml:space="preserve">V.M. Danilenko, M.L. Makarevich</t>
  </si>
  <si>
    <t xml:space="preserve">1950–1951; Cemetery, cremation burial 2, 0.2–0.6m</t>
  </si>
  <si>
    <t xml:space="preserve">Ki-5013</t>
  </si>
  <si>
    <t xml:space="preserve">1963; Cemetery, cremation burial 11, 0.5–0.8m</t>
  </si>
  <si>
    <t xml:space="preserve">Ki-5014</t>
  </si>
  <si>
    <t xml:space="preserve">1962; Cemetery, cremation burial 10, 0.5–0.8 m</t>
  </si>
  <si>
    <t xml:space="preserve">Ki-5039</t>
  </si>
  <si>
    <t xml:space="preserve">1950–1951; Cemetery, cremation burial 98, 0.2–0.6m</t>
  </si>
  <si>
    <t xml:space="preserve">Ki-5016</t>
  </si>
  <si>
    <t xml:space="preserve">organic remains in vessel</t>
  </si>
  <si>
    <t xml:space="preserve">1950–1951; Cemetery, cremation burial 6, 0.2–0.6m</t>
  </si>
  <si>
    <t xml:space="preserve">Poz-98166</t>
  </si>
  <si>
    <t xml:space="preserve">2017; Pit, Level 5</t>
  </si>
  <si>
    <t xml:space="preserve">Poz-97921</t>
  </si>
  <si>
    <r>
      <rPr>
        <sz val="10"/>
        <color rgb="FF000000"/>
        <rFont val="Arial"/>
        <family val="2"/>
        <charset val="1"/>
      </rPr>
      <t xml:space="preserve">tooth, </t>
    </r>
    <r>
      <rPr>
        <i val="true"/>
        <sz val="10"/>
        <color rgb="FF000000"/>
        <rFont val="Arial"/>
        <family val="2"/>
        <charset val="1"/>
      </rPr>
      <t xml:space="preserve">Bos</t>
    </r>
    <r>
      <rPr>
        <sz val="10"/>
        <color rgb="FF000000"/>
        <rFont val="Arial"/>
        <family val="2"/>
        <charset val="1"/>
      </rPr>
      <t xml:space="preserve">, M3</t>
    </r>
  </si>
  <si>
    <t xml:space="preserve">2017; surface concentration A</t>
  </si>
  <si>
    <t xml:space="preserve">Sample ID</t>
  </si>
  <si>
    <t xml:space="preserve">Local group/site type</t>
  </si>
  <si>
    <t xml:space="preserve">Principal investigator</t>
  </si>
  <si>
    <t xml:space="preserve">Context</t>
  </si>
  <si>
    <t xml:space="preserve">Extraction process</t>
  </si>
  <si>
    <r>
      <rPr>
        <b val="true"/>
        <sz val="10"/>
        <rFont val="Arial"/>
        <family val="2"/>
        <charset val="1"/>
      </rPr>
      <t xml:space="preserve">F</t>
    </r>
    <r>
      <rPr>
        <b val="true"/>
        <vertAlign val="superscript"/>
        <sz val="10"/>
        <rFont val="Arial"/>
        <family val="2"/>
        <charset val="1"/>
      </rPr>
      <t xml:space="preserve">14</t>
    </r>
    <r>
      <rPr>
        <b val="true"/>
        <sz val="10"/>
        <rFont val="Arial"/>
        <family val="2"/>
        <charset val="1"/>
      </rPr>
      <t xml:space="preserve">C</t>
    </r>
  </si>
  <si>
    <r>
      <rPr>
        <b val="true"/>
        <sz val="10"/>
        <rFont val="Arial"/>
        <family val="2"/>
        <charset val="1"/>
      </rPr>
      <t xml:space="preserve">D</t>
    </r>
    <r>
      <rPr>
        <b val="true"/>
        <vertAlign val="superscript"/>
        <sz val="10"/>
        <rFont val="Arial"/>
        <family val="2"/>
        <charset val="1"/>
      </rPr>
      <t xml:space="preserve">14</t>
    </r>
    <r>
      <rPr>
        <b val="true"/>
        <sz val="10"/>
        <rFont val="Arial"/>
        <family val="2"/>
        <charset val="1"/>
      </rPr>
      <t xml:space="preserve">C (‰)</t>
    </r>
  </si>
  <si>
    <r>
      <rPr>
        <b val="true"/>
        <sz val="10"/>
        <rFont val="Arial"/>
        <family val="2"/>
        <charset val="1"/>
      </rPr>
      <t xml:space="preserve">δ</t>
    </r>
    <r>
      <rPr>
        <b val="true"/>
        <vertAlign val="superscript"/>
        <sz val="10"/>
        <rFont val="Arial"/>
        <family val="2"/>
        <charset val="1"/>
      </rPr>
      <t xml:space="preserve">13</t>
    </r>
    <r>
      <rPr>
        <b val="true"/>
        <sz val="10"/>
        <rFont val="Arial"/>
        <family val="2"/>
        <charset val="1"/>
      </rPr>
      <t xml:space="preserve">C (‰)</t>
    </r>
  </si>
  <si>
    <r>
      <rPr>
        <b val="true"/>
        <sz val="10"/>
        <rFont val="Arial"/>
        <family val="2"/>
        <charset val="1"/>
      </rPr>
      <t xml:space="preserve">δ</t>
    </r>
    <r>
      <rPr>
        <b val="true"/>
        <vertAlign val="superscript"/>
        <sz val="10"/>
        <rFont val="Arial"/>
        <family val="2"/>
        <charset val="1"/>
      </rPr>
      <t xml:space="preserve">15</t>
    </r>
    <r>
      <rPr>
        <b val="true"/>
        <sz val="10"/>
        <rFont val="Arial"/>
        <family val="2"/>
        <charset val="1"/>
      </rPr>
      <t xml:space="preserve">N (‰)</t>
    </r>
  </si>
  <si>
    <t xml:space="preserve">C:N</t>
  </si>
  <si>
    <r>
      <rPr>
        <b val="true"/>
        <sz val="10"/>
        <color rgb="FF000000"/>
        <rFont val="Arial"/>
        <family val="2"/>
        <charset val="1"/>
      </rPr>
      <t xml:space="preserve">Cal BC (2</t>
    </r>
    <r>
      <rPr>
        <b val="true"/>
        <sz val="10"/>
        <color rgb="FF000000"/>
        <rFont val="Arial"/>
        <family val="0"/>
        <charset val="1"/>
      </rPr>
      <t xml:space="preserve">σ</t>
    </r>
    <r>
      <rPr>
        <b val="true"/>
        <sz val="10"/>
        <color rgb="FF000000"/>
        <rFont val="Arial"/>
        <family val="2"/>
        <charset val="1"/>
      </rPr>
      <t xml:space="preserve">, low)</t>
    </r>
  </si>
  <si>
    <r>
      <rPr>
        <b val="true"/>
        <sz val="10"/>
        <color rgb="FF000000"/>
        <rFont val="Arial"/>
        <family val="2"/>
        <charset val="1"/>
      </rPr>
      <t xml:space="preserve">Cal BC (2</t>
    </r>
    <r>
      <rPr>
        <b val="true"/>
        <sz val="10"/>
        <color rgb="FF000000"/>
        <rFont val="Arial"/>
        <family val="0"/>
        <charset val="1"/>
      </rPr>
      <t xml:space="preserve">σ</t>
    </r>
    <r>
      <rPr>
        <b val="true"/>
        <sz val="10"/>
        <color rgb="FF000000"/>
        <rFont val="Arial"/>
        <family val="2"/>
        <charset val="1"/>
      </rPr>
      <t xml:space="preserve">, high)</t>
    </r>
  </si>
  <si>
    <r>
      <rPr>
        <b val="true"/>
        <sz val="10"/>
        <color rgb="FF000000"/>
        <rFont val="Arial"/>
        <family val="2"/>
        <charset val="1"/>
      </rPr>
      <t xml:space="preserve">Cal BC (</t>
    </r>
    <r>
      <rPr>
        <b val="true"/>
        <sz val="10"/>
        <color rgb="FF000000"/>
        <rFont val="Arial"/>
        <family val="0"/>
        <charset val="1"/>
      </rPr>
      <t xml:space="preserve">μ</t>
    </r>
    <r>
      <rPr>
        <b val="true"/>
        <sz val="10"/>
        <color rgb="FF000000"/>
        <rFont val="Arial"/>
        <family val="2"/>
        <charset val="1"/>
      </rPr>
      <t xml:space="preserve">)</t>
    </r>
  </si>
  <si>
    <t xml:space="preserve">PSUAMS-4644</t>
  </si>
  <si>
    <t xml:space="preserve">2-25</t>
  </si>
  <si>
    <t xml:space="preserve">Berezovka I</t>
  </si>
  <si>
    <t xml:space="preserve">1989; Zemlianka 1</t>
  </si>
  <si>
    <t xml:space="preserve">UF, &gt;30kDa gelatin</t>
  </si>
  <si>
    <t xml:space="preserve">This paper</t>
  </si>
  <si>
    <t xml:space="preserve">PSUAMS-4638</t>
  </si>
  <si>
    <t xml:space="preserve">2-16</t>
  </si>
  <si>
    <t xml:space="preserve">1992; Ploshchadka 10</t>
  </si>
  <si>
    <t xml:space="preserve">PSUAMS-4639</t>
  </si>
  <si>
    <t xml:space="preserve">2-17</t>
  </si>
  <si>
    <t xml:space="preserve">Zarubintsy</t>
  </si>
  <si>
    <t xml:space="preserve">Zarubintsy-type</t>
  </si>
  <si>
    <t xml:space="preserve">1974; M. 2, 07, 21</t>
  </si>
  <si>
    <t xml:space="preserve">PSUAMS-4637</t>
  </si>
  <si>
    <t xml:space="preserve">2-14</t>
  </si>
  <si>
    <t xml:space="preserve">Berezovka II</t>
  </si>
  <si>
    <t xml:space="preserve">1992; Roskop IV, Pit 1</t>
  </si>
  <si>
    <t xml:space="preserve">PSUAMS-4640</t>
  </si>
  <si>
    <t xml:space="preserve">2-19</t>
  </si>
  <si>
    <t xml:space="preserve">Veselyj Kut-type</t>
  </si>
  <si>
    <t xml:space="preserve">1977; Ploshchadka 1a</t>
  </si>
  <si>
    <t xml:space="preserve">PSUAMS-4642</t>
  </si>
  <si>
    <t xml:space="preserve">2-21</t>
  </si>
  <si>
    <t xml:space="preserve">1974; Ploshchadka 1</t>
  </si>
  <si>
    <t xml:space="preserve">PSUAMS-4643</t>
  </si>
  <si>
    <t xml:space="preserve">2-24</t>
  </si>
  <si>
    <t xml:space="preserve">1955; Zemlianka 2, Bottom</t>
  </si>
  <si>
    <t xml:space="preserve">PSUAMS-4699*</t>
  </si>
  <si>
    <t xml:space="preserve">2-02</t>
  </si>
  <si>
    <t xml:space="preserve">Garbuzin</t>
  </si>
  <si>
    <t xml:space="preserve">Garbuzin-type</t>
  </si>
  <si>
    <t xml:space="preserve">XAD amino acids</t>
  </si>
  <si>
    <t xml:space="preserve">PSUAMS-4703</t>
  </si>
  <si>
    <t xml:space="preserve">2-23</t>
  </si>
  <si>
    <t xml:space="preserve">1993; Ploshchadka 21</t>
  </si>
  <si>
    <t xml:space="preserve">PSUAMS-4641</t>
  </si>
  <si>
    <t xml:space="preserve">2-20</t>
  </si>
  <si>
    <t xml:space="preserve">PSUAMS-4702*</t>
  </si>
  <si>
    <t xml:space="preserve">2-22</t>
  </si>
  <si>
    <t xml:space="preserve">Krasnostavka-type</t>
  </si>
  <si>
    <t xml:space="preserve">PSUAMS-4701</t>
  </si>
  <si>
    <t xml:space="preserve">2-05</t>
  </si>
  <si>
    <t xml:space="preserve">tooth root, faunal</t>
  </si>
  <si>
    <t xml:space="preserve">1974; П3</t>
  </si>
  <si>
    <t xml:space="preserve">PSUAMS-4633</t>
  </si>
  <si>
    <t xml:space="preserve">2-03</t>
  </si>
  <si>
    <t xml:space="preserve">PSUAMS-4700</t>
  </si>
  <si>
    <t xml:space="preserve">2-04</t>
  </si>
  <si>
    <t xml:space="preserve">PSUAMS-4636*</t>
  </si>
  <si>
    <t xml:space="preserve">2-12</t>
  </si>
  <si>
    <t xml:space="preserve">Chapaevka</t>
  </si>
  <si>
    <t xml:space="preserve">Chapaevka-type</t>
  </si>
  <si>
    <t xml:space="preserve">1970; Pit 47 (hearth)</t>
  </si>
  <si>
    <t xml:space="preserve">PSUAMS-4707</t>
  </si>
  <si>
    <t xml:space="preserve">2-34</t>
  </si>
  <si>
    <t xml:space="preserve">Miropolye-type</t>
  </si>
  <si>
    <t xml:space="preserve">1975; Ploshchadka 4, 246, Sample 3</t>
  </si>
  <si>
    <t xml:space="preserve">PSUAMS-4634</t>
  </si>
  <si>
    <t xml:space="preserve">2-06</t>
  </si>
  <si>
    <t xml:space="preserve">1970; 604</t>
  </si>
  <si>
    <t xml:space="preserve">PSUAMS-4632</t>
  </si>
  <si>
    <t xml:space="preserve">2-01</t>
  </si>
  <si>
    <t xml:space="preserve">Kazarovichi</t>
  </si>
  <si>
    <t xml:space="preserve">Lukashevskaya</t>
  </si>
  <si>
    <t xml:space="preserve">1968; Pit 17</t>
  </si>
  <si>
    <t xml:space="preserve">Unmodeled (BC/AD)</t>
  </si>
  <si>
    <t xml:space="preserve">Modeled (BC/AD)</t>
  </si>
  <si>
    <r>
      <rPr>
        <sz val="10"/>
        <color rgb="FF000000"/>
        <rFont val="Arial"/>
        <family val="2"/>
        <charset val="1"/>
      </rPr>
      <t xml:space="preserve">2</t>
    </r>
    <r>
      <rPr>
        <sz val="10"/>
        <color rgb="FF000000"/>
        <rFont val="Arial"/>
        <family val="0"/>
        <charset val="1"/>
      </rPr>
      <t xml:space="preserve">σ low</t>
    </r>
  </si>
  <si>
    <r>
      <rPr>
        <sz val="10"/>
        <color rgb="FF000000"/>
        <rFont val="Arial"/>
        <family val="2"/>
        <charset val="1"/>
      </rPr>
      <t xml:space="preserve">2</t>
    </r>
    <r>
      <rPr>
        <sz val="10"/>
        <color rgb="FF000000"/>
        <rFont val="Arial"/>
        <family val="0"/>
        <charset val="1"/>
      </rPr>
      <t xml:space="preserve">σ high</t>
    </r>
  </si>
  <si>
    <t xml:space="preserve">μ</t>
  </si>
  <si>
    <t xml:space="preserve">A</t>
  </si>
  <si>
    <t xml:space="preserve">C</t>
  </si>
  <si>
    <t xml:space="preserve">Boundary Start Sabatinovka type [BI]</t>
  </si>
  <si>
    <t xml:space="preserve">Indices</t>
  </si>
  <si>
    <t xml:space="preserve">Phase Sabatinovka-type sites [BI]</t>
  </si>
  <si>
    <t xml:space="preserve">Amodel</t>
  </si>
  <si>
    <t xml:space="preserve">BE-10317, Berezovka (I) zeml. 3, bone</t>
  </si>
  <si>
    <t xml:space="preserve">Aoverall</t>
  </si>
  <si>
    <t xml:space="preserve">BE-7651, Kamyane-Zavallia 1 ditch, bone</t>
  </si>
  <si>
    <t xml:space="preserve">BE-10318, Berezovka (I) zeml. 7, bone</t>
  </si>
  <si>
    <t xml:space="preserve">BE-7653, Shamrai pit 1, bone</t>
  </si>
  <si>
    <t xml:space="preserve">BE-7652, Kamyane-Zavallia 1 ploshchadka, bone</t>
  </si>
  <si>
    <t xml:space="preserve">Boundary Start Krasnostavka [BI]</t>
  </si>
  <si>
    <t xml:space="preserve">Phase Krasnostavka [BI]</t>
  </si>
  <si>
    <t xml:space="preserve">Ki-882, Krasnostavka pl. 1, charcoal?</t>
  </si>
  <si>
    <t xml:space="preserve">Boundary End Krasnostavka [BI], Start Berezovka (II) [BI]</t>
  </si>
  <si>
    <t xml:space="preserve">Phase Berezovka (II)</t>
  </si>
  <si>
    <t xml:space="preserve">PSUAMS-4644, Berezovka zeml. 1, bone</t>
  </si>
  <si>
    <t xml:space="preserve">PSUAMS-4638, Berezovka pl. 10, bone</t>
  </si>
  <si>
    <t xml:space="preserve">Boundary End Berezovka (II), Start Zarubintsy [B1]</t>
  </si>
  <si>
    <t xml:space="preserve">Phase Zarubintsy [B1]</t>
  </si>
  <si>
    <t xml:space="preserve">PSUAMS-4639, Zarubintsy M.2, bone</t>
  </si>
  <si>
    <t xml:space="preserve">Boundary End Zarubintsy [BI], Start Berezovka (III) [BI]</t>
  </si>
  <si>
    <t xml:space="preserve">Phase Berezovka (III)/Chizhovka [BI]</t>
  </si>
  <si>
    <t xml:space="preserve">Poz-98155, Chizhovka pit, grain</t>
  </si>
  <si>
    <t xml:space="preserve">PSUAMS-4637, Berezovka pit 1, bone</t>
  </si>
  <si>
    <t xml:space="preserve">PSUAMS-4643, Berezovka zeml. 2, bone</t>
  </si>
  <si>
    <t xml:space="preserve">Boundary End Berezovka (III), Start Veselyj Kut [BI]</t>
  </si>
  <si>
    <t xml:space="preserve">Phase Veselyj Kut [BI]</t>
  </si>
  <si>
    <t xml:space="preserve">Poz-98922, Veselyj Kut Surf. concentration B, bone</t>
  </si>
  <si>
    <t xml:space="preserve">Poz-98926, Veselyj Kut Surf. concentration D, bone</t>
  </si>
  <si>
    <t xml:space="preserve">Poz-98156, Veselyj Kut A1 pit, charcoal</t>
  </si>
  <si>
    <t xml:space="preserve">PSUAMS-4640, Veselyj Kut pl. 1a, bone</t>
  </si>
  <si>
    <t xml:space="preserve">PSUAMS-4642, Veselyj Kut pl. 1, bone</t>
  </si>
  <si>
    <t xml:space="preserve">Poz-97923, Veselyj Kut Surf. concentration C, bone</t>
  </si>
  <si>
    <t xml:space="preserve">Bln-2137, Veselyj Kut pl. 2, charcoal</t>
  </si>
  <si>
    <t xml:space="preserve">PSUAMS-4703, Veselyj Kut pl. 21</t>
  </si>
  <si>
    <t xml:space="preserve">PSUAMS-4641, Veselyj Kut pl 1a</t>
  </si>
  <si>
    <t xml:space="preserve">Ki-903, Veselyj Kut zr. 231, charcoal</t>
  </si>
  <si>
    <t xml:space="preserve">Boundary End Veselyj Kut [BI], Start Miropolye [BII]</t>
  </si>
  <si>
    <t xml:space="preserve">Phase Miropolye [BII]</t>
  </si>
  <si>
    <t xml:space="preserve">PSUAMS-4707, Miropolye pl. 4</t>
  </si>
  <si>
    <t xml:space="preserve">Boundary End Mirpolye [BII], Start Garbuzin [BII]</t>
  </si>
  <si>
    <t xml:space="preserve">Phase Garbuzin [BII]</t>
  </si>
  <si>
    <t xml:space="preserve">PSUAMS-4701, Garbuzin, bone</t>
  </si>
  <si>
    <t xml:space="preserve">PSUAMS-4633, Garbuzin, bone</t>
  </si>
  <si>
    <t xml:space="preserve">PSUAMS-4700, Garbuzin, bone</t>
  </si>
  <si>
    <t xml:space="preserve">Boundary End Garbuzin [BII], Start Kolomyjshchina 2 [BII]</t>
  </si>
  <si>
    <t xml:space="preserve">Phase Kolomyjshchina 2 [BII]</t>
  </si>
  <si>
    <t xml:space="preserve">Ki-7205, Grebeni, bone</t>
  </si>
  <si>
    <t xml:space="preserve">Ki-7206, Grebeni, bone</t>
  </si>
  <si>
    <t xml:space="preserve">Ki-7207, Grebeni, bone</t>
  </si>
  <si>
    <t xml:space="preserve">Ki-7208, Grebeni, bone</t>
  </si>
  <si>
    <t xml:space="preserve">Boundary End Kolomyjshchina 2</t>
  </si>
  <si>
    <t xml:space="preserve">Boundary Start Chapaevka [BIII]</t>
  </si>
  <si>
    <t xml:space="preserve">Phase Chapaevka, Kiev-Uspenskij Sobor</t>
  </si>
  <si>
    <t xml:space="preserve">PSUAMS-4634, Chapaevka 604, bone</t>
  </si>
  <si>
    <t xml:space="preserve">Bln-631, Chapaevka Pits 1, 6, 12, 16, charcoal</t>
  </si>
  <si>
    <t xml:space="preserve">Ki-7022, Kiev-Uspenskiy Sobor</t>
  </si>
  <si>
    <t xml:space="preserve">Ki-880, Chapaevka pl. 1, charcoal</t>
  </si>
  <si>
    <t xml:space="preserve">Boundary End Chapaevka, Start Grigorovka-Khatyshche [CI]</t>
  </si>
  <si>
    <t xml:space="preserve">Phase Grigorovka [BIII]</t>
  </si>
  <si>
    <t xml:space="preserve">Ki-9623, Grigorovka-Khatyshche pl. 2, bone</t>
  </si>
  <si>
    <t xml:space="preserve">Ki-9749, Grigorovka-Khatyshche Pit ?, bone</t>
  </si>
  <si>
    <t xml:space="preserve">Ki-9622, Grigorovka-Khatyshche pl. 2, charcoal and daub</t>
  </si>
  <si>
    <t xml:space="preserve">Ki-9624, Grigorovka-Khatyshche Pit ?, bone</t>
  </si>
  <si>
    <t xml:space="preserve">Boundary End Kolomyjshchinskaya</t>
  </si>
  <si>
    <t xml:space="preserve">Boundary Start Lukashevskaya [CI]</t>
  </si>
  <si>
    <t xml:space="preserve">Phase Kazarovichi [CI]</t>
  </si>
  <si>
    <t xml:space="preserve">PSUAMS-4632, Kazarovichi Pit 17, bone</t>
  </si>
  <si>
    <t xml:space="preserve">Boundary End Lukashevskaya [CI]</t>
  </si>
  <si>
    <t xml:space="preserve">Boundary Sofievskaya cemeteries [CII]</t>
  </si>
  <si>
    <t xml:space="preserve">Phase Sofievskaya cemeteries [CII]</t>
  </si>
  <si>
    <t xml:space="preserve">Ki-5012, Sofievka 1 cremation burial 1, human</t>
  </si>
  <si>
    <t xml:space="preserve">Ki-5015, Zavalovka cremation burial 6, human</t>
  </si>
  <si>
    <t xml:space="preserve">Ki-5038, Kiev-Krasnyj Khutor burial 2</t>
  </si>
  <si>
    <t xml:space="preserve">Ki-5013, Sofievka 1 cremation burial 11, human</t>
  </si>
  <si>
    <t xml:space="preserve">Before TAQ End Tripolye</t>
  </si>
  <si>
    <t xml:space="preserve">...</t>
  </si>
  <si>
    <t xml:space="preserve">PSUAMS-4697, Golyshev (II) pl. ?, bone</t>
  </si>
  <si>
    <t xml:space="preserve">Boundary End Late Tripolye [CII]</t>
  </si>
  <si>
    <t xml:space="preserve"> Plot()</t>
  </si>
  <si>
    <t xml:space="preserve"> {</t>
  </si>
  <si>
    <t xml:space="preserve">  Sequence("Eastern Tripolye")</t>
  </si>
  <si>
    <t xml:space="preserve">  {</t>
  </si>
  <si>
    <t xml:space="preserve">   Boundary("Start Sabatinovka type");</t>
  </si>
  <si>
    <t xml:space="preserve">   Phase("Sabatinovka-type sites [BI]")</t>
  </si>
  <si>
    <t xml:space="preserve">   {</t>
  </si>
  <si>
    <t xml:space="preserve">    R_Date("BE-10317, Berezovka (I) zeml. 3, bone", 5438, 21);</t>
  </si>
  <si>
    <t xml:space="preserve">    R_Date("BE-7651, Kamyane-Zavallia 1 ditch, bone", 5424, 21);</t>
  </si>
  <si>
    <t xml:space="preserve">    R_Date("BE-10318, Berezovka (I) zeml. 7, bone", 5406, 21);</t>
  </si>
  <si>
    <t xml:space="preserve">    R_Date("BE-7653, Shamrai pit 1, bone", 5394, 21);</t>
  </si>
  <si>
    <t xml:space="preserve">    R_Date("BE-7652, Kamyane-Zavallia 1 ploshchadka, bone", 5346, 21);</t>
  </si>
  <si>
    <t xml:space="preserve">   };</t>
  </si>
  <si>
    <t xml:space="preserve">   Boundary("Start Krasnostavka");</t>
  </si>
  <si>
    <t xml:space="preserve">   Phase("Krasnostavka [BI]")</t>
  </si>
  <si>
    <t xml:space="preserve">    R_Date("Ki-882, Krasnostavka pl. 1, charcoal?", 5310, 160);</t>
  </si>
  <si>
    <t xml:space="preserve">   Boundary("End Krasnostavka, Start Berezovka (II)");</t>
  </si>
  <si>
    <t xml:space="preserve">   Phase("Berezovka (II) [BI]")</t>
  </si>
  <si>
    <t xml:space="preserve">    R_Date("PSUAMS-4644, Berezovka zeml. 1, bone", 5295, 25);</t>
  </si>
  <si>
    <t xml:space="preserve">    R_Date("PSUAMS-4638, Berezovka pl. 10, bone", 5285, 25);</t>
  </si>
  <si>
    <t xml:space="preserve">   Boundary("End Berezovka (II), Start Zarubintsy");</t>
  </si>
  <si>
    <t xml:space="preserve">   Phase("Zarubintsy [BI]")</t>
  </si>
  <si>
    <t xml:space="preserve">    R_Date("PSUAMS-4639, Zarubintsy M.2, bone", 5275, 25);</t>
  </si>
  <si>
    <t xml:space="preserve">   Boundary("End Zarubintsy, Start Berezovka (III)");</t>
  </si>
  <si>
    <t xml:space="preserve">   Phase("Berezovka (III)/Chizhovka [BI]")</t>
  </si>
  <si>
    <t xml:space="preserve">    R_Date("Poz-98155, Chizhovka pit, grain", 5240, 35);</t>
  </si>
  <si>
    <t xml:space="preserve">    R_Date("PSUAMS-4637, Berezovka pit 1, bone", 5235, 25);</t>
  </si>
  <si>
    <t xml:space="preserve">    R_Date("PSUAMS-4643, Berezovka zeml. 2, bone", 5220, 25);</t>
  </si>
  <si>
    <t xml:space="preserve">   Boundary("End Berezovka (III), Start Veselyj Kut");</t>
  </si>
  <si>
    <t xml:space="preserve">   Phase("Veselyj Kut [BI]")</t>
  </si>
  <si>
    <t xml:space="preserve">    R_Date("Poz-98922, Veselyj Kut Surf. concentration B, bone", 5260, 35);</t>
  </si>
  <si>
    <t xml:space="preserve">    R_Date("Poz-98926, Veselyj Kut Surf. concentration D, bone", 5250, 40);</t>
  </si>
  <si>
    <t xml:space="preserve">    R_Date("Poz-98156, Veselyj Kut A1 pit, charcoal", 5235, 40);</t>
  </si>
  <si>
    <t xml:space="preserve">    R_Date("PSUAMS-4640, Veselyj Kut pl. 1a, bone", 5230, 25);</t>
  </si>
  <si>
    <t xml:space="preserve">    R_Date("PSUAMS-4642, Veselyj Kut pl. 1, bone", 5225, 25);</t>
  </si>
  <si>
    <t xml:space="preserve">    R_Date("Poz-97923, Veselyj Kut Surf. concentration C, bone", 5190, 35);</t>
  </si>
  <si>
    <t xml:space="preserve">    R_Date("Bln-2137, Veselyj Kut pl. 2, charcoal", 5180, 65);</t>
  </si>
  <si>
    <t xml:space="preserve">    R_Date("PSUAMS-4703, Veselyj Kut pl. 21", 5180, 25);</t>
  </si>
  <si>
    <t xml:space="preserve">    R_Date("PSUAMS-4641, Veselyj Kut pl 1a", 5135, 25);</t>
  </si>
  <si>
    <t xml:space="preserve">    R_Date("Ki-903, Veselyj Kut zr. 231, charcoal", 5100, 100);</t>
  </si>
  <si>
    <t xml:space="preserve">   Boundary("End Veselyj Kut, Start Miropolye");</t>
  </si>
  <si>
    <t xml:space="preserve">   Phase("Miropolye [BII]")</t>
  </si>
  <si>
    <t xml:space="preserve">    R_Date("PSUAMS-4707, Miropolye pl. 4", 5030, 30);</t>
  </si>
  <si>
    <t xml:space="preserve">   Boundary("End Mirpolye, Start Garbuzin");</t>
  </si>
  <si>
    <t xml:space="preserve">   Phase("Garbuzin [BII]")</t>
  </si>
  <si>
    <t xml:space="preserve">    R_Date("PSUAMS-4701, Garbuzin, bone", 5115, 20);</t>
  </si>
  <si>
    <t xml:space="preserve">    R_Date("PSUAMS-4633, Garbuzin, bone", 5110, 25);</t>
  </si>
  <si>
    <t xml:space="preserve">    R_Date("PSUAMS-4700, Garbuzin, bone", 5065, 20);</t>
  </si>
  <si>
    <t xml:space="preserve">   Boundary("End Garbuzin, Start Kolomyjshchina 2");</t>
  </si>
  <si>
    <t xml:space="preserve">   Phase("Kolomyjshchina 2 [BII]")</t>
  </si>
  <si>
    <t xml:space="preserve">    R_Date("Ki-7205, Grebeni, bone", 5120, 65);</t>
  </si>
  <si>
    <t xml:space="preserve">    R_Date("Ki-7206, Grebeni, bone", 5080, 70);</t>
  </si>
  <si>
    <t xml:space="preserve">    R_Date("Ki-7207, Grebeni, bone", 5140, 60);</t>
  </si>
  <si>
    <t xml:space="preserve">    R_Date("Ki-7208, Grebeni, bone", 5100, 90);</t>
  </si>
  <si>
    <t xml:space="preserve">   Boundary("End Kolomyjshchina 2");</t>
  </si>
  <si>
    <t xml:space="preserve">   Boundary("Start Chapaevka type");</t>
  </si>
  <si>
    <t xml:space="preserve">   Phase("Chapaevka, Kiev-Uspenskij Sobor [BIII]")</t>
  </si>
  <si>
    <t xml:space="preserve">    R_Date("PSUAMS-4634, Chapaevka 604, bone", 4890, 25);</t>
  </si>
  <si>
    <t xml:space="preserve">    R_Date("Bln-631, Chapaevka Pits 1, 6, 12, 16, charcoal", 4870, 100);</t>
  </si>
  <si>
    <t xml:space="preserve">    R_Date("Ki-7022, Kiev-Uspenskiy Sobor", 4838, 38);</t>
  </si>
  <si>
    <t xml:space="preserve">    R_Date("Ki-880, Chapaevka pl. 1, charcoal", 4810, 140);</t>
  </si>
  <si>
    <t xml:space="preserve">   Boundary("End Chapaevka, Start Grigorovka-Khatyshche");</t>
  </si>
  <si>
    <t xml:space="preserve">   Phase("Grigorovka [BIII]")</t>
  </si>
  <si>
    <t xml:space="preserve">    R_Date("Ki-9623, Grigorovka-Khatyshche pl. 2, bone", 4840, 90);</t>
  </si>
  <si>
    <t xml:space="preserve">    R_Date("Ki-9749, Grigorovka-Khatyshche Pit ?, bone", 4830, 90);</t>
  </si>
  <si>
    <t xml:space="preserve">    R_Date("Ki-9622, Grigorovka-Khatyshche pl. 2, charcoal and daub", 4800, 90);</t>
  </si>
  <si>
    <t xml:space="preserve">    R_Date("Ki-9624, Grigorovka-Khatyshche Pit ?, bone", 4740, 90);</t>
  </si>
  <si>
    <t xml:space="preserve">   Boundary("End Kolomyjshchinskaya");</t>
  </si>
  <si>
    <t xml:space="preserve">   Boundary("Start Lukashevskaya");</t>
  </si>
  <si>
    <t xml:space="preserve">   Phase("Kazarovichi [CI]")</t>
  </si>
  <si>
    <t xml:space="preserve">    R_Date("PSUAMS-4632, Kazarovichi Pit 17, bone", 4590, 20);</t>
  </si>
  <si>
    <t xml:space="preserve">   Boundary("End Lukashevskaya");</t>
  </si>
  <si>
    <t xml:space="preserve">   Boundary("Start Sofievskaya cemeteries");</t>
  </si>
  <si>
    <t xml:space="preserve">   Phase("Sofievskaya cemeteries [CII]")</t>
  </si>
  <si>
    <t xml:space="preserve">    R_Date("Ki-5012, Sofievka 1 cremation burial 1, human", 4320, 70);</t>
  </si>
  <si>
    <t xml:space="preserve">    R_Date("Ki-5015, Zavalovka cremation burial 6, human", 4290, 90);</t>
  </si>
  <si>
    <t xml:space="preserve">    R_Date("Ki-5038, Kiev-Krasnyj Khutor burial 2", 4280, 110);</t>
  </si>
  <si>
    <t xml:space="preserve">    R_Date("Ki-5013, Sofievka 1 cremation burial 11, human", 4270, 90);</t>
  </si>
  <si>
    <t xml:space="preserve">   Before("TAQ End Tripolye")</t>
  </si>
  <si>
    <t xml:space="preserve">    R_Date("PSUAMS-4697, Golyshev (II) pl. ?, bone", 4400, 20);</t>
  </si>
  <si>
    <t xml:space="preserve">   Boundary("End Sofievskaya cemeteries");</t>
  </si>
  <si>
    <t xml:space="preserve">  };</t>
  </si>
  <si>
    <t xml:space="preserve"> };</t>
  </si>
  <si>
    <t xml:space="preserve">Name</t>
  </si>
  <si>
    <t xml:space="preserve">Analytical Region</t>
  </si>
  <si>
    <t xml:space="preserve">Coord_N</t>
  </si>
  <si>
    <t xml:space="preserve">Coord_E</t>
  </si>
  <si>
    <t xml:space="preserve">Layer Assignment</t>
  </si>
  <si>
    <t xml:space="preserve">Period/Culture/Local Group/Site Type</t>
  </si>
  <si>
    <t xml:space="preserve">Early BI (4300-4100)</t>
  </si>
  <si>
    <t xml:space="preserve">Middle BI (4100-3950)</t>
  </si>
  <si>
    <t xml:space="preserve">Late BI and BII (3950-3700)</t>
  </si>
  <si>
    <t xml:space="preserve">BIII (3700-3500)</t>
  </si>
  <si>
    <t xml:space="preserve">CI (3500-3300)</t>
  </si>
  <si>
    <t xml:space="preserve">CII (3300-2950)</t>
  </si>
  <si>
    <t xml:space="preserve">Borisovka 1</t>
  </si>
  <si>
    <t xml:space="preserve">Middle Bug</t>
  </si>
  <si>
    <t xml:space="preserve">Tripolye BI</t>
  </si>
  <si>
    <t xml:space="preserve">Tripolye BI ETC Middle Bug (Borisovka-type)</t>
  </si>
  <si>
    <t xml:space="preserve">Pechera</t>
  </si>
  <si>
    <t xml:space="preserve">Southern Bug-Dnieper</t>
  </si>
  <si>
    <t xml:space="preserve">Tripolye BI ETC Southern Bug (Sabatinovka-type)</t>
  </si>
  <si>
    <t xml:space="preserve">Berezovka 1 (I)</t>
  </si>
  <si>
    <t xml:space="preserve">Berezovka 1 (II)</t>
  </si>
  <si>
    <t xml:space="preserve">Tripolye BI ETC Bug-Dnieper (Zarubintsy-type)</t>
  </si>
  <si>
    <t xml:space="preserve">Greblya</t>
  </si>
  <si>
    <t xml:space="preserve">Tripolye BI ETC Bug-Dnieper (Krasnostavka-type)</t>
  </si>
  <si>
    <t xml:space="preserve">Lisove</t>
  </si>
  <si>
    <t xml:space="preserve">Tarashcha 1</t>
  </si>
  <si>
    <t xml:space="preserve">Tripolye BI ETC Bug-Dnieper (Onoprievka-type)</t>
  </si>
  <si>
    <t xml:space="preserve">Onoprievka 1</t>
  </si>
  <si>
    <t xml:space="preserve">Berezovka 1 (III)</t>
  </si>
  <si>
    <t xml:space="preserve">Leshchinovka</t>
  </si>
  <si>
    <t xml:space="preserve">Tripolye BI-II</t>
  </si>
  <si>
    <t xml:space="preserve">Tripolye BI ETC Bug-Dnieper (Shkarovka-type)</t>
  </si>
  <si>
    <t xml:space="preserve">Nikolaevka</t>
  </si>
  <si>
    <t xml:space="preserve">Shcherbanevka-Butove</t>
  </si>
  <si>
    <t xml:space="preserve">Middle Dnieper</t>
  </si>
  <si>
    <t xml:space="preserve">Shukajvoda</t>
  </si>
  <si>
    <t xml:space="preserve">Zyubrikha</t>
  </si>
  <si>
    <t xml:space="preserve">Bogachevka 2</t>
  </si>
  <si>
    <t xml:space="preserve">Tripolye BI ETC Bug-Dnieper (Veselij Kut-type)</t>
  </si>
  <si>
    <t xml:space="preserve">Botvinovka</t>
  </si>
  <si>
    <t xml:space="preserve">Kharkovka</t>
  </si>
  <si>
    <t xml:space="preserve">Kopiyuvata</t>
  </si>
  <si>
    <t xml:space="preserve">Olkhovets 2</t>
  </si>
  <si>
    <t xml:space="preserve">Bokhoniki</t>
  </si>
  <si>
    <t xml:space="preserve">Tripolye BI ETC Middle Bug</t>
  </si>
  <si>
    <t xml:space="preserve">Bajrakivka</t>
  </si>
  <si>
    <t xml:space="preserve">Gorodishche 1</t>
  </si>
  <si>
    <t xml:space="preserve">Ivanki</t>
  </si>
  <si>
    <t xml:space="preserve">Kosharintsy</t>
  </si>
  <si>
    <t xml:space="preserve">Mykolayivka</t>
  </si>
  <si>
    <t xml:space="preserve">Belikovtsy</t>
  </si>
  <si>
    <t xml:space="preserve">Tripolye BI ETC Middle Bug (Belikovtsy-type)</t>
  </si>
  <si>
    <t xml:space="preserve">Belozerka</t>
  </si>
  <si>
    <t xml:space="preserve">Tsvizhin</t>
  </si>
  <si>
    <t xml:space="preserve">Vishenka 1</t>
  </si>
  <si>
    <t xml:space="preserve">Vishenka 2</t>
  </si>
  <si>
    <t xml:space="preserve">Yurkivtsi</t>
  </si>
  <si>
    <t xml:space="preserve">Zaluzhnoe</t>
  </si>
  <si>
    <t xml:space="preserve">Derevyannaya</t>
  </si>
  <si>
    <t xml:space="preserve">Tripolye BI ETC Shcherbanevka-type</t>
  </si>
  <si>
    <t xml:space="preserve">Obukhov-ul. Kievskaya</t>
  </si>
  <si>
    <t xml:space="preserve">Shcherbanevka-Shiroke</t>
  </si>
  <si>
    <t xml:space="preserve">Veremye-Liski</t>
  </si>
  <si>
    <t xml:space="preserve">Tripolye BI ETC Veremye-type</t>
  </si>
  <si>
    <t xml:space="preserve">Tripolye BII</t>
  </si>
  <si>
    <t xml:space="preserve">Tripolye BII ETC Bug-Dnieper (Garbuzin-type)</t>
  </si>
  <si>
    <t xml:space="preserve">Semenovka</t>
  </si>
  <si>
    <t xml:space="preserve">Bachkurino</t>
  </si>
  <si>
    <t xml:space="preserve">Tripolye BII ETC Bug-Dnieper (Miropolye-type)</t>
  </si>
  <si>
    <t xml:space="preserve">Malopolovetskoe</t>
  </si>
  <si>
    <t xml:space="preserve">Tripolye BII ETC Dnieper</t>
  </si>
  <si>
    <t xml:space="preserve">Grebeni-Vasylyshyn Yar </t>
  </si>
  <si>
    <t xml:space="preserve">Tripolye BII ETC Kolomyjshchinskaya (Kolomyjshchina 2-type)</t>
  </si>
  <si>
    <t xml:space="preserve">Khalepye-Kolomyjshchina 2</t>
  </si>
  <si>
    <t xml:space="preserve">Tripolye BIII</t>
  </si>
  <si>
    <t xml:space="preserve">Tripolye BIII ETC Kolomyjshchinskaya (Chapaevka-type)</t>
  </si>
  <si>
    <t xml:space="preserve">Kazarovichi 1 (I)</t>
  </si>
  <si>
    <t xml:space="preserve">Kiev-Kopyreb konets</t>
  </si>
  <si>
    <t xml:space="preserve">Kiev-Korchevatoe</t>
  </si>
  <si>
    <t xml:space="preserve">Novye Bezradichi [1]</t>
  </si>
  <si>
    <t xml:space="preserve">Podgortsy 2</t>
  </si>
  <si>
    <t xml:space="preserve">Podgortsy 3</t>
  </si>
  <si>
    <t xml:space="preserve">Vishenki-ozero Baklazhnoe [3]</t>
  </si>
  <si>
    <t xml:space="preserve">Tripolye BIII ETC Kolomyjshchinskaya (Kolomyjshchina 1-type)</t>
  </si>
  <si>
    <t xml:space="preserve">Khalepye-Kolomyjshchina 1</t>
  </si>
  <si>
    <t xml:space="preserve">Deshki</t>
  </si>
  <si>
    <t xml:space="preserve">Tripolye BIII ETC Kolomyjshchinskaya (Rzhishchev-type)</t>
  </si>
  <si>
    <t xml:space="preserve">Rzhishchev-Khomine</t>
  </si>
  <si>
    <t xml:space="preserve">Rzhishchev-Ripnitsa 1</t>
  </si>
  <si>
    <t xml:space="preserve">Rzhishchev-Ripnitsa 6</t>
  </si>
  <si>
    <t xml:space="preserve">Demidov</t>
  </si>
  <si>
    <t xml:space="preserve">Tripolye CI</t>
  </si>
  <si>
    <t xml:space="preserve">Tripolye CI ETC Lukashevsksya</t>
  </si>
  <si>
    <t xml:space="preserve">Evminka 2</t>
  </si>
  <si>
    <t xml:space="preserve">Kazarovichi 1 (II)</t>
  </si>
  <si>
    <t xml:space="preserve">Khutor Komuna-Krutukha-Zholob </t>
  </si>
  <si>
    <t xml:space="preserve">Kiev-Lvovskaya ploshchad (1)</t>
  </si>
  <si>
    <t xml:space="preserve">Kiev-Lvovskaya ploshchad (2)</t>
  </si>
  <si>
    <t xml:space="preserve">Kozintsy [2]</t>
  </si>
  <si>
    <t xml:space="preserve">Lesniki 1</t>
  </si>
  <si>
    <t xml:space="preserve">Lesniki 2</t>
  </si>
  <si>
    <t xml:space="preserve">Novye Bezradichi [2]</t>
  </si>
  <si>
    <t xml:space="preserve">Obukhov 3</t>
  </si>
  <si>
    <t xml:space="preserve">Pereyaslav-Khmelnitskij</t>
  </si>
  <si>
    <t xml:space="preserve">Protsev</t>
  </si>
  <si>
    <t xml:space="preserve">Sofievka 2</t>
  </si>
  <si>
    <t xml:space="preserve">Tsibli-Bile ozero </t>
  </si>
  <si>
    <t xml:space="preserve">Tsibli-Gat</t>
  </si>
  <si>
    <t xml:space="preserve">Tsibli-Tserkov Sv. Illi</t>
  </si>
  <si>
    <t xml:space="preserve">Tsibli-Uzvoz</t>
  </si>
  <si>
    <t xml:space="preserve">Veseloe</t>
  </si>
  <si>
    <t xml:space="preserve">Vishenki-ozero Baklazhnoe [4]</t>
  </si>
  <si>
    <t xml:space="preserve">Lukashi</t>
  </si>
  <si>
    <t xml:space="preserve">Chapaevka-Tserkovshchina (Mogilnik 1)</t>
  </si>
  <si>
    <t xml:space="preserve">Tripolye CII</t>
  </si>
  <si>
    <t xml:space="preserve">Tripolye CII ETC Sofievskaya</t>
  </si>
  <si>
    <t xml:space="preserve">Chapaevka-Tserkovshchina (Mogilnik 2)</t>
  </si>
  <si>
    <t xml:space="preserve">Chernin</t>
  </si>
  <si>
    <t xml:space="preserve">Demidov-Val</t>
  </si>
  <si>
    <t xml:space="preserve">Domantovo</t>
  </si>
  <si>
    <t xml:space="preserve">Gnedin</t>
  </si>
  <si>
    <t xml:space="preserve">Kazarovichi 1 (III)</t>
  </si>
  <si>
    <t xml:space="preserve">Khodosovka-Dibrova</t>
  </si>
  <si>
    <t xml:space="preserve">Khodosovka-Kozakov Yar</t>
  </si>
  <si>
    <t xml:space="preserve">Khodosovka-Zotsieva</t>
  </si>
  <si>
    <t xml:space="preserve">Kiev-Kirillovskie vysoty</t>
  </si>
  <si>
    <t xml:space="preserve">Kiev-Kiselevka</t>
  </si>
  <si>
    <t xml:space="preserve">Kiev-Obolon</t>
  </si>
  <si>
    <t xml:space="preserve">Kiev-Syrets 1</t>
  </si>
  <si>
    <t xml:space="preserve">Kiev-Syrets 2</t>
  </si>
  <si>
    <t xml:space="preserve">Kiev-Syrets 3</t>
  </si>
  <si>
    <t xml:space="preserve">Kiev-Verkhnya Yurkovytsa</t>
  </si>
  <si>
    <t xml:space="preserve">Kiev-Vydubychi</t>
  </si>
  <si>
    <t xml:space="preserve">Kiev-Vygurovshchina</t>
  </si>
  <si>
    <t xml:space="preserve">Kozary</t>
  </si>
  <si>
    <t xml:space="preserve">Kozintsy [3]</t>
  </si>
  <si>
    <t xml:space="preserve">Krishinka</t>
  </si>
  <si>
    <t xml:space="preserve">Letki</t>
  </si>
  <si>
    <t xml:space="preserve">Malaya Snetinka</t>
  </si>
  <si>
    <t xml:space="preserve">Novoselki-na-Dnepre</t>
  </si>
  <si>
    <t xml:space="preserve">Novye Bezradichi [3]</t>
  </si>
  <si>
    <t xml:space="preserve">Novye Petrovtsi</t>
  </si>
  <si>
    <t xml:space="preserve">Pirogovo 1</t>
  </si>
  <si>
    <t xml:space="preserve">Pirogovo 2</t>
  </si>
  <si>
    <t xml:space="preserve">Pukhovka</t>
  </si>
  <si>
    <t xml:space="preserve">Rozhevka</t>
  </si>
  <si>
    <t xml:space="preserve">Samsony</t>
  </si>
  <si>
    <t xml:space="preserve">Stary Petrovtsy</t>
  </si>
  <si>
    <t xml:space="preserve">Vishenki-Bagrinov Bugor</t>
  </si>
  <si>
    <t xml:space="preserve">Volchya Gora</t>
  </si>
  <si>
    <t xml:space="preserve">Zazimye</t>
  </si>
  <si>
    <t xml:space="preserve">Zazimye-Stanki 1</t>
  </si>
  <si>
    <t xml:space="preserve">Zazimye-Stanki 2 [2]</t>
  </si>
  <si>
    <t xml:space="preserve">Bortnichi</t>
  </si>
  <si>
    <t xml:space="preserve">Podgortsy 1</t>
  </si>
  <si>
    <t xml:space="preserve">Radiocarbon references</t>
  </si>
  <si>
    <r>
      <rPr>
        <sz val="10"/>
        <color rgb="FF000000"/>
        <rFont val="Arial"/>
        <family val="2"/>
        <charset val="1"/>
      </rPr>
      <t xml:space="preserve">Burdo N., and Kovaliukh, M. 1999. Нові дані про абсолютне датування Трипілля B1. </t>
    </r>
    <r>
      <rPr>
        <i val="true"/>
        <sz val="10"/>
        <color rgb="FF000000"/>
        <rFont val="Arial"/>
        <family val="2"/>
        <charset val="1"/>
      </rPr>
      <t xml:space="preserve">Археологічні відкриття в Україні</t>
    </r>
    <r>
      <rPr>
        <sz val="10"/>
        <color rgb="FF000000"/>
        <rFont val="Arial"/>
        <family val="2"/>
        <charset val="1"/>
      </rPr>
      <t xml:space="preserve"> 1998–1999:75–76.</t>
    </r>
  </si>
  <si>
    <r>
      <rPr>
        <sz val="10"/>
        <color rgb="FF000000"/>
        <rFont val="Arial"/>
        <family val="2"/>
        <charset val="1"/>
      </rPr>
      <t xml:space="preserve">Burdo, N.B., and Videiko, M.Y. 2010. "Cord"-ornamented pottery of the Trypillia culture. A macro analysis. </t>
    </r>
    <r>
      <rPr>
        <i val="true"/>
        <sz val="10"/>
        <color rgb="FF000000"/>
        <rFont val="Arial"/>
        <family val="2"/>
        <charset val="1"/>
      </rPr>
      <t xml:space="preserve">Baltic-Pontic Studies</t>
    </r>
    <r>
      <rPr>
        <sz val="10"/>
        <color rgb="FF000000"/>
        <rFont val="Arial"/>
        <family val="2"/>
        <charset val="1"/>
      </rPr>
      <t xml:space="preserve"> 15:110–121.</t>
    </r>
  </si>
  <si>
    <r>
      <rPr>
        <sz val="10"/>
        <color rgb="FF000000"/>
        <rFont val="Arial"/>
        <family val="2"/>
        <charset val="1"/>
      </rPr>
      <t xml:space="preserve">Kiosak, D., Kotova, N., Tinner, W., Szidat, S., Nielsen, E.H., Brugger, S.O., de Capitani, A., Gobet, E., Makhortykh, S. 2021. The last hunter-gatherers and early farmers of the middle Southern Buh river valley (Central Ukraine) in VIII–V mill. BC. </t>
    </r>
    <r>
      <rPr>
        <i val="true"/>
        <sz val="10"/>
        <color rgb="FF000000"/>
        <rFont val="Arial"/>
        <family val="2"/>
        <charset val="1"/>
      </rPr>
      <t xml:space="preserve">Radiocarbon</t>
    </r>
    <r>
      <rPr>
        <sz val="10"/>
        <color rgb="FF000000"/>
        <rFont val="Arial"/>
        <family val="2"/>
        <charset val="1"/>
      </rPr>
      <t xml:space="preserve"> 63(1):121–137.</t>
    </r>
  </si>
  <si>
    <r>
      <rPr>
        <sz val="10"/>
        <color rgb="FF000000"/>
        <rFont val="Arial"/>
        <family val="2"/>
        <charset val="1"/>
      </rPr>
      <t xml:space="preserve">Kovalyukh, N.N., Videiko, M.Y., Skripkin, V. 1995. Chronology of Sofievka-type cemeteries: archaeological and isotopic one. </t>
    </r>
    <r>
      <rPr>
        <i val="true"/>
        <sz val="10"/>
        <color rgb="FF000000"/>
        <rFont val="Arial"/>
        <family val="2"/>
        <charset val="1"/>
      </rPr>
      <t xml:space="preserve">Baltic-Pontic Studies</t>
    </r>
    <r>
      <rPr>
        <sz val="10"/>
        <color rgb="FF000000"/>
        <rFont val="Arial"/>
        <family val="2"/>
        <charset val="1"/>
      </rPr>
      <t xml:space="preserve"> 3:135–140.</t>
    </r>
  </si>
  <si>
    <r>
      <rPr>
        <sz val="10"/>
        <color rgb="FF000000"/>
        <rFont val="Arial"/>
        <family val="2"/>
        <charset val="1"/>
      </rPr>
      <t xml:space="preserve">Mallory, J. 1977. The chronology of the Early Kurgan Tradition (Part 2).</t>
    </r>
    <r>
      <rPr>
        <i val="true"/>
        <sz val="10"/>
        <color rgb="FF000000"/>
        <rFont val="Arial"/>
        <family val="2"/>
        <charset val="1"/>
      </rPr>
      <t xml:space="preserve"> Journal of Indo-European Studies</t>
    </r>
    <r>
      <rPr>
        <sz val="10"/>
        <color rgb="FF000000"/>
        <rFont val="Arial"/>
        <family val="2"/>
        <charset val="1"/>
      </rPr>
      <t xml:space="preserve"> 5:339–368.</t>
    </r>
  </si>
  <si>
    <r>
      <rPr>
        <sz val="10"/>
        <color rgb="FF000000"/>
        <rFont val="Arial"/>
        <family val="2"/>
        <charset val="1"/>
      </rPr>
      <t xml:space="preserve">Quitta, H., and Kohl, G. 1969. Neue Radiocarbondaten zum Neolithikum und zur frühen Bronzezeit Südosteuropas und der Sowjetunion. </t>
    </r>
    <r>
      <rPr>
        <i val="true"/>
        <sz val="10"/>
        <color rgb="FF000000"/>
        <rFont val="Arial"/>
        <family val="2"/>
        <charset val="1"/>
      </rPr>
      <t xml:space="preserve">Zeitschrift für Archäologie</t>
    </r>
    <r>
      <rPr>
        <sz val="10"/>
        <color rgb="FF000000"/>
        <rFont val="Arial"/>
        <family val="2"/>
        <charset val="1"/>
      </rPr>
      <t xml:space="preserve"> 3:223–255.</t>
    </r>
  </si>
  <si>
    <r>
      <rPr>
        <sz val="10"/>
        <color rgb="FF000000"/>
        <rFont val="Arial"/>
        <family val="2"/>
        <charset val="1"/>
      </rPr>
      <t xml:space="preserve">Shatilo, L. 2021. </t>
    </r>
    <r>
      <rPr>
        <i val="true"/>
        <sz val="10"/>
        <color rgb="FF000000"/>
        <rFont val="Arial"/>
        <family val="2"/>
        <charset val="1"/>
      </rPr>
      <t xml:space="preserve">Tripolye Typo-Chronology: Mega and Smaller Sites in the Sinyukha River Basin</t>
    </r>
    <r>
      <rPr>
        <sz val="10"/>
        <color rgb="FF000000"/>
        <rFont val="Arial"/>
        <family val="2"/>
        <charset val="1"/>
      </rPr>
      <t xml:space="preserve">. Sidestone Press, Leiden.</t>
    </r>
  </si>
  <si>
    <r>
      <rPr>
        <sz val="10"/>
        <color rgb="FF000000"/>
        <rFont val="Arial"/>
        <family val="2"/>
        <charset val="1"/>
      </rPr>
      <t xml:space="preserve">Telegin D.Ya. 1985. Радіокарбонне і археомагнітне датування трипільської культури. </t>
    </r>
    <r>
      <rPr>
        <i val="true"/>
        <sz val="10"/>
        <color rgb="FF000000"/>
        <rFont val="Arial"/>
        <family val="2"/>
        <charset val="1"/>
      </rPr>
      <t xml:space="preserve">Археологія</t>
    </r>
    <r>
      <rPr>
        <sz val="10"/>
        <color rgb="FF000000"/>
        <rFont val="Arial"/>
        <family val="2"/>
        <charset val="1"/>
      </rPr>
      <t xml:space="preserve"> 52:10–22.</t>
    </r>
  </si>
  <si>
    <r>
      <rPr>
        <sz val="10"/>
        <rFont val="Arial"/>
        <family val="2"/>
        <charset val="1"/>
      </rPr>
      <t xml:space="preserve">Telegin, D. Ya, Nechitailo, A.L., Potekhina, I.D., and Panchenko, Yu.V. 2010. </t>
    </r>
    <r>
      <rPr>
        <i val="true"/>
        <sz val="10"/>
        <rFont val="Arial"/>
        <family val="2"/>
        <charset val="1"/>
      </rPr>
      <t xml:space="preserve">Среднестоговская и новоданиловская культуры энеолита Азово-Черноморского бассейна</t>
    </r>
    <r>
      <rPr>
        <sz val="10"/>
        <rFont val="Arial"/>
        <family val="2"/>
        <charset val="1"/>
      </rPr>
      <t xml:space="preserve">. Shliakh, Luhansk</t>
    </r>
  </si>
  <si>
    <r>
      <rPr>
        <sz val="10"/>
        <color rgb="FF000000"/>
        <rFont val="Arial"/>
        <family val="2"/>
        <charset val="1"/>
      </rPr>
      <t xml:space="preserve">Videiko, M.Yu. 2003a. Взаємини трипільських громад Подніпров'я з лісостеповими культурами Дністро-Дніпровського басейну. </t>
    </r>
    <r>
      <rPr>
        <i val="true"/>
        <sz val="10"/>
        <color rgb="FF000000"/>
        <rFont val="Arial"/>
        <family val="2"/>
        <charset val="1"/>
      </rPr>
      <t xml:space="preserve">Наукові записки з української історії</t>
    </r>
    <r>
      <rPr>
        <sz val="10"/>
        <color rgb="FF000000"/>
        <rFont val="Arial"/>
        <family val="2"/>
        <charset val="1"/>
      </rPr>
      <t xml:space="preserve"> 14:32-42.</t>
    </r>
  </si>
  <si>
    <r>
      <rPr>
        <sz val="10"/>
        <color rgb="FF000000"/>
        <rFont val="Arial"/>
        <family val="2"/>
        <charset val="1"/>
      </rPr>
      <t xml:space="preserve">Videyko, M. 2003b. Radiocarbon chronology of settlements of BII and CI stages of Tripolye culture in the Middle Dnieper. </t>
    </r>
    <r>
      <rPr>
        <i val="true"/>
        <sz val="10"/>
        <color rgb="FF000000"/>
        <rFont val="Arial"/>
        <family val="2"/>
        <charset val="1"/>
      </rPr>
      <t xml:space="preserve">Baltic-Pontic Studies</t>
    </r>
    <r>
      <rPr>
        <sz val="10"/>
        <color rgb="FF000000"/>
        <rFont val="Arial"/>
        <family val="2"/>
        <charset val="1"/>
      </rPr>
      <t xml:space="preserve"> 12: 7–21.</t>
    </r>
  </si>
  <si>
    <r>
      <rPr>
        <sz val="10"/>
        <color rgb="FF000000"/>
        <rFont val="Arial"/>
        <family val="2"/>
        <charset val="1"/>
      </rPr>
      <t xml:space="preserve">Videiko, M.Yu. 2005. Абсолютна хронологія поселень трипільської культури етапів ВІІ та СІ на Середньому Дніпрі. In V. Otroshchenko (ed.), </t>
    </r>
    <r>
      <rPr>
        <i val="true"/>
        <sz val="10"/>
        <color rgb="FF000000"/>
        <rFont val="Arial"/>
        <family val="2"/>
        <charset val="1"/>
      </rPr>
      <t xml:space="preserve">Збірка наукових праць на пошану Софії Березанської</t>
    </r>
    <r>
      <rPr>
        <sz val="10"/>
        <color rgb="FF000000"/>
        <rFont val="Arial"/>
        <family val="2"/>
        <charset val="1"/>
      </rPr>
      <t xml:space="preserve">, pp. 52-65. Shliakh, Kyiv.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</si>
</sst>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"/>
    <numFmt numFmtId="166" formatCode="0"/>
    <numFmt numFmtId="167" formatCode="0.0"/>
    <numFmt numFmtId="168" formatCode="0.00"/>
    <numFmt numFmtId="169" formatCode="mmmm\ d&quot;, &quot;yyyy;@"/>
    <numFmt numFmtId="170" formatCode="@"/>
  </numFmts>
  <fonts count="1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vertAlign val="superscript"/>
      <sz val="1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Geneva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1" activeCellId="0" sqref="A1"/>
    </sheetView>
  </sheetViews>
  <sheetFormatPr defaultColWidth="10.73828125" defaultRowHeight="12.8" zeroHeight="false" outlineLevelRow="0" outlineLevelCol="0"/>
  <cols>
    <col collapsed="false" customWidth="true" hidden="false" outlineLevel="0" max="1" min="1" style="1" width="11.13"/>
    <col collapsed="false" customWidth="true" hidden="false" outlineLevel="0" max="2" min="2" style="1" width="23.25"/>
    <col collapsed="false" customWidth="true" hidden="false" outlineLevel="0" max="3" min="3" style="1" width="41.54"/>
    <col collapsed="false" customWidth="true" hidden="false" outlineLevel="0" max="5" min="4" style="2" width="7.5"/>
    <col collapsed="false" customWidth="true" hidden="false" outlineLevel="0" max="6" min="6" style="2" width="10.5"/>
    <col collapsed="false" customWidth="true" hidden="false" outlineLevel="0" max="7" min="7" style="2" width="12.5"/>
    <col collapsed="false" customWidth="true" hidden="false" outlineLevel="0" max="8" min="8" style="1" width="33.25"/>
    <col collapsed="false" customWidth="true" hidden="false" outlineLevel="0" max="9" min="9" style="1" width="26.34"/>
    <col collapsed="false" customWidth="true" hidden="false" outlineLevel="0" max="10" min="10" style="1" width="40.66"/>
    <col collapsed="false" customWidth="true" hidden="false" outlineLevel="0" max="11" min="11" style="1" width="25.2"/>
    <col collapsed="false" customWidth="true" hidden="false" outlineLevel="0" max="12" min="12" style="3" width="6.97"/>
    <col collapsed="false" customWidth="true" hidden="false" outlineLevel="0" max="13" min="13" style="3" width="4.37"/>
    <col collapsed="false" customWidth="true" hidden="false" outlineLevel="0" max="16" min="14" style="3" width="7.5"/>
    <col collapsed="false" customWidth="true" hidden="false" outlineLevel="0" max="17" min="17" style="2" width="7.5"/>
    <col collapsed="false" customWidth="true" hidden="false" outlineLevel="0" max="18" min="18" style="2" width="8.25"/>
    <col collapsed="false" customWidth="true" hidden="false" outlineLevel="0" max="19" min="19" style="2" width="9.26"/>
    <col collapsed="false" customWidth="true" hidden="false" outlineLevel="0" max="20" min="20" style="1" width="20.87"/>
    <col collapsed="false" customWidth="false" hidden="false" outlineLevel="0" max="1014" min="21" style="3" width="10.75"/>
    <col collapsed="false" customWidth="false" hidden="false" outlineLevel="0" max="1024" min="1015" style="4" width="10.75"/>
  </cols>
  <sheetData>
    <row r="1" s="10" customFormat="true" ht="30" hidden="false" customHeight="true" outlineLevel="0" collapsed="false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8" t="s">
        <v>10</v>
      </c>
      <c r="L1" s="8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9" t="s">
        <v>19</v>
      </c>
      <c r="AMA1" s="4"/>
      <c r="AMJ1" s="4"/>
    </row>
    <row r="2" customFormat="false" ht="13.15" hidden="false" customHeight="true" outlineLevel="0" collapsed="false">
      <c r="A2" s="11" t="s">
        <v>20</v>
      </c>
      <c r="B2" s="12" t="s">
        <v>21</v>
      </c>
      <c r="C2" s="12" t="s">
        <v>22</v>
      </c>
      <c r="D2" s="13" t="n">
        <v>48.1556</v>
      </c>
      <c r="E2" s="13" t="n">
        <v>30.1892</v>
      </c>
      <c r="F2" s="14" t="s">
        <v>23</v>
      </c>
      <c r="G2" s="15" t="s">
        <v>24</v>
      </c>
      <c r="H2" s="12" t="s">
        <v>25</v>
      </c>
      <c r="I2" s="11" t="s">
        <v>26</v>
      </c>
      <c r="J2" s="12" t="s">
        <v>23</v>
      </c>
      <c r="K2" s="11" t="s">
        <v>27</v>
      </c>
      <c r="L2" s="16" t="n">
        <v>5805</v>
      </c>
      <c r="M2" s="16" t="n">
        <v>65</v>
      </c>
      <c r="N2" s="16" t="s">
        <v>28</v>
      </c>
      <c r="O2" s="17" t="s">
        <v>28</v>
      </c>
      <c r="P2" s="17" t="s">
        <v>28</v>
      </c>
      <c r="Q2" s="15" t="n">
        <v>-4830</v>
      </c>
      <c r="R2" s="15" t="n">
        <v>-4495</v>
      </c>
      <c r="S2" s="15" t="n">
        <v>-4655</v>
      </c>
      <c r="T2" s="11" t="s">
        <v>29</v>
      </c>
    </row>
    <row r="3" customFormat="false" ht="13.15" hidden="false" customHeight="true" outlineLevel="0" collapsed="false">
      <c r="A3" s="11" t="s">
        <v>30</v>
      </c>
      <c r="B3" s="12" t="s">
        <v>31</v>
      </c>
      <c r="C3" s="12" t="s">
        <v>32</v>
      </c>
      <c r="D3" s="13" t="n">
        <v>49.386117</v>
      </c>
      <c r="E3" s="13" t="n">
        <v>31.312564</v>
      </c>
      <c r="F3" s="14" t="s">
        <v>33</v>
      </c>
      <c r="G3" s="15" t="s">
        <v>34</v>
      </c>
      <c r="H3" s="12" t="s">
        <v>35</v>
      </c>
      <c r="I3" s="12" t="s">
        <v>36</v>
      </c>
      <c r="J3" s="11" t="s">
        <v>37</v>
      </c>
      <c r="K3" s="11" t="s">
        <v>38</v>
      </c>
      <c r="L3" s="16" t="n">
        <v>5770</v>
      </c>
      <c r="M3" s="16" t="n">
        <v>120</v>
      </c>
      <c r="N3" s="16" t="s">
        <v>28</v>
      </c>
      <c r="O3" s="17" t="s">
        <v>28</v>
      </c>
      <c r="P3" s="17" t="s">
        <v>28</v>
      </c>
      <c r="Q3" s="15" t="n">
        <v>-4900</v>
      </c>
      <c r="R3" s="15" t="n">
        <v>-4355</v>
      </c>
      <c r="S3" s="15" t="n">
        <v>-4630</v>
      </c>
      <c r="T3" s="11" t="s">
        <v>39</v>
      </c>
    </row>
    <row r="4" customFormat="false" ht="12.75" hidden="false" customHeight="true" outlineLevel="0" collapsed="false">
      <c r="A4" s="11" t="s">
        <v>40</v>
      </c>
      <c r="B4" s="12" t="s">
        <v>41</v>
      </c>
      <c r="C4" s="12" t="s">
        <v>42</v>
      </c>
      <c r="D4" s="13" t="n">
        <v>48.167502</v>
      </c>
      <c r="E4" s="13" t="n">
        <v>30.036575</v>
      </c>
      <c r="F4" s="14" t="n">
        <v>1955</v>
      </c>
      <c r="G4" s="15" t="s">
        <v>24</v>
      </c>
      <c r="H4" s="12" t="s">
        <v>43</v>
      </c>
      <c r="I4" s="11" t="s">
        <v>26</v>
      </c>
      <c r="J4" s="12" t="n">
        <v>1955</v>
      </c>
      <c r="K4" s="11" t="s">
        <v>27</v>
      </c>
      <c r="L4" s="16" t="n">
        <v>5760</v>
      </c>
      <c r="M4" s="16" t="n">
        <v>55</v>
      </c>
      <c r="N4" s="16" t="s">
        <v>28</v>
      </c>
      <c r="O4" s="17" t="s">
        <v>28</v>
      </c>
      <c r="P4" s="17" t="s">
        <v>28</v>
      </c>
      <c r="Q4" s="15" t="n">
        <v>-4725</v>
      </c>
      <c r="R4" s="15" t="n">
        <v>-4455</v>
      </c>
      <c r="S4" s="15" t="n">
        <v>-4610</v>
      </c>
      <c r="T4" s="11" t="s">
        <v>29</v>
      </c>
    </row>
    <row r="5" customFormat="false" ht="12.75" hidden="false" customHeight="true" outlineLevel="0" collapsed="false">
      <c r="A5" s="11" t="s">
        <v>44</v>
      </c>
      <c r="B5" s="12" t="s">
        <v>41</v>
      </c>
      <c r="C5" s="12" t="s">
        <v>45</v>
      </c>
      <c r="D5" s="13" t="n">
        <v>48.167502</v>
      </c>
      <c r="E5" s="13" t="n">
        <v>30.036575</v>
      </c>
      <c r="F5" s="14" t="n">
        <v>1955</v>
      </c>
      <c r="G5" s="15" t="s">
        <v>24</v>
      </c>
      <c r="H5" s="12" t="s">
        <v>43</v>
      </c>
      <c r="I5" s="11" t="s">
        <v>26</v>
      </c>
      <c r="J5" s="12" t="n">
        <v>1955</v>
      </c>
      <c r="K5" s="11" t="s">
        <v>27</v>
      </c>
      <c r="L5" s="16" t="n">
        <v>5710</v>
      </c>
      <c r="M5" s="16" t="n">
        <v>60</v>
      </c>
      <c r="N5" s="16" t="s">
        <v>28</v>
      </c>
      <c r="O5" s="17" t="s">
        <v>28</v>
      </c>
      <c r="P5" s="17" t="s">
        <v>28</v>
      </c>
      <c r="Q5" s="15" t="n">
        <v>-4715</v>
      </c>
      <c r="R5" s="15" t="n">
        <v>-4400</v>
      </c>
      <c r="S5" s="14" t="n">
        <v>-4555</v>
      </c>
      <c r="T5" s="11" t="s">
        <v>29</v>
      </c>
    </row>
    <row r="6" customFormat="false" ht="12.75" hidden="false" customHeight="true" outlineLevel="0" collapsed="false">
      <c r="A6" s="1" t="s">
        <v>46</v>
      </c>
      <c r="B6" s="1" t="s">
        <v>47</v>
      </c>
      <c r="C6" s="1" t="s">
        <v>22</v>
      </c>
      <c r="D6" s="13" t="n">
        <v>48.167502</v>
      </c>
      <c r="E6" s="13" t="n">
        <v>30.036575</v>
      </c>
      <c r="F6" s="2" t="s">
        <v>48</v>
      </c>
      <c r="G6" s="2" t="s">
        <v>48</v>
      </c>
      <c r="H6" s="1" t="s">
        <v>49</v>
      </c>
      <c r="I6" s="1" t="s">
        <v>50</v>
      </c>
      <c r="J6" s="1" t="s">
        <v>51</v>
      </c>
      <c r="K6" s="1" t="s">
        <v>52</v>
      </c>
      <c r="L6" s="2" t="n">
        <v>5438</v>
      </c>
      <c r="M6" s="2" t="n">
        <v>21</v>
      </c>
      <c r="N6" s="16" t="s">
        <v>28</v>
      </c>
      <c r="O6" s="17" t="s">
        <v>28</v>
      </c>
      <c r="P6" s="17" t="s">
        <v>28</v>
      </c>
      <c r="Q6" s="2" t="n">
        <v>-4345</v>
      </c>
      <c r="R6" s="2" t="n">
        <v>-4250</v>
      </c>
      <c r="S6" s="2" t="n">
        <v>-4295</v>
      </c>
      <c r="T6" s="1" t="s">
        <v>53</v>
      </c>
    </row>
    <row r="7" customFormat="false" ht="12.75" hidden="false" customHeight="true" outlineLevel="0" collapsed="false">
      <c r="A7" s="1" t="s">
        <v>54</v>
      </c>
      <c r="B7" s="1" t="s">
        <v>55</v>
      </c>
      <c r="C7" s="1" t="s">
        <v>22</v>
      </c>
      <c r="D7" s="18" t="n">
        <v>48.203908</v>
      </c>
      <c r="E7" s="18" t="n">
        <v>30.00359</v>
      </c>
      <c r="F7" s="2" t="s">
        <v>48</v>
      </c>
      <c r="G7" s="2" t="s">
        <v>48</v>
      </c>
      <c r="H7" s="1" t="s">
        <v>56</v>
      </c>
      <c r="I7" s="1" t="s">
        <v>57</v>
      </c>
      <c r="J7" s="1" t="s">
        <v>58</v>
      </c>
      <c r="K7" s="1" t="s">
        <v>52</v>
      </c>
      <c r="L7" s="2" t="n">
        <v>5424</v>
      </c>
      <c r="M7" s="2" t="n">
        <v>21</v>
      </c>
      <c r="N7" s="16" t="s">
        <v>28</v>
      </c>
      <c r="O7" s="17" t="s">
        <v>28</v>
      </c>
      <c r="P7" s="17" t="s">
        <v>28</v>
      </c>
      <c r="Q7" s="2" t="n">
        <v>-4340</v>
      </c>
      <c r="R7" s="2" t="n">
        <v>-4245</v>
      </c>
      <c r="S7" s="2" t="n">
        <v>-4290</v>
      </c>
      <c r="T7" s="1" t="s">
        <v>53</v>
      </c>
    </row>
    <row r="8" customFormat="false" ht="12.75" hidden="false" customHeight="true" outlineLevel="0" collapsed="false">
      <c r="A8" s="1" t="s">
        <v>59</v>
      </c>
      <c r="B8" s="1" t="s">
        <v>47</v>
      </c>
      <c r="C8" s="1" t="s">
        <v>22</v>
      </c>
      <c r="D8" s="13" t="n">
        <v>48.167502</v>
      </c>
      <c r="E8" s="13" t="n">
        <v>30.036575</v>
      </c>
      <c r="F8" s="2" t="s">
        <v>48</v>
      </c>
      <c r="G8" s="2" t="s">
        <v>48</v>
      </c>
      <c r="H8" s="1" t="s">
        <v>49</v>
      </c>
      <c r="I8" s="1" t="s">
        <v>60</v>
      </c>
      <c r="J8" s="1" t="s">
        <v>61</v>
      </c>
      <c r="K8" s="1" t="s">
        <v>52</v>
      </c>
      <c r="L8" s="2" t="n">
        <v>5406</v>
      </c>
      <c r="M8" s="2" t="n">
        <v>21</v>
      </c>
      <c r="N8" s="16" t="s">
        <v>28</v>
      </c>
      <c r="O8" s="17" t="s">
        <v>28</v>
      </c>
      <c r="P8" s="17" t="s">
        <v>28</v>
      </c>
      <c r="Q8" s="2" t="n">
        <v>-4335</v>
      </c>
      <c r="R8" s="2" t="n">
        <v>-4175</v>
      </c>
      <c r="S8" s="2" t="n">
        <v>-4280</v>
      </c>
      <c r="T8" s="1" t="s">
        <v>53</v>
      </c>
    </row>
    <row r="9" customFormat="false" ht="12.75" hidden="false" customHeight="true" outlineLevel="0" collapsed="false">
      <c r="A9" s="1" t="s">
        <v>62</v>
      </c>
      <c r="B9" s="1" t="s">
        <v>63</v>
      </c>
      <c r="C9" s="1" t="s">
        <v>22</v>
      </c>
      <c r="D9" s="18" t="n">
        <v>48.189167</v>
      </c>
      <c r="E9" s="18" t="n">
        <v>29.996667</v>
      </c>
      <c r="F9" s="2" t="s">
        <v>48</v>
      </c>
      <c r="G9" s="2" t="s">
        <v>48</v>
      </c>
      <c r="H9" s="1" t="s">
        <v>64</v>
      </c>
      <c r="I9" s="1" t="s">
        <v>50</v>
      </c>
      <c r="J9" s="1" t="s">
        <v>65</v>
      </c>
      <c r="K9" s="1" t="s">
        <v>52</v>
      </c>
      <c r="L9" s="2" t="n">
        <v>5394</v>
      </c>
      <c r="M9" s="2" t="n">
        <v>21</v>
      </c>
      <c r="N9" s="16" t="s">
        <v>28</v>
      </c>
      <c r="O9" s="17" t="s">
        <v>28</v>
      </c>
      <c r="P9" s="17" t="s">
        <v>28</v>
      </c>
      <c r="Q9" s="2" t="n">
        <v>-4335</v>
      </c>
      <c r="R9" s="2" t="n">
        <v>-4170</v>
      </c>
      <c r="S9" s="2" t="n">
        <v>-4270</v>
      </c>
      <c r="T9" s="1" t="s">
        <v>53</v>
      </c>
    </row>
    <row r="10" customFormat="false" ht="12.75" hidden="false" customHeight="true" outlineLevel="0" collapsed="false">
      <c r="A10" s="1" t="s">
        <v>66</v>
      </c>
      <c r="B10" s="1" t="s">
        <v>55</v>
      </c>
      <c r="C10" s="1" t="s">
        <v>22</v>
      </c>
      <c r="D10" s="18" t="n">
        <v>48.203908</v>
      </c>
      <c r="E10" s="18" t="n">
        <v>30.00359</v>
      </c>
      <c r="F10" s="2" t="s">
        <v>48</v>
      </c>
      <c r="G10" s="2" t="s">
        <v>48</v>
      </c>
      <c r="H10" s="1" t="s">
        <v>56</v>
      </c>
      <c r="I10" s="1" t="s">
        <v>67</v>
      </c>
      <c r="J10" s="1" t="s">
        <v>68</v>
      </c>
      <c r="K10" s="1" t="s">
        <v>52</v>
      </c>
      <c r="L10" s="2" t="n">
        <v>5346</v>
      </c>
      <c r="M10" s="2" t="n">
        <v>21</v>
      </c>
      <c r="N10" s="16" t="s">
        <v>28</v>
      </c>
      <c r="O10" s="17" t="s">
        <v>28</v>
      </c>
      <c r="P10" s="17" t="s">
        <v>28</v>
      </c>
      <c r="Q10" s="2" t="n">
        <v>-4320</v>
      </c>
      <c r="R10" s="2" t="n">
        <v>-4050</v>
      </c>
      <c r="S10" s="2" t="n">
        <v>-4170</v>
      </c>
      <c r="T10" s="1" t="s">
        <v>53</v>
      </c>
    </row>
    <row r="11" customFormat="false" ht="12.75" hidden="false" customHeight="true" outlineLevel="0" collapsed="false">
      <c r="A11" s="11" t="s">
        <v>69</v>
      </c>
      <c r="B11" s="12" t="s">
        <v>70</v>
      </c>
      <c r="C11" s="12" t="s">
        <v>42</v>
      </c>
      <c r="D11" s="19" t="n">
        <v>48.964216</v>
      </c>
      <c r="E11" s="19" t="n">
        <v>30.105272</v>
      </c>
      <c r="F11" s="14" t="n">
        <v>1974</v>
      </c>
      <c r="G11" s="15" t="s">
        <v>34</v>
      </c>
      <c r="H11" s="12" t="s">
        <v>35</v>
      </c>
      <c r="I11" s="12" t="s">
        <v>36</v>
      </c>
      <c r="J11" s="11" t="s">
        <v>71</v>
      </c>
      <c r="K11" s="11" t="s">
        <v>38</v>
      </c>
      <c r="L11" s="16" t="n">
        <v>5310</v>
      </c>
      <c r="M11" s="16" t="n">
        <v>160</v>
      </c>
      <c r="N11" s="16" t="s">
        <v>28</v>
      </c>
      <c r="O11" s="17" t="s">
        <v>28</v>
      </c>
      <c r="P11" s="17" t="s">
        <v>28</v>
      </c>
      <c r="Q11" s="15" t="n">
        <v>-4490</v>
      </c>
      <c r="R11" s="15" t="n">
        <v>-3770</v>
      </c>
      <c r="S11" s="15" t="n">
        <v>-4135</v>
      </c>
      <c r="T11" s="11" t="s">
        <v>39</v>
      </c>
    </row>
    <row r="12" customFormat="false" ht="12.75" hidden="false" customHeight="true" outlineLevel="0" collapsed="false">
      <c r="A12" s="1" t="s">
        <v>72</v>
      </c>
      <c r="B12" s="1" t="s">
        <v>73</v>
      </c>
      <c r="C12" s="1" t="s">
        <v>74</v>
      </c>
      <c r="D12" s="19" t="n">
        <v>48.969625</v>
      </c>
      <c r="E12" s="19" t="n">
        <v>30.624515</v>
      </c>
      <c r="F12" s="2" t="n">
        <v>2017</v>
      </c>
      <c r="G12" s="2" t="s">
        <v>75</v>
      </c>
      <c r="H12" s="20" t="s">
        <v>76</v>
      </c>
      <c r="I12" s="1" t="s">
        <v>77</v>
      </c>
      <c r="J12" s="1" t="s">
        <v>78</v>
      </c>
      <c r="K12" s="21" t="s">
        <v>52</v>
      </c>
      <c r="L12" s="2" t="n">
        <v>5310</v>
      </c>
      <c r="M12" s="2" t="n">
        <v>35</v>
      </c>
      <c r="N12" s="22" t="n">
        <v>4.8</v>
      </c>
      <c r="O12" s="22" t="n">
        <v>4.9</v>
      </c>
      <c r="P12" s="22" t="n">
        <v>1.1</v>
      </c>
      <c r="Q12" s="2" t="n">
        <v>-4315</v>
      </c>
      <c r="R12" s="2" t="n">
        <v>-3995</v>
      </c>
      <c r="S12" s="2" t="n">
        <v>-4145</v>
      </c>
      <c r="T12" s="1" t="s">
        <v>79</v>
      </c>
    </row>
    <row r="13" customFormat="false" ht="12.75" hidden="false" customHeight="true" outlineLevel="0" collapsed="false">
      <c r="A13" s="1" t="s">
        <v>80</v>
      </c>
      <c r="B13" s="1" t="s">
        <v>73</v>
      </c>
      <c r="C13" s="1" t="s">
        <v>74</v>
      </c>
      <c r="D13" s="19" t="n">
        <v>48.969625</v>
      </c>
      <c r="E13" s="19" t="n">
        <v>30.624515</v>
      </c>
      <c r="F13" s="2" t="n">
        <v>2017</v>
      </c>
      <c r="G13" s="2" t="s">
        <v>75</v>
      </c>
      <c r="H13" s="20" t="s">
        <v>76</v>
      </c>
      <c r="I13" s="12" t="s">
        <v>81</v>
      </c>
      <c r="J13" s="1" t="s">
        <v>82</v>
      </c>
      <c r="K13" s="1" t="s">
        <v>83</v>
      </c>
      <c r="L13" s="2" t="n">
        <v>5300</v>
      </c>
      <c r="M13" s="2" t="n">
        <v>40</v>
      </c>
      <c r="N13" s="16" t="s">
        <v>28</v>
      </c>
      <c r="O13" s="17" t="s">
        <v>28</v>
      </c>
      <c r="P13" s="17" t="s">
        <v>28</v>
      </c>
      <c r="Q13" s="2" t="n">
        <v>-4310</v>
      </c>
      <c r="R13" s="2" t="n">
        <v>-3990</v>
      </c>
      <c r="S13" s="2" t="n">
        <v>-4135</v>
      </c>
      <c r="T13" s="1" t="s">
        <v>79</v>
      </c>
    </row>
    <row r="14" customFormat="false" ht="12.75" hidden="false" customHeight="true" outlineLevel="0" collapsed="false">
      <c r="A14" s="1" t="s">
        <v>84</v>
      </c>
      <c r="B14" s="1" t="s">
        <v>73</v>
      </c>
      <c r="C14" s="1" t="s">
        <v>74</v>
      </c>
      <c r="D14" s="19" t="n">
        <v>48.969625</v>
      </c>
      <c r="E14" s="19" t="n">
        <v>30.624515</v>
      </c>
      <c r="F14" s="2" t="n">
        <v>2017</v>
      </c>
      <c r="G14" s="2" t="s">
        <v>75</v>
      </c>
      <c r="H14" s="20" t="s">
        <v>76</v>
      </c>
      <c r="I14" s="1" t="s">
        <v>26</v>
      </c>
      <c r="J14" s="1" t="s">
        <v>85</v>
      </c>
      <c r="K14" s="21" t="s">
        <v>52</v>
      </c>
      <c r="L14" s="2" t="n">
        <v>5295</v>
      </c>
      <c r="M14" s="2" t="n">
        <v>35</v>
      </c>
      <c r="N14" s="22" t="n">
        <v>1.1</v>
      </c>
      <c r="O14" s="22" t="n">
        <v>5.1</v>
      </c>
      <c r="P14" s="22" t="n">
        <v>1.1</v>
      </c>
      <c r="Q14" s="2" t="n">
        <v>-4245</v>
      </c>
      <c r="R14" s="2" t="n">
        <v>-3995</v>
      </c>
      <c r="S14" s="2" t="n">
        <v>-4135</v>
      </c>
      <c r="T14" s="1" t="s">
        <v>79</v>
      </c>
    </row>
    <row r="15" customFormat="false" ht="12.75" hidden="false" customHeight="true" outlineLevel="0" collapsed="false">
      <c r="A15" s="1" t="s">
        <v>86</v>
      </c>
      <c r="B15" s="1" t="s">
        <v>73</v>
      </c>
      <c r="C15" s="1" t="s">
        <v>74</v>
      </c>
      <c r="D15" s="19" t="n">
        <v>48.969625</v>
      </c>
      <c r="E15" s="19" t="n">
        <v>30.624515</v>
      </c>
      <c r="F15" s="2" t="n">
        <v>2017</v>
      </c>
      <c r="G15" s="2" t="s">
        <v>75</v>
      </c>
      <c r="H15" s="20" t="s">
        <v>76</v>
      </c>
      <c r="I15" s="1" t="s">
        <v>87</v>
      </c>
      <c r="J15" s="1" t="s">
        <v>88</v>
      </c>
      <c r="K15" s="21" t="s">
        <v>52</v>
      </c>
      <c r="L15" s="2" t="n">
        <v>5260</v>
      </c>
      <c r="M15" s="2" t="n">
        <v>35</v>
      </c>
      <c r="N15" s="22" t="n">
        <v>4.1</v>
      </c>
      <c r="O15" s="22" t="n">
        <v>5.6</v>
      </c>
      <c r="P15" s="22" t="n">
        <v>1.3</v>
      </c>
      <c r="Q15" s="2" t="n">
        <v>-4235</v>
      </c>
      <c r="R15" s="2" t="n">
        <v>-3980</v>
      </c>
      <c r="S15" s="2" t="n">
        <v>-4100</v>
      </c>
      <c r="T15" s="1" t="s">
        <v>79</v>
      </c>
    </row>
    <row r="16" customFormat="false" ht="12.75" hidden="false" customHeight="true" outlineLevel="0" collapsed="false">
      <c r="A16" s="1" t="s">
        <v>89</v>
      </c>
      <c r="B16" s="1" t="s">
        <v>73</v>
      </c>
      <c r="C16" s="1" t="s">
        <v>74</v>
      </c>
      <c r="D16" s="19" t="n">
        <v>48.969625</v>
      </c>
      <c r="E16" s="19" t="n">
        <v>30.624515</v>
      </c>
      <c r="F16" s="2" t="n">
        <v>2017</v>
      </c>
      <c r="G16" s="2" t="s">
        <v>75</v>
      </c>
      <c r="H16" s="20" t="s">
        <v>76</v>
      </c>
      <c r="I16" s="1" t="s">
        <v>90</v>
      </c>
      <c r="J16" s="1" t="s">
        <v>78</v>
      </c>
      <c r="K16" s="21" t="s">
        <v>52</v>
      </c>
      <c r="L16" s="2" t="n">
        <v>5250</v>
      </c>
      <c r="M16" s="2" t="n">
        <v>40</v>
      </c>
      <c r="N16" s="22" t="n">
        <v>8.5</v>
      </c>
      <c r="O16" s="22" t="n">
        <v>8.3</v>
      </c>
      <c r="P16" s="22" t="n">
        <v>2.4</v>
      </c>
      <c r="Q16" s="2" t="n">
        <v>-4235</v>
      </c>
      <c r="R16" s="2" t="n">
        <v>-3975</v>
      </c>
      <c r="S16" s="2" t="n">
        <v>-4090</v>
      </c>
      <c r="T16" s="1" t="s">
        <v>79</v>
      </c>
    </row>
    <row r="17" customFormat="false" ht="12.75" hidden="false" customHeight="true" outlineLevel="0" collapsed="false">
      <c r="A17" s="1" t="s">
        <v>91</v>
      </c>
      <c r="B17" s="1" t="s">
        <v>92</v>
      </c>
      <c r="C17" s="4" t="s">
        <v>93</v>
      </c>
      <c r="D17" s="18" t="n">
        <v>49.1571</v>
      </c>
      <c r="E17" s="18" t="n">
        <v>30.7025</v>
      </c>
      <c r="F17" s="2" t="n">
        <v>2017</v>
      </c>
      <c r="G17" s="2" t="s">
        <v>94</v>
      </c>
      <c r="H17" s="1" t="s">
        <v>95</v>
      </c>
      <c r="I17" s="1" t="s">
        <v>96</v>
      </c>
      <c r="J17" s="1" t="s">
        <v>97</v>
      </c>
      <c r="K17" s="1" t="s">
        <v>83</v>
      </c>
      <c r="L17" s="2" t="n">
        <v>5240</v>
      </c>
      <c r="M17" s="2" t="n">
        <v>35</v>
      </c>
      <c r="N17" s="16" t="s">
        <v>28</v>
      </c>
      <c r="O17" s="17" t="s">
        <v>28</v>
      </c>
      <c r="P17" s="17" t="s">
        <v>28</v>
      </c>
      <c r="Q17" s="2" t="n">
        <v>-4230</v>
      </c>
      <c r="R17" s="2" t="n">
        <v>-3965</v>
      </c>
      <c r="S17" s="2" t="n">
        <v>-4070</v>
      </c>
      <c r="T17" s="1" t="s">
        <v>79</v>
      </c>
    </row>
    <row r="18" customFormat="false" ht="12.75" hidden="false" customHeight="true" outlineLevel="0" collapsed="false">
      <c r="A18" s="1" t="s">
        <v>98</v>
      </c>
      <c r="B18" s="1" t="s">
        <v>73</v>
      </c>
      <c r="C18" s="1" t="s">
        <v>74</v>
      </c>
      <c r="D18" s="19" t="n">
        <v>48.969625</v>
      </c>
      <c r="E18" s="19" t="n">
        <v>30.624515</v>
      </c>
      <c r="F18" s="2" t="n">
        <v>2017</v>
      </c>
      <c r="G18" s="2" t="s">
        <v>75</v>
      </c>
      <c r="H18" s="20" t="s">
        <v>76</v>
      </c>
      <c r="I18" s="12" t="s">
        <v>81</v>
      </c>
      <c r="J18" s="1" t="s">
        <v>99</v>
      </c>
      <c r="K18" s="1" t="s">
        <v>83</v>
      </c>
      <c r="L18" s="2" t="n">
        <v>5235</v>
      </c>
      <c r="M18" s="2" t="n">
        <v>35</v>
      </c>
      <c r="N18" s="16" t="s">
        <v>28</v>
      </c>
      <c r="O18" s="17" t="s">
        <v>28</v>
      </c>
      <c r="P18" s="17" t="s">
        <v>28</v>
      </c>
      <c r="Q18" s="2" t="n">
        <v>-4230</v>
      </c>
      <c r="R18" s="2" t="n">
        <v>-3965</v>
      </c>
      <c r="S18" s="2" t="n">
        <v>-4060</v>
      </c>
      <c r="T18" s="1" t="s">
        <v>79</v>
      </c>
    </row>
    <row r="19" customFormat="false" ht="12.75" hidden="false" customHeight="true" outlineLevel="0" collapsed="false">
      <c r="A19" s="1" t="s">
        <v>100</v>
      </c>
      <c r="B19" s="1" t="s">
        <v>92</v>
      </c>
      <c r="C19" s="4" t="s">
        <v>93</v>
      </c>
      <c r="D19" s="18" t="n">
        <v>49.1571</v>
      </c>
      <c r="E19" s="18" t="n">
        <v>30.7025</v>
      </c>
      <c r="F19" s="2" t="n">
        <v>2017</v>
      </c>
      <c r="G19" s="2" t="s">
        <v>94</v>
      </c>
      <c r="H19" s="1" t="s">
        <v>95</v>
      </c>
      <c r="I19" s="1" t="s">
        <v>87</v>
      </c>
      <c r="J19" s="1" t="s">
        <v>97</v>
      </c>
      <c r="K19" s="21" t="s">
        <v>52</v>
      </c>
      <c r="L19" s="2" t="n">
        <v>5210</v>
      </c>
      <c r="M19" s="2" t="n">
        <v>35</v>
      </c>
      <c r="N19" s="22" t="n">
        <v>0.4</v>
      </c>
      <c r="O19" s="22" t="n">
        <v>8.4</v>
      </c>
      <c r="P19" s="22" t="n">
        <v>1.5</v>
      </c>
      <c r="Q19" s="2" t="n">
        <v>-4225</v>
      </c>
      <c r="R19" s="2" t="n">
        <v>-3955</v>
      </c>
      <c r="S19" s="2" t="n">
        <v>-4030</v>
      </c>
      <c r="T19" s="1" t="s">
        <v>79</v>
      </c>
    </row>
    <row r="20" customFormat="false" ht="12.75" hidden="false" customHeight="true" outlineLevel="0" collapsed="false">
      <c r="A20" s="1" t="s">
        <v>101</v>
      </c>
      <c r="B20" s="1" t="s">
        <v>73</v>
      </c>
      <c r="C20" s="1" t="s">
        <v>74</v>
      </c>
      <c r="D20" s="19" t="n">
        <v>48.969625</v>
      </c>
      <c r="E20" s="19" t="n">
        <v>30.624515</v>
      </c>
      <c r="F20" s="2" t="n">
        <v>2017</v>
      </c>
      <c r="G20" s="2" t="s">
        <v>75</v>
      </c>
      <c r="H20" s="20" t="s">
        <v>76</v>
      </c>
      <c r="I20" s="1" t="s">
        <v>87</v>
      </c>
      <c r="J20" s="1" t="s">
        <v>102</v>
      </c>
      <c r="K20" s="21" t="s">
        <v>52</v>
      </c>
      <c r="L20" s="2" t="n">
        <v>5190</v>
      </c>
      <c r="M20" s="2" t="n">
        <v>35</v>
      </c>
      <c r="N20" s="22" t="n">
        <v>2</v>
      </c>
      <c r="O20" s="22" t="n">
        <v>6.5</v>
      </c>
      <c r="P20" s="22" t="n">
        <v>1.3</v>
      </c>
      <c r="Q20" s="2" t="n">
        <v>-4215</v>
      </c>
      <c r="R20" s="2" t="n">
        <v>-3945</v>
      </c>
      <c r="S20" s="2" t="n">
        <v>-4010</v>
      </c>
      <c r="T20" s="1" t="s">
        <v>79</v>
      </c>
    </row>
    <row r="21" customFormat="false" ht="12.75" hidden="false" customHeight="true" outlineLevel="0" collapsed="false">
      <c r="A21" s="11" t="s">
        <v>103</v>
      </c>
      <c r="B21" s="12" t="s">
        <v>73</v>
      </c>
      <c r="C21" s="1" t="s">
        <v>74</v>
      </c>
      <c r="D21" s="19" t="n">
        <v>48.969625</v>
      </c>
      <c r="E21" s="19" t="n">
        <v>30.624515</v>
      </c>
      <c r="F21" s="14" t="n">
        <v>1977</v>
      </c>
      <c r="G21" s="15" t="s">
        <v>104</v>
      </c>
      <c r="H21" s="12" t="s">
        <v>35</v>
      </c>
      <c r="I21" s="12" t="s">
        <v>105</v>
      </c>
      <c r="J21" s="11" t="s">
        <v>106</v>
      </c>
      <c r="K21" s="11" t="s">
        <v>107</v>
      </c>
      <c r="L21" s="16" t="n">
        <v>5180</v>
      </c>
      <c r="M21" s="16" t="n">
        <v>65</v>
      </c>
      <c r="N21" s="16" t="s">
        <v>28</v>
      </c>
      <c r="O21" s="17" t="s">
        <v>28</v>
      </c>
      <c r="P21" s="17" t="s">
        <v>28</v>
      </c>
      <c r="Q21" s="15" t="n">
        <v>-4230</v>
      </c>
      <c r="R21" s="15" t="n">
        <v>-3795</v>
      </c>
      <c r="S21" s="15" t="n">
        <v>-4000</v>
      </c>
      <c r="T21" s="12" t="s">
        <v>39</v>
      </c>
    </row>
    <row r="22" customFormat="false" ht="12.75" hidden="false" customHeight="true" outlineLevel="0" collapsed="false">
      <c r="A22" s="11" t="s">
        <v>108</v>
      </c>
      <c r="B22" s="12" t="s">
        <v>109</v>
      </c>
      <c r="C22" s="12" t="s">
        <v>110</v>
      </c>
      <c r="D22" s="19" t="n">
        <v>50.029454</v>
      </c>
      <c r="E22" s="19" t="n">
        <v>30.967602</v>
      </c>
      <c r="F22" s="14" t="s">
        <v>111</v>
      </c>
      <c r="G22" s="15" t="s">
        <v>24</v>
      </c>
      <c r="H22" s="12" t="s">
        <v>112</v>
      </c>
      <c r="I22" s="11" t="s">
        <v>26</v>
      </c>
      <c r="J22" s="12" t="s">
        <v>111</v>
      </c>
      <c r="K22" s="11" t="s">
        <v>27</v>
      </c>
      <c r="L22" s="16" t="n">
        <v>5140</v>
      </c>
      <c r="M22" s="16" t="n">
        <v>60</v>
      </c>
      <c r="N22" s="16" t="s">
        <v>28</v>
      </c>
      <c r="O22" s="17" t="s">
        <v>28</v>
      </c>
      <c r="P22" s="17" t="s">
        <v>28</v>
      </c>
      <c r="Q22" s="15" t="n">
        <v>-4215</v>
      </c>
      <c r="R22" s="15" t="n">
        <v>-3775</v>
      </c>
      <c r="S22" s="15" t="n">
        <v>-3930</v>
      </c>
      <c r="T22" s="11" t="s">
        <v>113</v>
      </c>
    </row>
    <row r="23" s="4" customFormat="true" ht="12.75" hidden="false" customHeight="true" outlineLevel="0" collapsed="false">
      <c r="A23" s="11" t="s">
        <v>114</v>
      </c>
      <c r="B23" s="12" t="s">
        <v>109</v>
      </c>
      <c r="C23" s="12" t="s">
        <v>110</v>
      </c>
      <c r="D23" s="13" t="n">
        <v>50.029454</v>
      </c>
      <c r="E23" s="13" t="n">
        <v>30.967602</v>
      </c>
      <c r="F23" s="14" t="s">
        <v>111</v>
      </c>
      <c r="G23" s="15" t="s">
        <v>24</v>
      </c>
      <c r="H23" s="12" t="s">
        <v>112</v>
      </c>
      <c r="I23" s="11" t="s">
        <v>26</v>
      </c>
      <c r="J23" s="12" t="s">
        <v>111</v>
      </c>
      <c r="K23" s="11" t="s">
        <v>27</v>
      </c>
      <c r="L23" s="16" t="n">
        <v>5120</v>
      </c>
      <c r="M23" s="16" t="n">
        <v>65</v>
      </c>
      <c r="N23" s="16" t="s">
        <v>28</v>
      </c>
      <c r="O23" s="17" t="s">
        <v>28</v>
      </c>
      <c r="P23" s="17" t="s">
        <v>28</v>
      </c>
      <c r="Q23" s="15" t="n">
        <v>-4155</v>
      </c>
      <c r="R23" s="15" t="n">
        <v>-3710</v>
      </c>
      <c r="S23" s="15" t="n">
        <v>-3900</v>
      </c>
      <c r="T23" s="11" t="s">
        <v>113</v>
      </c>
      <c r="X23" s="11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="4" customFormat="true" ht="12.75" hidden="false" customHeight="true" outlineLevel="0" collapsed="false">
      <c r="A24" s="11" t="s">
        <v>115</v>
      </c>
      <c r="B24" s="12" t="s">
        <v>109</v>
      </c>
      <c r="C24" s="12" t="s">
        <v>110</v>
      </c>
      <c r="D24" s="13" t="n">
        <v>50.029454</v>
      </c>
      <c r="E24" s="13" t="n">
        <v>30.967602</v>
      </c>
      <c r="F24" s="14" t="s">
        <v>111</v>
      </c>
      <c r="G24" s="15" t="s">
        <v>24</v>
      </c>
      <c r="H24" s="12" t="s">
        <v>112</v>
      </c>
      <c r="I24" s="11" t="s">
        <v>26</v>
      </c>
      <c r="J24" s="12" t="s">
        <v>111</v>
      </c>
      <c r="K24" s="11" t="s">
        <v>27</v>
      </c>
      <c r="L24" s="16" t="n">
        <v>5100</v>
      </c>
      <c r="M24" s="16" t="n">
        <v>90</v>
      </c>
      <c r="N24" s="16" t="s">
        <v>28</v>
      </c>
      <c r="O24" s="17" t="s">
        <v>28</v>
      </c>
      <c r="P24" s="17" t="s">
        <v>28</v>
      </c>
      <c r="Q24" s="15" t="n">
        <v>-4215</v>
      </c>
      <c r="R24" s="15" t="n">
        <v>-3650</v>
      </c>
      <c r="S24" s="15" t="n">
        <v>-3890</v>
      </c>
      <c r="T24" s="11" t="s">
        <v>113</v>
      </c>
      <c r="X24" s="11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="15" customFormat="true" ht="12.75" hidden="false" customHeight="true" outlineLevel="0" collapsed="false">
      <c r="A25" s="11" t="s">
        <v>116</v>
      </c>
      <c r="B25" s="12" t="s">
        <v>73</v>
      </c>
      <c r="C25" s="1" t="s">
        <v>74</v>
      </c>
      <c r="D25" s="13" t="n">
        <v>48.969625</v>
      </c>
      <c r="E25" s="13" t="n">
        <v>30.624515</v>
      </c>
      <c r="F25" s="14" t="n">
        <v>1976</v>
      </c>
      <c r="G25" s="15" t="s">
        <v>117</v>
      </c>
      <c r="H25" s="12" t="s">
        <v>35</v>
      </c>
      <c r="I25" s="12" t="s">
        <v>105</v>
      </c>
      <c r="J25" s="11" t="s">
        <v>118</v>
      </c>
      <c r="K25" s="11" t="s">
        <v>38</v>
      </c>
      <c r="L25" s="16" t="n">
        <v>5100</v>
      </c>
      <c r="M25" s="16" t="n">
        <v>100</v>
      </c>
      <c r="N25" s="16" t="s">
        <v>28</v>
      </c>
      <c r="O25" s="17" t="s">
        <v>28</v>
      </c>
      <c r="P25" s="17" t="s">
        <v>28</v>
      </c>
      <c r="Q25" s="15" t="n">
        <v>-4225</v>
      </c>
      <c r="R25" s="15" t="n">
        <v>-3645</v>
      </c>
      <c r="S25" s="15" t="n">
        <v>-3890</v>
      </c>
      <c r="T25" s="12" t="s">
        <v>39</v>
      </c>
      <c r="U25" s="4"/>
      <c r="V25" s="4"/>
      <c r="W25" s="4"/>
      <c r="X25" s="4"/>
      <c r="AMA25" s="4"/>
      <c r="AMJ25" s="4"/>
    </row>
    <row r="26" s="15" customFormat="true" ht="12.75" hidden="false" customHeight="true" outlineLevel="0" collapsed="false">
      <c r="A26" s="11" t="s">
        <v>119</v>
      </c>
      <c r="B26" s="12" t="s">
        <v>109</v>
      </c>
      <c r="C26" s="12" t="s">
        <v>110</v>
      </c>
      <c r="D26" s="13" t="n">
        <v>50.029454</v>
      </c>
      <c r="E26" s="13" t="n">
        <v>30.967602</v>
      </c>
      <c r="F26" s="14" t="s">
        <v>111</v>
      </c>
      <c r="G26" s="15" t="s">
        <v>24</v>
      </c>
      <c r="H26" s="12" t="s">
        <v>112</v>
      </c>
      <c r="I26" s="11" t="s">
        <v>26</v>
      </c>
      <c r="J26" s="12" t="s">
        <v>111</v>
      </c>
      <c r="K26" s="11" t="s">
        <v>27</v>
      </c>
      <c r="L26" s="16" t="n">
        <v>5080</v>
      </c>
      <c r="M26" s="16" t="n">
        <v>70</v>
      </c>
      <c r="N26" s="16" t="s">
        <v>28</v>
      </c>
      <c r="O26" s="17" t="s">
        <v>28</v>
      </c>
      <c r="P26" s="17" t="s">
        <v>28</v>
      </c>
      <c r="Q26" s="15" t="n">
        <v>-4040</v>
      </c>
      <c r="R26" s="15" t="n">
        <v>-3655</v>
      </c>
      <c r="S26" s="15" t="n">
        <v>-3865</v>
      </c>
      <c r="T26" s="11" t="s">
        <v>113</v>
      </c>
      <c r="U26" s="4"/>
      <c r="V26" s="4"/>
      <c r="W26" s="4"/>
      <c r="X26" s="11"/>
      <c r="AMA26" s="4"/>
      <c r="AMJ26" s="4"/>
    </row>
    <row r="27" s="15" customFormat="true" ht="12.75" hidden="false" customHeight="true" outlineLevel="0" collapsed="false">
      <c r="A27" s="11" t="s">
        <v>120</v>
      </c>
      <c r="B27" s="12" t="s">
        <v>121</v>
      </c>
      <c r="C27" s="12" t="s">
        <v>122</v>
      </c>
      <c r="D27" s="13" t="n">
        <v>49.755666</v>
      </c>
      <c r="E27" s="13" t="n">
        <v>30.169312</v>
      </c>
      <c r="F27" s="14" t="s">
        <v>123</v>
      </c>
      <c r="G27" s="15" t="s">
        <v>34</v>
      </c>
      <c r="H27" s="12" t="s">
        <v>35</v>
      </c>
      <c r="I27" s="12" t="s">
        <v>36</v>
      </c>
      <c r="J27" s="11" t="s">
        <v>124</v>
      </c>
      <c r="K27" s="11" t="s">
        <v>38</v>
      </c>
      <c r="L27" s="16" t="n">
        <v>5015</v>
      </c>
      <c r="M27" s="16" t="n">
        <v>105</v>
      </c>
      <c r="N27" s="16" t="s">
        <v>28</v>
      </c>
      <c r="O27" s="17" t="s">
        <v>28</v>
      </c>
      <c r="P27" s="17" t="s">
        <v>28</v>
      </c>
      <c r="Q27" s="15" t="n">
        <v>-4045</v>
      </c>
      <c r="R27" s="15" t="n">
        <v>-3540</v>
      </c>
      <c r="S27" s="15" t="n">
        <v>-3815</v>
      </c>
      <c r="T27" s="12" t="s">
        <v>39</v>
      </c>
      <c r="U27" s="4"/>
      <c r="V27" s="4"/>
      <c r="W27" s="4"/>
      <c r="X27" s="11"/>
      <c r="AMA27" s="4"/>
      <c r="AMJ27" s="4"/>
    </row>
    <row r="28" s="15" customFormat="true" ht="12.75" hidden="false" customHeight="true" outlineLevel="0" collapsed="false">
      <c r="A28" s="11" t="s">
        <v>125</v>
      </c>
      <c r="B28" s="12" t="s">
        <v>121</v>
      </c>
      <c r="C28" s="12" t="s">
        <v>122</v>
      </c>
      <c r="D28" s="13" t="n">
        <v>49.755666</v>
      </c>
      <c r="E28" s="13" t="n">
        <v>30.169312</v>
      </c>
      <c r="F28" s="14" t="s">
        <v>123</v>
      </c>
      <c r="G28" s="15" t="s">
        <v>34</v>
      </c>
      <c r="H28" s="12" t="s">
        <v>35</v>
      </c>
      <c r="I28" s="12" t="s">
        <v>105</v>
      </c>
      <c r="J28" s="11" t="s">
        <v>126</v>
      </c>
      <c r="K28" s="11" t="s">
        <v>107</v>
      </c>
      <c r="L28" s="16" t="n">
        <v>4940</v>
      </c>
      <c r="M28" s="16" t="n">
        <v>95</v>
      </c>
      <c r="N28" s="16" t="s">
        <v>28</v>
      </c>
      <c r="O28" s="17" t="s">
        <v>28</v>
      </c>
      <c r="P28" s="17" t="s">
        <v>28</v>
      </c>
      <c r="Q28" s="15" t="n">
        <v>-3960</v>
      </c>
      <c r="R28" s="15" t="n">
        <v>-3525</v>
      </c>
      <c r="S28" s="15" t="n">
        <v>-3750</v>
      </c>
      <c r="T28" s="12" t="s">
        <v>39</v>
      </c>
      <c r="U28" s="4"/>
      <c r="V28" s="4"/>
      <c r="W28" s="4"/>
      <c r="X28" s="11"/>
      <c r="AMA28" s="4"/>
      <c r="AMJ28" s="4"/>
    </row>
    <row r="29" s="15" customFormat="true" ht="12.75" hidden="false" customHeight="true" outlineLevel="0" collapsed="false">
      <c r="A29" s="11" t="s">
        <v>127</v>
      </c>
      <c r="B29" s="12" t="s">
        <v>128</v>
      </c>
      <c r="C29" s="12" t="s">
        <v>129</v>
      </c>
      <c r="D29" s="13" t="n">
        <v>50.862412</v>
      </c>
      <c r="E29" s="13" t="n">
        <v>30.854908</v>
      </c>
      <c r="F29" s="14" t="n">
        <v>1965</v>
      </c>
      <c r="G29" s="15" t="s">
        <v>130</v>
      </c>
      <c r="H29" s="12" t="s">
        <v>131</v>
      </c>
      <c r="I29" s="12" t="s">
        <v>36</v>
      </c>
      <c r="J29" s="12" t="n">
        <v>1965</v>
      </c>
      <c r="K29" s="11" t="s">
        <v>107</v>
      </c>
      <c r="L29" s="16" t="n">
        <v>4890</v>
      </c>
      <c r="M29" s="16" t="n">
        <v>60</v>
      </c>
      <c r="N29" s="16" t="s">
        <v>28</v>
      </c>
      <c r="O29" s="17" t="s">
        <v>28</v>
      </c>
      <c r="P29" s="17" t="s">
        <v>28</v>
      </c>
      <c r="Q29" s="15" t="n">
        <v>-3895</v>
      </c>
      <c r="R29" s="15" t="n">
        <v>-3525</v>
      </c>
      <c r="S29" s="15" t="n">
        <v>-3680</v>
      </c>
      <c r="T29" s="11" t="s">
        <v>132</v>
      </c>
      <c r="U29" s="4"/>
      <c r="V29" s="4"/>
      <c r="W29" s="4"/>
      <c r="X29" s="11"/>
      <c r="AMA29" s="4"/>
      <c r="AMJ29" s="4"/>
    </row>
    <row r="30" s="15" customFormat="true" ht="12.75" hidden="false" customHeight="true" outlineLevel="0" collapsed="false">
      <c r="A30" s="11" t="s">
        <v>133</v>
      </c>
      <c r="B30" s="23" t="s">
        <v>134</v>
      </c>
      <c r="C30" s="23" t="s">
        <v>135</v>
      </c>
      <c r="D30" s="13" t="n">
        <v>50.30984</v>
      </c>
      <c r="E30" s="13" t="n">
        <v>30.549005</v>
      </c>
      <c r="F30" s="14" t="n">
        <v>1966</v>
      </c>
      <c r="G30" s="15" t="s">
        <v>136</v>
      </c>
      <c r="H30" s="12" t="s">
        <v>131</v>
      </c>
      <c r="I30" s="12" t="s">
        <v>81</v>
      </c>
      <c r="J30" s="12" t="s">
        <v>137</v>
      </c>
      <c r="K30" s="11" t="s">
        <v>138</v>
      </c>
      <c r="L30" s="16" t="n">
        <v>4870</v>
      </c>
      <c r="M30" s="16" t="n">
        <v>100</v>
      </c>
      <c r="N30" s="16" t="s">
        <v>28</v>
      </c>
      <c r="O30" s="17" t="s">
        <v>28</v>
      </c>
      <c r="P30" s="17" t="s">
        <v>28</v>
      </c>
      <c r="Q30" s="15" t="n">
        <v>-3945</v>
      </c>
      <c r="R30" s="15" t="n">
        <v>-3375</v>
      </c>
      <c r="S30" s="15" t="n">
        <v>-3660</v>
      </c>
      <c r="T30" s="11" t="s">
        <v>139</v>
      </c>
      <c r="U30" s="4"/>
      <c r="V30" s="4"/>
      <c r="W30" s="4"/>
      <c r="X30" s="11"/>
      <c r="AMA30" s="4"/>
      <c r="AMJ30" s="4"/>
    </row>
    <row r="31" s="15" customFormat="true" ht="12.75" hidden="false" customHeight="true" outlineLevel="0" collapsed="false">
      <c r="A31" s="11" t="s">
        <v>140</v>
      </c>
      <c r="B31" s="12" t="s">
        <v>141</v>
      </c>
      <c r="C31" s="12" t="s">
        <v>142</v>
      </c>
      <c r="D31" s="13" t="n">
        <v>49.931376</v>
      </c>
      <c r="E31" s="13" t="n">
        <v>31.404655</v>
      </c>
      <c r="F31" s="14" t="n">
        <v>1993</v>
      </c>
      <c r="G31" s="15" t="s">
        <v>143</v>
      </c>
      <c r="H31" s="12" t="s">
        <v>144</v>
      </c>
      <c r="I31" s="11" t="s">
        <v>26</v>
      </c>
      <c r="J31" s="12" t="s">
        <v>145</v>
      </c>
      <c r="K31" s="11" t="s">
        <v>27</v>
      </c>
      <c r="L31" s="16" t="n">
        <v>4840</v>
      </c>
      <c r="M31" s="16" t="n">
        <v>90</v>
      </c>
      <c r="N31" s="16" t="s">
        <v>28</v>
      </c>
      <c r="O31" s="17" t="s">
        <v>28</v>
      </c>
      <c r="P31" s="17" t="s">
        <v>28</v>
      </c>
      <c r="Q31" s="15" t="n">
        <v>-3905</v>
      </c>
      <c r="R31" s="15" t="n">
        <v>-3370</v>
      </c>
      <c r="S31" s="15" t="n">
        <v>-3615</v>
      </c>
      <c r="T31" s="11" t="s">
        <v>113</v>
      </c>
      <c r="U31" s="4"/>
      <c r="V31" s="4"/>
      <c r="W31" s="4"/>
      <c r="X31" s="11"/>
      <c r="AMA31" s="4"/>
      <c r="AMJ31" s="4"/>
    </row>
    <row r="32" s="15" customFormat="true" ht="12.75" hidden="false" customHeight="true" outlineLevel="0" collapsed="false">
      <c r="A32" s="11" t="s">
        <v>146</v>
      </c>
      <c r="B32" s="12" t="s">
        <v>121</v>
      </c>
      <c r="C32" s="12" t="s">
        <v>122</v>
      </c>
      <c r="D32" s="13" t="n">
        <v>49.755666</v>
      </c>
      <c r="E32" s="13" t="n">
        <v>30.169312</v>
      </c>
      <c r="F32" s="14" t="s">
        <v>123</v>
      </c>
      <c r="G32" s="15" t="s">
        <v>34</v>
      </c>
      <c r="H32" s="12" t="s">
        <v>35</v>
      </c>
      <c r="I32" s="12" t="s">
        <v>105</v>
      </c>
      <c r="J32" s="11" t="s">
        <v>147</v>
      </c>
      <c r="K32" s="11" t="s">
        <v>38</v>
      </c>
      <c r="L32" s="16" t="n">
        <v>4840</v>
      </c>
      <c r="M32" s="16" t="n">
        <v>95</v>
      </c>
      <c r="N32" s="16" t="s">
        <v>28</v>
      </c>
      <c r="O32" s="17" t="s">
        <v>28</v>
      </c>
      <c r="P32" s="17" t="s">
        <v>28</v>
      </c>
      <c r="Q32" s="15" t="n">
        <v>-3915</v>
      </c>
      <c r="R32" s="15" t="n">
        <v>-3370</v>
      </c>
      <c r="S32" s="15" t="n">
        <v>-3615</v>
      </c>
      <c r="T32" s="12" t="s">
        <v>39</v>
      </c>
      <c r="U32" s="4"/>
      <c r="V32" s="4"/>
      <c r="W32" s="4"/>
      <c r="X32" s="11"/>
      <c r="AMA32" s="4"/>
      <c r="AMJ32" s="4"/>
    </row>
    <row r="33" s="15" customFormat="true" ht="12.75" hidden="false" customHeight="true" outlineLevel="0" collapsed="false">
      <c r="A33" s="11" t="s">
        <v>148</v>
      </c>
      <c r="B33" s="12" t="s">
        <v>149</v>
      </c>
      <c r="C33" s="23" t="s">
        <v>135</v>
      </c>
      <c r="D33" s="13" t="n">
        <v>50.435166</v>
      </c>
      <c r="E33" s="13" t="n">
        <v>30.557312</v>
      </c>
      <c r="F33" s="14" t="n">
        <v>1998</v>
      </c>
      <c r="G33" s="15" t="s">
        <v>150</v>
      </c>
      <c r="H33" s="12" t="s">
        <v>151</v>
      </c>
      <c r="I33" s="12" t="s">
        <v>152</v>
      </c>
      <c r="J33" s="11" t="n">
        <v>1998</v>
      </c>
      <c r="K33" s="11" t="s">
        <v>27</v>
      </c>
      <c r="L33" s="16" t="n">
        <v>4838</v>
      </c>
      <c r="M33" s="16" t="n">
        <v>38</v>
      </c>
      <c r="N33" s="16" t="s">
        <v>28</v>
      </c>
      <c r="O33" s="17" t="s">
        <v>28</v>
      </c>
      <c r="P33" s="17" t="s">
        <v>28</v>
      </c>
      <c r="Q33" s="15" t="n">
        <v>-3705</v>
      </c>
      <c r="R33" s="15" t="n">
        <v>-3525</v>
      </c>
      <c r="S33" s="15" t="n">
        <v>-3600</v>
      </c>
      <c r="T33" s="11" t="s">
        <v>153</v>
      </c>
      <c r="U33" s="4"/>
      <c r="V33" s="4"/>
      <c r="W33" s="4"/>
      <c r="X33" s="11"/>
      <c r="AMA33" s="4"/>
      <c r="AMJ33" s="4"/>
    </row>
    <row r="34" s="15" customFormat="true" ht="12.75" hidden="false" customHeight="true" outlineLevel="0" collapsed="false">
      <c r="A34" s="11" t="s">
        <v>154</v>
      </c>
      <c r="B34" s="12" t="s">
        <v>141</v>
      </c>
      <c r="C34" s="12" t="s">
        <v>142</v>
      </c>
      <c r="D34" s="13" t="n">
        <v>49.931376</v>
      </c>
      <c r="E34" s="13" t="n">
        <v>31.404655</v>
      </c>
      <c r="F34" s="14" t="n">
        <v>1993</v>
      </c>
      <c r="G34" s="15" t="s">
        <v>155</v>
      </c>
      <c r="H34" s="12" t="s">
        <v>144</v>
      </c>
      <c r="I34" s="11" t="s">
        <v>26</v>
      </c>
      <c r="J34" s="12" t="s">
        <v>156</v>
      </c>
      <c r="K34" s="11" t="s">
        <v>27</v>
      </c>
      <c r="L34" s="16" t="n">
        <v>4830</v>
      </c>
      <c r="M34" s="16" t="n">
        <v>90</v>
      </c>
      <c r="N34" s="16" t="s">
        <v>28</v>
      </c>
      <c r="O34" s="17" t="s">
        <v>28</v>
      </c>
      <c r="P34" s="17" t="s">
        <v>28</v>
      </c>
      <c r="Q34" s="15" t="n">
        <v>-3800</v>
      </c>
      <c r="R34" s="15" t="n">
        <v>-3370</v>
      </c>
      <c r="S34" s="15" t="n">
        <v>-3600</v>
      </c>
      <c r="T34" s="11" t="s">
        <v>113</v>
      </c>
      <c r="U34" s="4"/>
      <c r="V34" s="4"/>
      <c r="W34" s="4"/>
      <c r="X34" s="11"/>
      <c r="AMA34" s="4"/>
      <c r="AMJ34" s="4"/>
    </row>
    <row r="35" s="15" customFormat="true" ht="12.75" hidden="false" customHeight="true" outlineLevel="0" collapsed="false">
      <c r="A35" s="11" t="s">
        <v>157</v>
      </c>
      <c r="B35" s="23" t="s">
        <v>134</v>
      </c>
      <c r="C35" s="23" t="s">
        <v>135</v>
      </c>
      <c r="D35" s="13" t="n">
        <v>50.30984</v>
      </c>
      <c r="E35" s="13" t="n">
        <v>30.549005</v>
      </c>
      <c r="F35" s="14" t="n">
        <v>1972</v>
      </c>
      <c r="G35" s="15" t="s">
        <v>34</v>
      </c>
      <c r="H35" s="12" t="s">
        <v>131</v>
      </c>
      <c r="I35" s="11" t="s">
        <v>105</v>
      </c>
      <c r="J35" s="12" t="s">
        <v>158</v>
      </c>
      <c r="K35" s="11" t="s">
        <v>38</v>
      </c>
      <c r="L35" s="16" t="n">
        <v>4810</v>
      </c>
      <c r="M35" s="16" t="n">
        <v>140</v>
      </c>
      <c r="N35" s="16" t="s">
        <v>28</v>
      </c>
      <c r="O35" s="17" t="s">
        <v>28</v>
      </c>
      <c r="P35" s="17" t="s">
        <v>28</v>
      </c>
      <c r="Q35" s="15" t="n">
        <v>-3960</v>
      </c>
      <c r="R35" s="15" t="n">
        <v>-3125</v>
      </c>
      <c r="S35" s="15" t="n">
        <v>-3580</v>
      </c>
      <c r="T35" s="11" t="s">
        <v>39</v>
      </c>
      <c r="U35" s="4"/>
      <c r="V35" s="4"/>
      <c r="W35" s="4"/>
      <c r="X35" s="11"/>
      <c r="AMA35" s="4"/>
      <c r="AMJ35" s="4"/>
    </row>
    <row r="36" s="15" customFormat="true" ht="12.75" hidden="false" customHeight="true" outlineLevel="0" collapsed="false">
      <c r="A36" s="11" t="s">
        <v>159</v>
      </c>
      <c r="B36" s="12" t="s">
        <v>141</v>
      </c>
      <c r="C36" s="12" t="s">
        <v>142</v>
      </c>
      <c r="D36" s="13" t="n">
        <v>49.931376</v>
      </c>
      <c r="E36" s="13" t="n">
        <v>31.404655</v>
      </c>
      <c r="F36" s="14" t="n">
        <v>1993</v>
      </c>
      <c r="G36" s="15" t="s">
        <v>143</v>
      </c>
      <c r="H36" s="12" t="s">
        <v>144</v>
      </c>
      <c r="I36" s="11" t="s">
        <v>160</v>
      </c>
      <c r="J36" s="12" t="s">
        <v>161</v>
      </c>
      <c r="K36" s="11" t="s">
        <v>27</v>
      </c>
      <c r="L36" s="16" t="n">
        <v>4800</v>
      </c>
      <c r="M36" s="16" t="n">
        <v>90</v>
      </c>
      <c r="N36" s="16" t="s">
        <v>28</v>
      </c>
      <c r="O36" s="17" t="s">
        <v>28</v>
      </c>
      <c r="P36" s="17" t="s">
        <v>28</v>
      </c>
      <c r="Q36" s="15" t="n">
        <v>-3770</v>
      </c>
      <c r="R36" s="15" t="n">
        <v>-3370</v>
      </c>
      <c r="S36" s="14" t="n">
        <v>-3565</v>
      </c>
      <c r="T36" s="11" t="s">
        <v>113</v>
      </c>
      <c r="U36" s="4"/>
      <c r="V36" s="4"/>
      <c r="W36" s="4"/>
      <c r="X36" s="11"/>
      <c r="AMA36" s="4"/>
      <c r="AMJ36" s="4"/>
    </row>
    <row r="37" s="15" customFormat="true" ht="12.75" hidden="false" customHeight="true" outlineLevel="0" collapsed="false">
      <c r="A37" s="11" t="s">
        <v>162</v>
      </c>
      <c r="B37" s="12" t="s">
        <v>128</v>
      </c>
      <c r="C37" s="12" t="s">
        <v>129</v>
      </c>
      <c r="D37" s="13" t="n">
        <v>50.862412</v>
      </c>
      <c r="E37" s="13" t="n">
        <v>30.854908</v>
      </c>
      <c r="F37" s="14" t="n">
        <v>1965</v>
      </c>
      <c r="G37" s="15" t="s">
        <v>130</v>
      </c>
      <c r="H37" s="12" t="s">
        <v>131</v>
      </c>
      <c r="I37" s="12" t="s">
        <v>36</v>
      </c>
      <c r="J37" s="12" t="n">
        <v>1965</v>
      </c>
      <c r="K37" s="11" t="s">
        <v>107</v>
      </c>
      <c r="L37" s="16" t="n">
        <v>4790</v>
      </c>
      <c r="M37" s="16" t="n">
        <v>100</v>
      </c>
      <c r="N37" s="16" t="s">
        <v>28</v>
      </c>
      <c r="O37" s="17" t="s">
        <v>28</v>
      </c>
      <c r="P37" s="17" t="s">
        <v>28</v>
      </c>
      <c r="Q37" s="15" t="n">
        <v>-3785</v>
      </c>
      <c r="R37" s="15" t="n">
        <v>-3360</v>
      </c>
      <c r="S37" s="15" t="n">
        <v>-3555</v>
      </c>
      <c r="T37" s="11" t="s">
        <v>132</v>
      </c>
      <c r="U37" s="4"/>
      <c r="V37" s="4"/>
      <c r="W37" s="4"/>
      <c r="X37" s="11"/>
      <c r="AMA37" s="4"/>
      <c r="AMJ37" s="4"/>
    </row>
    <row r="38" s="15" customFormat="true" ht="12.75" hidden="false" customHeight="true" outlineLevel="0" collapsed="false">
      <c r="A38" s="11" t="s">
        <v>163</v>
      </c>
      <c r="B38" s="11" t="s">
        <v>164</v>
      </c>
      <c r="C38" s="12" t="s">
        <v>165</v>
      </c>
      <c r="D38" s="19" t="n">
        <v>49.954685</v>
      </c>
      <c r="E38" s="19" t="n">
        <v>31.069418</v>
      </c>
      <c r="F38" s="14" t="n">
        <v>2000</v>
      </c>
      <c r="G38" s="15" t="s">
        <v>155</v>
      </c>
      <c r="H38" s="12" t="s">
        <v>144</v>
      </c>
      <c r="I38" s="12" t="s">
        <v>166</v>
      </c>
      <c r="J38" s="11" t="s">
        <v>167</v>
      </c>
      <c r="K38" s="11" t="s">
        <v>27</v>
      </c>
      <c r="L38" s="16" t="n">
        <v>4760</v>
      </c>
      <c r="M38" s="16" t="n">
        <v>90</v>
      </c>
      <c r="N38" s="16" t="s">
        <v>28</v>
      </c>
      <c r="O38" s="17" t="s">
        <v>28</v>
      </c>
      <c r="P38" s="17" t="s">
        <v>28</v>
      </c>
      <c r="Q38" s="15" t="n">
        <v>-3710</v>
      </c>
      <c r="R38" s="15" t="n">
        <v>-3355</v>
      </c>
      <c r="S38" s="15" t="n">
        <v>-3525</v>
      </c>
      <c r="T38" s="11" t="s">
        <v>168</v>
      </c>
      <c r="U38" s="4"/>
      <c r="V38" s="4"/>
      <c r="W38" s="4"/>
      <c r="X38" s="11"/>
      <c r="AMA38" s="4"/>
      <c r="AMJ38" s="4"/>
    </row>
    <row r="39" s="15" customFormat="true" ht="12.75" hidden="false" customHeight="true" outlineLevel="0" collapsed="false">
      <c r="A39" s="11" t="s">
        <v>169</v>
      </c>
      <c r="B39" s="12" t="s">
        <v>141</v>
      </c>
      <c r="C39" s="12" t="s">
        <v>142</v>
      </c>
      <c r="D39" s="13" t="n">
        <v>49.931376</v>
      </c>
      <c r="E39" s="13" t="n">
        <v>31.404655</v>
      </c>
      <c r="F39" s="14" t="n">
        <v>1993</v>
      </c>
      <c r="G39" s="15" t="s">
        <v>143</v>
      </c>
      <c r="H39" s="12" t="s">
        <v>144</v>
      </c>
      <c r="I39" s="11" t="s">
        <v>26</v>
      </c>
      <c r="J39" s="12" t="s">
        <v>156</v>
      </c>
      <c r="K39" s="11" t="s">
        <v>27</v>
      </c>
      <c r="L39" s="16" t="n">
        <v>4740</v>
      </c>
      <c r="M39" s="16" t="n">
        <v>90</v>
      </c>
      <c r="N39" s="16" t="s">
        <v>28</v>
      </c>
      <c r="O39" s="17" t="s">
        <v>28</v>
      </c>
      <c r="P39" s="17" t="s">
        <v>28</v>
      </c>
      <c r="Q39" s="15" t="n">
        <v>-3710</v>
      </c>
      <c r="R39" s="15" t="n">
        <v>-3345</v>
      </c>
      <c r="S39" s="15" t="n">
        <v>-3510</v>
      </c>
      <c r="T39" s="11" t="s">
        <v>113</v>
      </c>
      <c r="U39" s="4"/>
      <c r="V39" s="4"/>
      <c r="W39" s="4"/>
      <c r="X39" s="11"/>
      <c r="AMA39" s="4"/>
      <c r="AMJ39" s="4"/>
    </row>
    <row r="40" s="15" customFormat="true" ht="12.75" hidden="false" customHeight="true" outlineLevel="0" collapsed="false">
      <c r="A40" s="11" t="s">
        <v>170</v>
      </c>
      <c r="B40" s="11" t="s">
        <v>121</v>
      </c>
      <c r="C40" s="12" t="s">
        <v>122</v>
      </c>
      <c r="D40" s="13" t="n">
        <v>49.755666</v>
      </c>
      <c r="E40" s="13" t="n">
        <v>30.169312</v>
      </c>
      <c r="F40" s="14" t="s">
        <v>123</v>
      </c>
      <c r="G40" s="15" t="s">
        <v>34</v>
      </c>
      <c r="H40" s="12" t="s">
        <v>35</v>
      </c>
      <c r="I40" s="12" t="s">
        <v>36</v>
      </c>
      <c r="J40" s="11" t="s">
        <v>171</v>
      </c>
      <c r="K40" s="11" t="s">
        <v>38</v>
      </c>
      <c r="L40" s="16" t="n">
        <v>4710</v>
      </c>
      <c r="M40" s="16" t="n">
        <v>130</v>
      </c>
      <c r="N40" s="16" t="s">
        <v>28</v>
      </c>
      <c r="O40" s="17" t="s">
        <v>28</v>
      </c>
      <c r="P40" s="17" t="s">
        <v>28</v>
      </c>
      <c r="Q40" s="15" t="n">
        <v>-3775</v>
      </c>
      <c r="R40" s="15" t="n">
        <v>-3040</v>
      </c>
      <c r="S40" s="15" t="n">
        <v>-3455</v>
      </c>
      <c r="T40" s="12" t="s">
        <v>39</v>
      </c>
      <c r="U40" s="4"/>
      <c r="V40" s="4"/>
      <c r="W40" s="4"/>
      <c r="X40" s="11"/>
      <c r="AMA40" s="4"/>
      <c r="AMJ40" s="4"/>
    </row>
    <row r="41" s="15" customFormat="true" ht="12.75" hidden="false" customHeight="true" outlineLevel="0" collapsed="false">
      <c r="A41" s="11" t="s">
        <v>172</v>
      </c>
      <c r="B41" s="11" t="s">
        <v>70</v>
      </c>
      <c r="C41" s="12" t="s">
        <v>42</v>
      </c>
      <c r="D41" s="19" t="n">
        <v>48.964216</v>
      </c>
      <c r="E41" s="19" t="n">
        <v>30.105272</v>
      </c>
      <c r="F41" s="14" t="n">
        <v>1974</v>
      </c>
      <c r="G41" s="15" t="s">
        <v>173</v>
      </c>
      <c r="H41" s="12" t="s">
        <v>35</v>
      </c>
      <c r="I41" s="12" t="s">
        <v>105</v>
      </c>
      <c r="J41" s="11" t="s">
        <v>174</v>
      </c>
      <c r="K41" s="11" t="s">
        <v>38</v>
      </c>
      <c r="L41" s="16" t="n">
        <v>4700</v>
      </c>
      <c r="M41" s="16" t="n">
        <v>90</v>
      </c>
      <c r="N41" s="16" t="s">
        <v>28</v>
      </c>
      <c r="O41" s="17" t="s">
        <v>28</v>
      </c>
      <c r="P41" s="17" t="s">
        <v>28</v>
      </c>
      <c r="Q41" s="15" t="n">
        <v>-3655</v>
      </c>
      <c r="R41" s="15" t="n">
        <v>-3110</v>
      </c>
      <c r="S41" s="15" t="n">
        <v>-3470</v>
      </c>
      <c r="T41" s="12" t="s">
        <v>175</v>
      </c>
      <c r="U41" s="4"/>
      <c r="V41" s="4"/>
      <c r="W41" s="4"/>
      <c r="X41" s="11"/>
      <c r="AMA41" s="4"/>
      <c r="AMJ41" s="4"/>
    </row>
    <row r="42" s="15" customFormat="true" ht="12.75" hidden="false" customHeight="true" outlineLevel="0" collapsed="false">
      <c r="A42" s="11" t="s">
        <v>176</v>
      </c>
      <c r="B42" s="11" t="s">
        <v>121</v>
      </c>
      <c r="C42" s="12" t="s">
        <v>122</v>
      </c>
      <c r="D42" s="13" t="n">
        <v>49.755666</v>
      </c>
      <c r="E42" s="13" t="n">
        <v>30.169312</v>
      </c>
      <c r="F42" s="14" t="s">
        <v>123</v>
      </c>
      <c r="G42" s="15" t="s">
        <v>34</v>
      </c>
      <c r="H42" s="12" t="s">
        <v>35</v>
      </c>
      <c r="I42" s="12" t="s">
        <v>36</v>
      </c>
      <c r="J42" s="11" t="s">
        <v>177</v>
      </c>
      <c r="K42" s="11" t="s">
        <v>38</v>
      </c>
      <c r="L42" s="16" t="n">
        <v>4690</v>
      </c>
      <c r="M42" s="16" t="n">
        <v>80</v>
      </c>
      <c r="N42" s="16" t="s">
        <v>28</v>
      </c>
      <c r="O42" s="17" t="s">
        <v>28</v>
      </c>
      <c r="P42" s="17" t="s">
        <v>28</v>
      </c>
      <c r="Q42" s="15" t="n">
        <v>-3645</v>
      </c>
      <c r="R42" s="15" t="n">
        <v>-3135</v>
      </c>
      <c r="S42" s="15" t="n">
        <v>-3470</v>
      </c>
      <c r="T42" s="12" t="s">
        <v>39</v>
      </c>
      <c r="U42" s="4"/>
      <c r="V42" s="4"/>
      <c r="W42" s="4"/>
      <c r="X42" s="11"/>
      <c r="AMA42" s="4"/>
      <c r="AMJ42" s="4"/>
    </row>
    <row r="43" s="15" customFormat="true" ht="12.75" hidden="false" customHeight="true" outlineLevel="0" collapsed="false">
      <c r="A43" s="11" t="s">
        <v>178</v>
      </c>
      <c r="B43" s="11" t="s">
        <v>164</v>
      </c>
      <c r="C43" s="12" t="s">
        <v>165</v>
      </c>
      <c r="D43" s="19" t="n">
        <v>49.954685</v>
      </c>
      <c r="E43" s="19" t="n">
        <v>31.069418</v>
      </c>
      <c r="F43" s="14" t="n">
        <v>2000</v>
      </c>
      <c r="G43" s="15" t="s">
        <v>155</v>
      </c>
      <c r="H43" s="12" t="s">
        <v>144</v>
      </c>
      <c r="I43" s="12" t="s">
        <v>166</v>
      </c>
      <c r="J43" s="11" t="s">
        <v>179</v>
      </c>
      <c r="K43" s="11" t="s">
        <v>27</v>
      </c>
      <c r="L43" s="16" t="n">
        <v>4670</v>
      </c>
      <c r="M43" s="16" t="n">
        <v>90</v>
      </c>
      <c r="N43" s="16" t="s">
        <v>28</v>
      </c>
      <c r="O43" s="17" t="s">
        <v>28</v>
      </c>
      <c r="P43" s="17" t="s">
        <v>28</v>
      </c>
      <c r="Q43" s="15" t="n">
        <v>-3645</v>
      </c>
      <c r="R43" s="15" t="n">
        <v>-3100</v>
      </c>
      <c r="S43" s="15" t="n">
        <v>-3440</v>
      </c>
      <c r="T43" s="11" t="s">
        <v>168</v>
      </c>
      <c r="U43" s="4"/>
      <c r="V43" s="4"/>
      <c r="W43" s="4"/>
      <c r="X43" s="11"/>
      <c r="AMA43" s="4"/>
      <c r="AMJ43" s="4"/>
    </row>
    <row r="44" s="15" customFormat="true" ht="12.75" hidden="false" customHeight="true" outlineLevel="0" collapsed="false">
      <c r="A44" s="11" t="s">
        <v>180</v>
      </c>
      <c r="B44" s="12" t="s">
        <v>181</v>
      </c>
      <c r="C44" s="12" t="s">
        <v>182</v>
      </c>
      <c r="D44" s="19" t="n">
        <v>49.931376</v>
      </c>
      <c r="E44" s="19" t="n">
        <v>31.404655</v>
      </c>
      <c r="F44" s="14" t="n">
        <v>1993</v>
      </c>
      <c r="G44" s="15" t="s">
        <v>143</v>
      </c>
      <c r="H44" s="12" t="s">
        <v>144</v>
      </c>
      <c r="I44" s="11" t="s">
        <v>26</v>
      </c>
      <c r="J44" s="12" t="s">
        <v>183</v>
      </c>
      <c r="K44" s="11" t="s">
        <v>27</v>
      </c>
      <c r="L44" s="16" t="n">
        <v>4650</v>
      </c>
      <c r="M44" s="16" t="n">
        <v>90</v>
      </c>
      <c r="N44" s="16" t="s">
        <v>28</v>
      </c>
      <c r="O44" s="17" t="s">
        <v>28</v>
      </c>
      <c r="P44" s="17" t="s">
        <v>28</v>
      </c>
      <c r="Q44" s="15" t="n">
        <v>-3640</v>
      </c>
      <c r="R44" s="15" t="n">
        <v>-3100</v>
      </c>
      <c r="S44" s="15" t="n">
        <v>-3410</v>
      </c>
      <c r="T44" s="11" t="s">
        <v>184</v>
      </c>
      <c r="U44" s="4"/>
      <c r="V44" s="4"/>
      <c r="W44" s="4"/>
      <c r="X44" s="11"/>
      <c r="AMA44" s="4"/>
      <c r="AMJ44" s="4"/>
    </row>
    <row r="45" s="15" customFormat="true" ht="12.75" hidden="false" customHeight="true" outlineLevel="0" collapsed="false">
      <c r="A45" s="11" t="s">
        <v>185</v>
      </c>
      <c r="B45" s="12" t="s">
        <v>181</v>
      </c>
      <c r="C45" s="12" t="s">
        <v>182</v>
      </c>
      <c r="D45" s="13" t="n">
        <v>49.931376</v>
      </c>
      <c r="E45" s="13" t="n">
        <v>31.404655</v>
      </c>
      <c r="F45" s="14" t="n">
        <v>1993</v>
      </c>
      <c r="G45" s="15" t="s">
        <v>155</v>
      </c>
      <c r="H45" s="12" t="s">
        <v>144</v>
      </c>
      <c r="I45" s="12" t="s">
        <v>166</v>
      </c>
      <c r="J45" s="11" t="s">
        <v>186</v>
      </c>
      <c r="K45" s="11" t="s">
        <v>27</v>
      </c>
      <c r="L45" s="16" t="n">
        <v>4630</v>
      </c>
      <c r="M45" s="16" t="n">
        <v>90</v>
      </c>
      <c r="N45" s="16" t="s">
        <v>28</v>
      </c>
      <c r="O45" s="17" t="s">
        <v>28</v>
      </c>
      <c r="P45" s="17" t="s">
        <v>28</v>
      </c>
      <c r="Q45" s="15" t="n">
        <v>-3635</v>
      </c>
      <c r="R45" s="15" t="n">
        <v>-3095</v>
      </c>
      <c r="S45" s="15" t="n">
        <v>-3380</v>
      </c>
      <c r="T45" s="11" t="s">
        <v>168</v>
      </c>
      <c r="U45" s="4"/>
      <c r="V45" s="4"/>
      <c r="W45" s="4"/>
      <c r="X45" s="11"/>
      <c r="AMA45" s="4"/>
      <c r="AMJ45" s="4"/>
    </row>
    <row r="46" s="15" customFormat="true" ht="12.75" hidden="false" customHeight="true" outlineLevel="0" collapsed="false">
      <c r="A46" s="11" t="s">
        <v>187</v>
      </c>
      <c r="B46" s="11" t="s">
        <v>164</v>
      </c>
      <c r="C46" s="12" t="s">
        <v>165</v>
      </c>
      <c r="D46" s="19" t="n">
        <v>49.954685</v>
      </c>
      <c r="E46" s="19" t="n">
        <v>31.069418</v>
      </c>
      <c r="F46" s="14" t="n">
        <v>2000</v>
      </c>
      <c r="G46" s="15" t="s">
        <v>155</v>
      </c>
      <c r="H46" s="12" t="s">
        <v>144</v>
      </c>
      <c r="I46" s="11" t="s">
        <v>26</v>
      </c>
      <c r="J46" s="11" t="s">
        <v>188</v>
      </c>
      <c r="K46" s="11" t="s">
        <v>27</v>
      </c>
      <c r="L46" s="16" t="n">
        <v>4620</v>
      </c>
      <c r="M46" s="16" t="n">
        <v>90</v>
      </c>
      <c r="N46" s="16" t="s">
        <v>28</v>
      </c>
      <c r="O46" s="17" t="s">
        <v>28</v>
      </c>
      <c r="P46" s="17" t="s">
        <v>28</v>
      </c>
      <c r="Q46" s="15" t="n">
        <v>-3635</v>
      </c>
      <c r="R46" s="15" t="n">
        <v>-3090</v>
      </c>
      <c r="S46" s="15" t="n">
        <v>-3360</v>
      </c>
      <c r="T46" s="11" t="s">
        <v>168</v>
      </c>
      <c r="U46" s="4"/>
      <c r="V46" s="4"/>
      <c r="W46" s="4"/>
      <c r="X46" s="11"/>
      <c r="AMA46" s="4"/>
      <c r="AMJ46" s="4"/>
    </row>
    <row r="47" s="15" customFormat="true" ht="12.75" hidden="false" customHeight="true" outlineLevel="0" collapsed="false">
      <c r="A47" s="11" t="s">
        <v>189</v>
      </c>
      <c r="B47" s="12" t="s">
        <v>121</v>
      </c>
      <c r="C47" s="12" t="s">
        <v>122</v>
      </c>
      <c r="D47" s="13" t="n">
        <v>49.755666</v>
      </c>
      <c r="E47" s="13" t="n">
        <v>30.169312</v>
      </c>
      <c r="F47" s="14" t="s">
        <v>123</v>
      </c>
      <c r="G47" s="15" t="s">
        <v>34</v>
      </c>
      <c r="H47" s="12" t="s">
        <v>35</v>
      </c>
      <c r="I47" s="12" t="s">
        <v>36</v>
      </c>
      <c r="J47" s="11" t="s">
        <v>190</v>
      </c>
      <c r="K47" s="11" t="s">
        <v>38</v>
      </c>
      <c r="L47" s="16" t="n">
        <v>4620</v>
      </c>
      <c r="M47" s="16" t="n">
        <v>100</v>
      </c>
      <c r="N47" s="16" t="s">
        <v>28</v>
      </c>
      <c r="O47" s="17" t="s">
        <v>28</v>
      </c>
      <c r="P47" s="17" t="s">
        <v>28</v>
      </c>
      <c r="Q47" s="15" t="n">
        <v>-3635</v>
      </c>
      <c r="R47" s="15" t="n">
        <v>-3035</v>
      </c>
      <c r="S47" s="15" t="n">
        <v>-3355</v>
      </c>
      <c r="T47" s="12" t="s">
        <v>39</v>
      </c>
      <c r="U47" s="4"/>
      <c r="V47" s="4"/>
      <c r="W47" s="4"/>
      <c r="X47" s="11"/>
      <c r="AMA47" s="4"/>
      <c r="AMJ47" s="4"/>
    </row>
    <row r="48" s="15" customFormat="true" ht="12.75" hidden="false" customHeight="true" outlineLevel="0" collapsed="false">
      <c r="A48" s="11" t="s">
        <v>191</v>
      </c>
      <c r="B48" s="11" t="s">
        <v>192</v>
      </c>
      <c r="C48" s="12" t="s">
        <v>165</v>
      </c>
      <c r="D48" s="13" t="n">
        <v>49.954685</v>
      </c>
      <c r="E48" s="13" t="n">
        <v>31.069418</v>
      </c>
      <c r="F48" s="14" t="n">
        <v>2000</v>
      </c>
      <c r="G48" s="15" t="s">
        <v>155</v>
      </c>
      <c r="H48" s="12" t="s">
        <v>144</v>
      </c>
      <c r="I48" s="11" t="s">
        <v>26</v>
      </c>
      <c r="J48" s="11" t="n">
        <v>2000</v>
      </c>
      <c r="K48" s="11" t="s">
        <v>27</v>
      </c>
      <c r="L48" s="16" t="n">
        <v>4605</v>
      </c>
      <c r="M48" s="16" t="n">
        <v>80</v>
      </c>
      <c r="N48" s="16" t="s">
        <v>28</v>
      </c>
      <c r="O48" s="17" t="s">
        <v>28</v>
      </c>
      <c r="P48" s="17" t="s">
        <v>28</v>
      </c>
      <c r="Q48" s="15" t="n">
        <v>-3630</v>
      </c>
      <c r="R48" s="15" t="n">
        <v>-3090</v>
      </c>
      <c r="S48" s="15" t="n">
        <v>-3345</v>
      </c>
      <c r="T48" s="11" t="s">
        <v>168</v>
      </c>
      <c r="U48" s="4"/>
      <c r="V48" s="4"/>
      <c r="W48" s="4"/>
      <c r="X48" s="11"/>
      <c r="AMA48" s="4"/>
      <c r="AMJ48" s="4"/>
    </row>
    <row r="49" s="15" customFormat="true" ht="12.75" hidden="false" customHeight="true" outlineLevel="0" collapsed="false">
      <c r="A49" s="11" t="s">
        <v>193</v>
      </c>
      <c r="B49" s="12" t="s">
        <v>181</v>
      </c>
      <c r="C49" s="12" t="s">
        <v>182</v>
      </c>
      <c r="D49" s="13" t="n">
        <v>49.931376</v>
      </c>
      <c r="E49" s="13" t="n">
        <v>31.404655</v>
      </c>
      <c r="F49" s="14" t="n">
        <v>1993</v>
      </c>
      <c r="G49" s="15" t="s">
        <v>143</v>
      </c>
      <c r="H49" s="12" t="s">
        <v>144</v>
      </c>
      <c r="I49" s="11" t="s">
        <v>26</v>
      </c>
      <c r="J49" s="11" t="s">
        <v>194</v>
      </c>
      <c r="K49" s="11" t="s">
        <v>27</v>
      </c>
      <c r="L49" s="16" t="n">
        <v>4590</v>
      </c>
      <c r="M49" s="16" t="n">
        <v>80</v>
      </c>
      <c r="N49" s="16" t="s">
        <v>28</v>
      </c>
      <c r="O49" s="17" t="s">
        <v>28</v>
      </c>
      <c r="P49" s="17" t="s">
        <v>28</v>
      </c>
      <c r="Q49" s="15" t="n">
        <v>-3620</v>
      </c>
      <c r="R49" s="15" t="n">
        <v>-3025</v>
      </c>
      <c r="S49" s="15" t="n">
        <v>-3315</v>
      </c>
      <c r="T49" s="11" t="s">
        <v>184</v>
      </c>
      <c r="U49" s="4"/>
      <c r="V49" s="4"/>
      <c r="W49" s="4"/>
      <c r="X49" s="11"/>
      <c r="AMA49" s="4"/>
      <c r="AMJ49" s="4"/>
    </row>
    <row r="50" s="15" customFormat="true" ht="12.75" hidden="false" customHeight="true" outlineLevel="0" collapsed="false">
      <c r="A50" s="11" t="s">
        <v>195</v>
      </c>
      <c r="B50" s="11" t="s">
        <v>192</v>
      </c>
      <c r="C50" s="12" t="s">
        <v>165</v>
      </c>
      <c r="D50" s="13" t="n">
        <v>49.954685</v>
      </c>
      <c r="E50" s="13" t="n">
        <v>31.069418</v>
      </c>
      <c r="F50" s="14" t="n">
        <v>2000</v>
      </c>
      <c r="G50" s="15" t="s">
        <v>155</v>
      </c>
      <c r="H50" s="12" t="s">
        <v>144</v>
      </c>
      <c r="I50" s="11" t="s">
        <v>26</v>
      </c>
      <c r="J50" s="11" t="s">
        <v>196</v>
      </c>
      <c r="K50" s="11" t="s">
        <v>27</v>
      </c>
      <c r="L50" s="16" t="n">
        <v>4590</v>
      </c>
      <c r="M50" s="16" t="n">
        <v>80</v>
      </c>
      <c r="N50" s="16" t="s">
        <v>28</v>
      </c>
      <c r="O50" s="17" t="s">
        <v>28</v>
      </c>
      <c r="P50" s="17" t="s">
        <v>28</v>
      </c>
      <c r="Q50" s="15" t="n">
        <v>-3620</v>
      </c>
      <c r="R50" s="15" t="n">
        <v>-3025</v>
      </c>
      <c r="S50" s="15" t="n">
        <v>-3315</v>
      </c>
      <c r="T50" s="11" t="s">
        <v>168</v>
      </c>
      <c r="U50" s="4"/>
      <c r="V50" s="4"/>
      <c r="W50" s="4"/>
      <c r="X50" s="11"/>
      <c r="AMA50" s="4"/>
      <c r="AMJ50" s="4"/>
    </row>
    <row r="51" s="15" customFormat="true" ht="12.75" hidden="false" customHeight="true" outlineLevel="0" collapsed="false">
      <c r="A51" s="11" t="s">
        <v>197</v>
      </c>
      <c r="B51" s="11" t="s">
        <v>164</v>
      </c>
      <c r="C51" s="12" t="s">
        <v>165</v>
      </c>
      <c r="D51" s="13" t="n">
        <v>49.954685</v>
      </c>
      <c r="E51" s="13" t="n">
        <v>31.069418</v>
      </c>
      <c r="F51" s="14" t="n">
        <v>2000</v>
      </c>
      <c r="G51" s="15" t="s">
        <v>155</v>
      </c>
      <c r="H51" s="12" t="s">
        <v>144</v>
      </c>
      <c r="I51" s="12" t="s">
        <v>166</v>
      </c>
      <c r="J51" s="11" t="s">
        <v>167</v>
      </c>
      <c r="K51" s="11" t="s">
        <v>27</v>
      </c>
      <c r="L51" s="16" t="n">
        <v>4580</v>
      </c>
      <c r="M51" s="16" t="n">
        <v>90</v>
      </c>
      <c r="N51" s="16" t="s">
        <v>28</v>
      </c>
      <c r="O51" s="17" t="s">
        <v>28</v>
      </c>
      <c r="P51" s="17" t="s">
        <v>28</v>
      </c>
      <c r="Q51" s="15" t="n">
        <v>-3625</v>
      </c>
      <c r="R51" s="15" t="n">
        <v>-3015</v>
      </c>
      <c r="S51" s="15" t="n">
        <v>-3295</v>
      </c>
      <c r="T51" s="11" t="s">
        <v>168</v>
      </c>
      <c r="U51" s="4"/>
      <c r="V51" s="4"/>
      <c r="W51" s="4"/>
      <c r="X51" s="11"/>
      <c r="AMA51" s="4"/>
      <c r="AMJ51" s="4"/>
    </row>
    <row r="52" s="15" customFormat="true" ht="12.8" hidden="false" customHeight="false" outlineLevel="0" collapsed="false">
      <c r="A52" s="11" t="s">
        <v>198</v>
      </c>
      <c r="B52" s="11" t="s">
        <v>121</v>
      </c>
      <c r="C52" s="12" t="s">
        <v>122</v>
      </c>
      <c r="D52" s="13" t="n">
        <v>49.755666</v>
      </c>
      <c r="E52" s="13" t="n">
        <v>30.169312</v>
      </c>
      <c r="F52" s="14" t="s">
        <v>123</v>
      </c>
      <c r="G52" s="15" t="s">
        <v>34</v>
      </c>
      <c r="H52" s="12" t="s">
        <v>35</v>
      </c>
      <c r="I52" s="12" t="s">
        <v>36</v>
      </c>
      <c r="J52" s="11" t="s">
        <v>199</v>
      </c>
      <c r="K52" s="11" t="s">
        <v>38</v>
      </c>
      <c r="L52" s="16" t="n">
        <v>4580</v>
      </c>
      <c r="M52" s="16" t="n">
        <v>150</v>
      </c>
      <c r="N52" s="16" t="s">
        <v>28</v>
      </c>
      <c r="O52" s="17" t="s">
        <v>28</v>
      </c>
      <c r="P52" s="17" t="s">
        <v>28</v>
      </c>
      <c r="Q52" s="15" t="n">
        <v>-3635</v>
      </c>
      <c r="R52" s="15" t="n">
        <v>-2920</v>
      </c>
      <c r="S52" s="15" t="n">
        <v>-3285</v>
      </c>
      <c r="T52" s="12" t="s">
        <v>39</v>
      </c>
      <c r="U52" s="4"/>
      <c r="V52" s="4"/>
      <c r="W52" s="4"/>
      <c r="X52" s="11"/>
      <c r="AMA52" s="4"/>
      <c r="AMJ52" s="4"/>
    </row>
    <row r="53" s="15" customFormat="true" ht="12.8" hidden="false" customHeight="false" outlineLevel="0" collapsed="false">
      <c r="A53" s="11" t="s">
        <v>200</v>
      </c>
      <c r="B53" s="12" t="s">
        <v>181</v>
      </c>
      <c r="C53" s="12" t="s">
        <v>182</v>
      </c>
      <c r="D53" s="13" t="n">
        <v>49.931376</v>
      </c>
      <c r="E53" s="13" t="n">
        <v>31.404655</v>
      </c>
      <c r="F53" s="14" t="n">
        <v>1993</v>
      </c>
      <c r="G53" s="15" t="s">
        <v>143</v>
      </c>
      <c r="H53" s="12" t="s">
        <v>144</v>
      </c>
      <c r="I53" s="11" t="s">
        <v>26</v>
      </c>
      <c r="J53" s="11" t="s">
        <v>194</v>
      </c>
      <c r="K53" s="11" t="s">
        <v>27</v>
      </c>
      <c r="L53" s="16" t="n">
        <v>4570</v>
      </c>
      <c r="M53" s="16" t="n">
        <v>80</v>
      </c>
      <c r="N53" s="16" t="s">
        <v>28</v>
      </c>
      <c r="O53" s="17" t="s">
        <v>28</v>
      </c>
      <c r="P53" s="17" t="s">
        <v>28</v>
      </c>
      <c r="Q53" s="15" t="n">
        <v>-3530</v>
      </c>
      <c r="R53" s="15" t="n">
        <v>-3020</v>
      </c>
      <c r="S53" s="15" t="n">
        <v>-3280</v>
      </c>
      <c r="T53" s="11" t="s">
        <v>184</v>
      </c>
      <c r="U53" s="4"/>
      <c r="V53" s="4"/>
      <c r="W53" s="4"/>
      <c r="X53" s="11"/>
      <c r="AMA53" s="4"/>
      <c r="AMJ53" s="4"/>
    </row>
    <row r="54" s="4" customFormat="true" ht="12.75" hidden="false" customHeight="true" outlineLevel="0" collapsed="false">
      <c r="A54" s="11" t="s">
        <v>201</v>
      </c>
      <c r="B54" s="11" t="s">
        <v>164</v>
      </c>
      <c r="C54" s="12" t="s">
        <v>165</v>
      </c>
      <c r="D54" s="13" t="n">
        <v>49.954685</v>
      </c>
      <c r="E54" s="13" t="n">
        <v>31.069418</v>
      </c>
      <c r="F54" s="14" t="n">
        <v>2000</v>
      </c>
      <c r="G54" s="15" t="s">
        <v>155</v>
      </c>
      <c r="H54" s="12" t="s">
        <v>144</v>
      </c>
      <c r="I54" s="11" t="s">
        <v>26</v>
      </c>
      <c r="J54" s="11" t="s">
        <v>167</v>
      </c>
      <c r="K54" s="11" t="s">
        <v>27</v>
      </c>
      <c r="L54" s="16" t="n">
        <v>4570</v>
      </c>
      <c r="M54" s="16" t="n">
        <v>80</v>
      </c>
      <c r="N54" s="16" t="s">
        <v>28</v>
      </c>
      <c r="O54" s="17" t="s">
        <v>28</v>
      </c>
      <c r="P54" s="17" t="s">
        <v>28</v>
      </c>
      <c r="Q54" s="15" t="n">
        <v>-3530</v>
      </c>
      <c r="R54" s="15" t="n">
        <v>-3020</v>
      </c>
      <c r="S54" s="15" t="n">
        <v>-3280</v>
      </c>
      <c r="T54" s="11" t="s">
        <v>168</v>
      </c>
      <c r="X54" s="11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</row>
    <row r="55" s="4" customFormat="true" ht="12.75" hidden="false" customHeight="true" outlineLevel="0" collapsed="false">
      <c r="A55" s="11" t="s">
        <v>202</v>
      </c>
      <c r="B55" s="11" t="s">
        <v>164</v>
      </c>
      <c r="C55" s="12" t="s">
        <v>165</v>
      </c>
      <c r="D55" s="13" t="n">
        <v>49.954685</v>
      </c>
      <c r="E55" s="13" t="n">
        <v>31.069418</v>
      </c>
      <c r="F55" s="14" t="n">
        <v>2000</v>
      </c>
      <c r="G55" s="15" t="s">
        <v>155</v>
      </c>
      <c r="H55" s="12" t="s">
        <v>144</v>
      </c>
      <c r="I55" s="11" t="s">
        <v>26</v>
      </c>
      <c r="J55" s="11" t="s">
        <v>167</v>
      </c>
      <c r="K55" s="11" t="s">
        <v>27</v>
      </c>
      <c r="L55" s="16" t="n">
        <v>4565</v>
      </c>
      <c r="M55" s="16" t="n">
        <v>80</v>
      </c>
      <c r="N55" s="16" t="s">
        <v>28</v>
      </c>
      <c r="O55" s="17" t="s">
        <v>28</v>
      </c>
      <c r="P55" s="17" t="s">
        <v>28</v>
      </c>
      <c r="Q55" s="15" t="n">
        <v>-3525</v>
      </c>
      <c r="R55" s="15" t="n">
        <v>-3020</v>
      </c>
      <c r="S55" s="15" t="n">
        <v>-3270</v>
      </c>
      <c r="T55" s="11" t="s">
        <v>168</v>
      </c>
      <c r="X55" s="11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="4" customFormat="true" ht="12.75" hidden="false" customHeight="true" outlineLevel="0" collapsed="false">
      <c r="A56" s="11" t="s">
        <v>203</v>
      </c>
      <c r="B56" s="12" t="s">
        <v>181</v>
      </c>
      <c r="C56" s="12" t="s">
        <v>182</v>
      </c>
      <c r="D56" s="13" t="n">
        <v>49.931376</v>
      </c>
      <c r="E56" s="13" t="n">
        <v>31.404655</v>
      </c>
      <c r="F56" s="14" t="n">
        <v>1993</v>
      </c>
      <c r="G56" s="15" t="s">
        <v>143</v>
      </c>
      <c r="H56" s="12" t="s">
        <v>144</v>
      </c>
      <c r="I56" s="11" t="s">
        <v>26</v>
      </c>
      <c r="J56" s="11" t="s">
        <v>183</v>
      </c>
      <c r="K56" s="11" t="s">
        <v>27</v>
      </c>
      <c r="L56" s="16" t="n">
        <v>4530</v>
      </c>
      <c r="M56" s="16" t="n">
        <v>80</v>
      </c>
      <c r="N56" s="16" t="s">
        <v>28</v>
      </c>
      <c r="O56" s="17" t="s">
        <v>28</v>
      </c>
      <c r="P56" s="17" t="s">
        <v>28</v>
      </c>
      <c r="Q56" s="15" t="n">
        <v>-3510</v>
      </c>
      <c r="R56" s="15" t="n">
        <v>-2930</v>
      </c>
      <c r="S56" s="15" t="n">
        <v>-3225</v>
      </c>
      <c r="T56" s="11" t="s">
        <v>184</v>
      </c>
      <c r="X56" s="11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="4" customFormat="true" ht="12.75" hidden="false" customHeight="true" outlineLevel="0" collapsed="false">
      <c r="A57" s="11" t="s">
        <v>204</v>
      </c>
      <c r="B57" s="12" t="s">
        <v>181</v>
      </c>
      <c r="C57" s="12" t="s">
        <v>182</v>
      </c>
      <c r="D57" s="19" t="n">
        <v>49.931376</v>
      </c>
      <c r="E57" s="19" t="n">
        <v>31.404655</v>
      </c>
      <c r="F57" s="14" t="n">
        <v>1993</v>
      </c>
      <c r="G57" s="15" t="s">
        <v>155</v>
      </c>
      <c r="H57" s="12" t="s">
        <v>144</v>
      </c>
      <c r="I57" s="12" t="s">
        <v>166</v>
      </c>
      <c r="J57" s="11" t="s">
        <v>205</v>
      </c>
      <c r="K57" s="11" t="s">
        <v>27</v>
      </c>
      <c r="L57" s="16" t="n">
        <v>4520</v>
      </c>
      <c r="M57" s="16" t="n">
        <v>90</v>
      </c>
      <c r="N57" s="16" t="s">
        <v>28</v>
      </c>
      <c r="O57" s="17" t="s">
        <v>28</v>
      </c>
      <c r="P57" s="17" t="s">
        <v>28</v>
      </c>
      <c r="Q57" s="15" t="n">
        <v>-3505</v>
      </c>
      <c r="R57" s="15" t="n">
        <v>-2920</v>
      </c>
      <c r="S57" s="15" t="n">
        <v>-3215</v>
      </c>
      <c r="T57" s="11" t="s">
        <v>168</v>
      </c>
      <c r="X57" s="11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</row>
    <row r="58" s="4" customFormat="true" ht="12.75" hidden="false" customHeight="true" outlineLevel="0" collapsed="false">
      <c r="A58" s="11" t="s">
        <v>206</v>
      </c>
      <c r="B58" s="12" t="s">
        <v>181</v>
      </c>
      <c r="C58" s="12" t="s">
        <v>182</v>
      </c>
      <c r="D58" s="19" t="n">
        <v>49.931376</v>
      </c>
      <c r="E58" s="19" t="n">
        <v>31.404655</v>
      </c>
      <c r="F58" s="14" t="n">
        <v>1993</v>
      </c>
      <c r="G58" s="15" t="s">
        <v>143</v>
      </c>
      <c r="H58" s="12" t="s">
        <v>144</v>
      </c>
      <c r="I58" s="11" t="s">
        <v>26</v>
      </c>
      <c r="J58" s="11" t="s">
        <v>194</v>
      </c>
      <c r="K58" s="11" t="s">
        <v>27</v>
      </c>
      <c r="L58" s="16" t="n">
        <v>4520</v>
      </c>
      <c r="M58" s="16" t="n">
        <v>80</v>
      </c>
      <c r="N58" s="16" t="s">
        <v>28</v>
      </c>
      <c r="O58" s="17" t="s">
        <v>28</v>
      </c>
      <c r="P58" s="17" t="s">
        <v>28</v>
      </c>
      <c r="Q58" s="15" t="n">
        <v>-3500</v>
      </c>
      <c r="R58" s="15" t="n">
        <v>-2925</v>
      </c>
      <c r="S58" s="15" t="n">
        <v>-3215</v>
      </c>
      <c r="T58" s="11" t="s">
        <v>184</v>
      </c>
      <c r="X58" s="11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</row>
    <row r="59" s="4" customFormat="true" ht="14.65" hidden="false" customHeight="true" outlineLevel="0" collapsed="false">
      <c r="A59" s="11" t="s">
        <v>207</v>
      </c>
      <c r="B59" s="12" t="s">
        <v>181</v>
      </c>
      <c r="C59" s="12" t="s">
        <v>182</v>
      </c>
      <c r="D59" s="13" t="n">
        <v>49.931376</v>
      </c>
      <c r="E59" s="13" t="n">
        <v>31.404655</v>
      </c>
      <c r="F59" s="14" t="n">
        <v>1993</v>
      </c>
      <c r="G59" s="15" t="s">
        <v>155</v>
      </c>
      <c r="H59" s="12" t="s">
        <v>144</v>
      </c>
      <c r="I59" s="12" t="s">
        <v>166</v>
      </c>
      <c r="J59" s="11" t="s">
        <v>208</v>
      </c>
      <c r="K59" s="11" t="s">
        <v>27</v>
      </c>
      <c r="L59" s="16" t="n">
        <v>4515</v>
      </c>
      <c r="M59" s="16" t="n">
        <v>90</v>
      </c>
      <c r="N59" s="16" t="s">
        <v>28</v>
      </c>
      <c r="O59" s="17" t="s">
        <v>28</v>
      </c>
      <c r="P59" s="17" t="s">
        <v>28</v>
      </c>
      <c r="Q59" s="15" t="n">
        <v>-3500</v>
      </c>
      <c r="R59" s="15" t="n">
        <v>-2920</v>
      </c>
      <c r="S59" s="15" t="n">
        <v>-3210</v>
      </c>
      <c r="T59" s="11" t="s">
        <v>209</v>
      </c>
      <c r="X59" s="11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</row>
    <row r="60" s="4" customFormat="true" ht="14.65" hidden="false" customHeight="true" outlineLevel="0" collapsed="false">
      <c r="A60" s="11" t="s">
        <v>210</v>
      </c>
      <c r="B60" s="12" t="s">
        <v>181</v>
      </c>
      <c r="C60" s="12" t="s">
        <v>182</v>
      </c>
      <c r="D60" s="13" t="n">
        <v>49.931376</v>
      </c>
      <c r="E60" s="13" t="n">
        <v>31.404655</v>
      </c>
      <c r="F60" s="14" t="n">
        <v>1993</v>
      </c>
      <c r="G60" s="15" t="s">
        <v>143</v>
      </c>
      <c r="H60" s="12" t="s">
        <v>144</v>
      </c>
      <c r="I60" s="11" t="s">
        <v>26</v>
      </c>
      <c r="J60" s="11" t="s">
        <v>183</v>
      </c>
      <c r="K60" s="11" t="s">
        <v>27</v>
      </c>
      <c r="L60" s="16" t="n">
        <v>4500</v>
      </c>
      <c r="M60" s="16" t="n">
        <v>80</v>
      </c>
      <c r="N60" s="16" t="s">
        <v>28</v>
      </c>
      <c r="O60" s="17" t="s">
        <v>28</v>
      </c>
      <c r="P60" s="17" t="s">
        <v>28</v>
      </c>
      <c r="Q60" s="15" t="n">
        <v>-3490</v>
      </c>
      <c r="R60" s="15" t="n">
        <v>-2925</v>
      </c>
      <c r="S60" s="15" t="n">
        <v>-3190</v>
      </c>
      <c r="T60" s="11" t="s">
        <v>184</v>
      </c>
      <c r="X60" s="11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</row>
    <row r="61" customFormat="false" ht="12.8" hidden="false" customHeight="false" outlineLevel="0" collapsed="false">
      <c r="A61" s="11" t="s">
        <v>211</v>
      </c>
      <c r="B61" s="12" t="s">
        <v>181</v>
      </c>
      <c r="C61" s="12" t="s">
        <v>182</v>
      </c>
      <c r="D61" s="13" t="n">
        <v>49.931376</v>
      </c>
      <c r="E61" s="13" t="n">
        <v>31.404655</v>
      </c>
      <c r="F61" s="14" t="n">
        <v>1993</v>
      </c>
      <c r="G61" s="15" t="s">
        <v>155</v>
      </c>
      <c r="H61" s="12" t="s">
        <v>144</v>
      </c>
      <c r="I61" s="12" t="s">
        <v>166</v>
      </c>
      <c r="J61" s="11" t="s">
        <v>208</v>
      </c>
      <c r="K61" s="11" t="s">
        <v>27</v>
      </c>
      <c r="L61" s="16" t="n">
        <v>4490</v>
      </c>
      <c r="M61" s="16" t="n">
        <v>80</v>
      </c>
      <c r="N61" s="16" t="s">
        <v>28</v>
      </c>
      <c r="O61" s="17" t="s">
        <v>28</v>
      </c>
      <c r="P61" s="17" t="s">
        <v>28</v>
      </c>
      <c r="Q61" s="15" t="n">
        <v>-3375</v>
      </c>
      <c r="R61" s="15" t="n">
        <v>-2920</v>
      </c>
      <c r="S61" s="15" t="n">
        <v>-3185</v>
      </c>
      <c r="T61" s="11" t="s">
        <v>209</v>
      </c>
    </row>
    <row r="62" customFormat="false" ht="12.8" hidden="false" customHeight="false" outlineLevel="0" collapsed="false">
      <c r="A62" s="11" t="s">
        <v>212</v>
      </c>
      <c r="B62" s="12" t="s">
        <v>213</v>
      </c>
      <c r="C62" s="12" t="s">
        <v>165</v>
      </c>
      <c r="D62" s="13" t="n">
        <v>49.954685</v>
      </c>
      <c r="E62" s="13" t="n">
        <v>31.069418</v>
      </c>
      <c r="F62" s="14" t="s">
        <v>214</v>
      </c>
      <c r="G62" s="15" t="s">
        <v>155</v>
      </c>
      <c r="H62" s="12" t="s">
        <v>144</v>
      </c>
      <c r="I62" s="11" t="s">
        <v>26</v>
      </c>
      <c r="J62" s="11" t="s">
        <v>215</v>
      </c>
      <c r="K62" s="11" t="s">
        <v>27</v>
      </c>
      <c r="L62" s="16" t="n">
        <v>4490</v>
      </c>
      <c r="M62" s="16" t="n">
        <v>90</v>
      </c>
      <c r="N62" s="16" t="s">
        <v>28</v>
      </c>
      <c r="O62" s="17" t="s">
        <v>28</v>
      </c>
      <c r="P62" s="17" t="s">
        <v>28</v>
      </c>
      <c r="Q62" s="15" t="n">
        <v>-3495</v>
      </c>
      <c r="R62" s="15" t="n">
        <v>-2910</v>
      </c>
      <c r="S62" s="15" t="n">
        <v>-3185</v>
      </c>
      <c r="T62" s="11" t="s">
        <v>184</v>
      </c>
    </row>
    <row r="63" customFormat="false" ht="12.8" hidden="false" customHeight="false" outlineLevel="0" collapsed="false">
      <c r="A63" s="11" t="s">
        <v>216</v>
      </c>
      <c r="B63" s="12" t="s">
        <v>213</v>
      </c>
      <c r="C63" s="12" t="s">
        <v>165</v>
      </c>
      <c r="D63" s="13" t="n">
        <v>49.954685</v>
      </c>
      <c r="E63" s="13" t="n">
        <v>31.069418</v>
      </c>
      <c r="F63" s="14" t="s">
        <v>214</v>
      </c>
      <c r="G63" s="15" t="s">
        <v>155</v>
      </c>
      <c r="H63" s="12" t="s">
        <v>144</v>
      </c>
      <c r="I63" s="11" t="s">
        <v>26</v>
      </c>
      <c r="J63" s="11" t="s">
        <v>215</v>
      </c>
      <c r="K63" s="11" t="s">
        <v>27</v>
      </c>
      <c r="L63" s="16" t="n">
        <v>4470</v>
      </c>
      <c r="M63" s="16" t="n">
        <v>80</v>
      </c>
      <c r="N63" s="16" t="s">
        <v>28</v>
      </c>
      <c r="O63" s="17" t="s">
        <v>28</v>
      </c>
      <c r="P63" s="17" t="s">
        <v>28</v>
      </c>
      <c r="Q63" s="15" t="n">
        <v>-3365</v>
      </c>
      <c r="R63" s="15" t="n">
        <v>-2925</v>
      </c>
      <c r="S63" s="15" t="n">
        <v>-3165</v>
      </c>
      <c r="T63" s="11" t="s">
        <v>184</v>
      </c>
    </row>
    <row r="64" customFormat="false" ht="12.8" hidden="false" customHeight="false" outlineLevel="0" collapsed="false">
      <c r="A64" s="11" t="s">
        <v>217</v>
      </c>
      <c r="B64" s="12" t="s">
        <v>181</v>
      </c>
      <c r="C64" s="12" t="s">
        <v>182</v>
      </c>
      <c r="D64" s="13" t="n">
        <v>49.931376</v>
      </c>
      <c r="E64" s="13" t="n">
        <v>31.404655</v>
      </c>
      <c r="F64" s="14" t="n">
        <v>1993</v>
      </c>
      <c r="G64" s="15" t="s">
        <v>155</v>
      </c>
      <c r="H64" s="12" t="s">
        <v>144</v>
      </c>
      <c r="I64" s="12" t="s">
        <v>166</v>
      </c>
      <c r="J64" s="11" t="s">
        <v>218</v>
      </c>
      <c r="K64" s="11" t="s">
        <v>27</v>
      </c>
      <c r="L64" s="16" t="n">
        <v>4430</v>
      </c>
      <c r="M64" s="16" t="n">
        <v>90</v>
      </c>
      <c r="N64" s="16" t="s">
        <v>28</v>
      </c>
      <c r="O64" s="17" t="s">
        <v>28</v>
      </c>
      <c r="P64" s="17" t="s">
        <v>28</v>
      </c>
      <c r="Q64" s="15" t="n">
        <v>-3355</v>
      </c>
      <c r="R64" s="15" t="n">
        <v>-2905</v>
      </c>
      <c r="S64" s="15" t="n">
        <v>-3125</v>
      </c>
      <c r="T64" s="11" t="s">
        <v>168</v>
      </c>
    </row>
    <row r="65" s="4" customFormat="true" ht="12.95" hidden="false" customHeight="true" outlineLevel="0" collapsed="false">
      <c r="A65" s="11" t="s">
        <v>219</v>
      </c>
      <c r="B65" s="12" t="s">
        <v>213</v>
      </c>
      <c r="C65" s="12" t="s">
        <v>165</v>
      </c>
      <c r="D65" s="13" t="n">
        <v>49.954685</v>
      </c>
      <c r="E65" s="13" t="n">
        <v>31.069418</v>
      </c>
      <c r="F65" s="14" t="s">
        <v>214</v>
      </c>
      <c r="G65" s="15" t="s">
        <v>155</v>
      </c>
      <c r="H65" s="12" t="s">
        <v>144</v>
      </c>
      <c r="I65" s="11" t="s">
        <v>26</v>
      </c>
      <c r="J65" s="11" t="s">
        <v>215</v>
      </c>
      <c r="K65" s="11" t="s">
        <v>27</v>
      </c>
      <c r="L65" s="16" t="n">
        <v>4390</v>
      </c>
      <c r="M65" s="16" t="n">
        <v>90</v>
      </c>
      <c r="N65" s="16" t="s">
        <v>28</v>
      </c>
      <c r="O65" s="17" t="s">
        <v>28</v>
      </c>
      <c r="P65" s="17" t="s">
        <v>28</v>
      </c>
      <c r="Q65" s="15" t="n">
        <v>-3350</v>
      </c>
      <c r="R65" s="15" t="n">
        <v>-2885</v>
      </c>
      <c r="S65" s="15" t="n">
        <v>-3085</v>
      </c>
      <c r="T65" s="11" t="s">
        <v>184</v>
      </c>
      <c r="W65" s="22"/>
      <c r="X65" s="16"/>
      <c r="Y65" s="16"/>
      <c r="Z65" s="22"/>
      <c r="AA65" s="22"/>
      <c r="AB65" s="16"/>
      <c r="AC65" s="24"/>
      <c r="AD65" s="16"/>
      <c r="AH65" s="16"/>
      <c r="AI65" s="16"/>
      <c r="AJ65" s="2"/>
      <c r="AK65" s="1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="4" customFormat="true" ht="12.95" hidden="false" customHeight="true" outlineLevel="0" collapsed="false">
      <c r="A66" s="11" t="s">
        <v>220</v>
      </c>
      <c r="B66" s="12" t="s">
        <v>121</v>
      </c>
      <c r="C66" s="12" t="s">
        <v>122</v>
      </c>
      <c r="D66" s="13" t="n">
        <v>49.755666</v>
      </c>
      <c r="E66" s="13" t="n">
        <v>30.169312</v>
      </c>
      <c r="F66" s="14" t="s">
        <v>123</v>
      </c>
      <c r="G66" s="15" t="s">
        <v>34</v>
      </c>
      <c r="H66" s="12" t="s">
        <v>35</v>
      </c>
      <c r="I66" s="12" t="s">
        <v>36</v>
      </c>
      <c r="J66" s="11" t="s">
        <v>221</v>
      </c>
      <c r="K66" s="11" t="s">
        <v>38</v>
      </c>
      <c r="L66" s="16" t="n">
        <v>4320</v>
      </c>
      <c r="M66" s="16" t="n">
        <v>170</v>
      </c>
      <c r="N66" s="16" t="s">
        <v>28</v>
      </c>
      <c r="O66" s="17" t="s">
        <v>28</v>
      </c>
      <c r="P66" s="17" t="s">
        <v>28</v>
      </c>
      <c r="Q66" s="15" t="n">
        <v>-3495</v>
      </c>
      <c r="R66" s="15" t="n">
        <v>-2475</v>
      </c>
      <c r="S66" s="15" t="n">
        <v>-2980</v>
      </c>
      <c r="T66" s="12" t="s">
        <v>39</v>
      </c>
      <c r="W66" s="22"/>
      <c r="X66" s="16"/>
      <c r="Y66" s="16"/>
      <c r="Z66" s="22"/>
      <c r="AA66" s="22"/>
      <c r="AB66" s="16"/>
      <c r="AC66" s="24"/>
      <c r="AD66" s="16"/>
      <c r="AH66" s="16"/>
      <c r="AI66" s="16"/>
      <c r="AJ66" s="2"/>
      <c r="AK66" s="1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="4" customFormat="true" ht="12.95" hidden="false" customHeight="true" outlineLevel="0" collapsed="false">
      <c r="A67" s="11" t="s">
        <v>222</v>
      </c>
      <c r="B67" s="12" t="s">
        <v>223</v>
      </c>
      <c r="C67" s="12" t="s">
        <v>224</v>
      </c>
      <c r="D67" s="13" t="n">
        <v>50.238223</v>
      </c>
      <c r="E67" s="13" t="n">
        <v>30.800922</v>
      </c>
      <c r="F67" s="14" t="n">
        <v>1963</v>
      </c>
      <c r="G67" s="15" t="s">
        <v>225</v>
      </c>
      <c r="H67" s="12" t="s">
        <v>226</v>
      </c>
      <c r="I67" s="12" t="s">
        <v>227</v>
      </c>
      <c r="J67" s="11" t="s">
        <v>228</v>
      </c>
      <c r="K67" s="11" t="s">
        <v>27</v>
      </c>
      <c r="L67" s="16" t="n">
        <v>4320</v>
      </c>
      <c r="M67" s="16" t="n">
        <v>70</v>
      </c>
      <c r="N67" s="16" t="s">
        <v>28</v>
      </c>
      <c r="O67" s="17" t="s">
        <v>28</v>
      </c>
      <c r="P67" s="17" t="s">
        <v>28</v>
      </c>
      <c r="Q67" s="15" t="n">
        <v>-3330</v>
      </c>
      <c r="R67" s="15" t="n">
        <v>-2695</v>
      </c>
      <c r="S67" s="15" t="n">
        <v>-2975</v>
      </c>
      <c r="T67" s="11" t="s">
        <v>153</v>
      </c>
      <c r="W67" s="22"/>
      <c r="X67" s="16"/>
      <c r="Y67" s="16"/>
      <c r="Z67" s="22"/>
      <c r="AA67" s="22"/>
      <c r="AB67" s="16"/>
      <c r="AC67" s="24"/>
      <c r="AD67" s="16"/>
      <c r="AH67" s="16"/>
      <c r="AI67" s="16"/>
      <c r="AJ67" s="2"/>
      <c r="AK67" s="1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="4" customFormat="true" ht="12.95" hidden="false" customHeight="true" outlineLevel="0" collapsed="false">
      <c r="A68" s="11" t="s">
        <v>229</v>
      </c>
      <c r="B68" s="12" t="s">
        <v>223</v>
      </c>
      <c r="C68" s="12" t="s">
        <v>224</v>
      </c>
      <c r="D68" s="13" t="n">
        <v>50.238223</v>
      </c>
      <c r="E68" s="13" t="n">
        <v>30.800922</v>
      </c>
      <c r="F68" s="14" t="n">
        <v>1963</v>
      </c>
      <c r="G68" s="15" t="s">
        <v>225</v>
      </c>
      <c r="H68" s="12" t="s">
        <v>226</v>
      </c>
      <c r="I68" s="12" t="s">
        <v>105</v>
      </c>
      <c r="J68" s="11" t="s">
        <v>230</v>
      </c>
      <c r="K68" s="11" t="s">
        <v>27</v>
      </c>
      <c r="L68" s="16" t="n">
        <v>4300</v>
      </c>
      <c r="M68" s="16" t="n">
        <v>45</v>
      </c>
      <c r="N68" s="16" t="s">
        <v>28</v>
      </c>
      <c r="O68" s="17" t="s">
        <v>28</v>
      </c>
      <c r="P68" s="17" t="s">
        <v>28</v>
      </c>
      <c r="Q68" s="15" t="n">
        <v>-3085</v>
      </c>
      <c r="R68" s="15" t="n">
        <v>-2775</v>
      </c>
      <c r="S68" s="15" t="n">
        <v>-2930</v>
      </c>
      <c r="T68" s="11" t="s">
        <v>153</v>
      </c>
      <c r="W68" s="16"/>
      <c r="X68" s="16"/>
      <c r="Y68" s="16"/>
      <c r="Z68" s="17"/>
      <c r="AA68" s="17"/>
      <c r="AB68" s="16"/>
      <c r="AC68" s="24"/>
      <c r="AD68" s="16"/>
      <c r="AH68" s="16"/>
      <c r="AI68" s="16"/>
      <c r="AJ68" s="2"/>
      <c r="AK68" s="1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="4" customFormat="true" ht="12.95" hidden="false" customHeight="true" outlineLevel="0" collapsed="false">
      <c r="A69" s="11" t="s">
        <v>231</v>
      </c>
      <c r="B69" s="12" t="s">
        <v>232</v>
      </c>
      <c r="C69" s="12" t="s">
        <v>224</v>
      </c>
      <c r="D69" s="13" t="n">
        <v>50.8668699673502</v>
      </c>
      <c r="E69" s="13" t="n">
        <v>30.557143973766</v>
      </c>
      <c r="F69" s="14" t="n">
        <v>1962</v>
      </c>
      <c r="G69" s="15" t="s">
        <v>225</v>
      </c>
      <c r="H69" s="12" t="s">
        <v>233</v>
      </c>
      <c r="I69" s="12" t="s">
        <v>227</v>
      </c>
      <c r="J69" s="11" t="s">
        <v>234</v>
      </c>
      <c r="K69" s="11" t="s">
        <v>27</v>
      </c>
      <c r="L69" s="16" t="n">
        <v>4290</v>
      </c>
      <c r="M69" s="16" t="n">
        <v>90</v>
      </c>
      <c r="N69" s="16" t="s">
        <v>28</v>
      </c>
      <c r="O69" s="17" t="s">
        <v>28</v>
      </c>
      <c r="P69" s="17" t="s">
        <v>28</v>
      </c>
      <c r="Q69" s="15" t="n">
        <v>-3330</v>
      </c>
      <c r="R69" s="15" t="n">
        <v>-2585</v>
      </c>
      <c r="S69" s="15" t="n">
        <v>-2920</v>
      </c>
      <c r="T69" s="11" t="s">
        <v>153</v>
      </c>
      <c r="W69" s="22"/>
      <c r="X69" s="16"/>
      <c r="Y69" s="16"/>
      <c r="Z69" s="22"/>
      <c r="AA69" s="22"/>
      <c r="AB69" s="16"/>
      <c r="AC69" s="16"/>
      <c r="AD69" s="16"/>
      <c r="AH69" s="16"/>
      <c r="AI69" s="16"/>
      <c r="AJ69" s="2"/>
      <c r="AK69" s="1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="4" customFormat="true" ht="12.95" hidden="false" customHeight="true" outlineLevel="0" collapsed="false">
      <c r="A70" s="11" t="s">
        <v>235</v>
      </c>
      <c r="B70" s="12" t="s">
        <v>236</v>
      </c>
      <c r="C70" s="12" t="s">
        <v>224</v>
      </c>
      <c r="D70" s="13" t="n">
        <v>50.411088</v>
      </c>
      <c r="E70" s="13" t="n">
        <v>30.671582</v>
      </c>
      <c r="F70" s="14" t="s">
        <v>237</v>
      </c>
      <c r="G70" s="15" t="s">
        <v>225</v>
      </c>
      <c r="H70" s="12" t="s">
        <v>238</v>
      </c>
      <c r="I70" s="12" t="s">
        <v>227</v>
      </c>
      <c r="J70" s="11" t="s">
        <v>239</v>
      </c>
      <c r="K70" s="11" t="s">
        <v>27</v>
      </c>
      <c r="L70" s="16" t="n">
        <v>4280</v>
      </c>
      <c r="M70" s="16" t="n">
        <v>110</v>
      </c>
      <c r="N70" s="16" t="s">
        <v>28</v>
      </c>
      <c r="O70" s="17" t="s">
        <v>28</v>
      </c>
      <c r="P70" s="17" t="s">
        <v>28</v>
      </c>
      <c r="Q70" s="15" t="n">
        <v>-3335</v>
      </c>
      <c r="R70" s="15" t="n">
        <v>-2575</v>
      </c>
      <c r="S70" s="15" t="n">
        <v>-2905</v>
      </c>
      <c r="T70" s="11" t="s">
        <v>153</v>
      </c>
      <c r="U70" s="16"/>
      <c r="X70" s="16"/>
      <c r="Y70" s="16"/>
      <c r="Z70" s="16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</row>
    <row r="71" s="4" customFormat="true" ht="12.95" hidden="false" customHeight="true" outlineLevel="0" collapsed="false">
      <c r="A71" s="11" t="s">
        <v>240</v>
      </c>
      <c r="B71" s="12" t="s">
        <v>223</v>
      </c>
      <c r="C71" s="12" t="s">
        <v>224</v>
      </c>
      <c r="D71" s="13" t="n">
        <v>50.238223</v>
      </c>
      <c r="E71" s="13" t="n">
        <v>30.800922</v>
      </c>
      <c r="F71" s="14" t="n">
        <v>1963</v>
      </c>
      <c r="G71" s="15" t="s">
        <v>225</v>
      </c>
      <c r="H71" s="12" t="s">
        <v>226</v>
      </c>
      <c r="I71" s="12" t="s">
        <v>227</v>
      </c>
      <c r="J71" s="11" t="s">
        <v>241</v>
      </c>
      <c r="K71" s="11" t="s">
        <v>27</v>
      </c>
      <c r="L71" s="16" t="n">
        <v>4270</v>
      </c>
      <c r="M71" s="16" t="n">
        <v>90</v>
      </c>
      <c r="N71" s="16" t="s">
        <v>28</v>
      </c>
      <c r="O71" s="17" t="s">
        <v>28</v>
      </c>
      <c r="P71" s="17" t="s">
        <v>28</v>
      </c>
      <c r="Q71" s="15" t="n">
        <v>-3315</v>
      </c>
      <c r="R71" s="15" t="n">
        <v>-2575</v>
      </c>
      <c r="S71" s="15" t="n">
        <v>-2875</v>
      </c>
      <c r="T71" s="11" t="s">
        <v>153</v>
      </c>
      <c r="U71" s="16"/>
      <c r="X71" s="16"/>
      <c r="Y71" s="24"/>
      <c r="Z71" s="16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</row>
    <row r="72" s="4" customFormat="true" ht="12.95" hidden="false" customHeight="true" outlineLevel="0" collapsed="false">
      <c r="A72" s="11" t="s">
        <v>242</v>
      </c>
      <c r="B72" s="12" t="s">
        <v>232</v>
      </c>
      <c r="C72" s="12" t="s">
        <v>224</v>
      </c>
      <c r="D72" s="13" t="n">
        <v>50.8668699673502</v>
      </c>
      <c r="E72" s="13" t="n">
        <v>30.557143973766</v>
      </c>
      <c r="F72" s="14" t="n">
        <v>1962</v>
      </c>
      <c r="G72" s="15" t="s">
        <v>225</v>
      </c>
      <c r="H72" s="12" t="s">
        <v>233</v>
      </c>
      <c r="I72" s="12" t="s">
        <v>227</v>
      </c>
      <c r="J72" s="11" t="s">
        <v>243</v>
      </c>
      <c r="K72" s="11" t="s">
        <v>27</v>
      </c>
      <c r="L72" s="16" t="n">
        <v>4230</v>
      </c>
      <c r="M72" s="16" t="n">
        <v>80</v>
      </c>
      <c r="N72" s="16" t="s">
        <v>28</v>
      </c>
      <c r="O72" s="17" t="s">
        <v>28</v>
      </c>
      <c r="P72" s="17" t="s">
        <v>28</v>
      </c>
      <c r="Q72" s="15" t="n">
        <v>-3025</v>
      </c>
      <c r="R72" s="15" t="n">
        <v>-2575</v>
      </c>
      <c r="S72" s="15" t="n">
        <v>-2800</v>
      </c>
      <c r="T72" s="11" t="s">
        <v>153</v>
      </c>
      <c r="U72" s="16"/>
      <c r="X72" s="16"/>
      <c r="Y72" s="24"/>
      <c r="Z72" s="16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</row>
    <row r="73" s="4" customFormat="true" ht="12.95" hidden="false" customHeight="true" outlineLevel="0" collapsed="false">
      <c r="A73" s="11" t="s">
        <v>244</v>
      </c>
      <c r="B73" s="11" t="s">
        <v>236</v>
      </c>
      <c r="C73" s="12" t="s">
        <v>224</v>
      </c>
      <c r="D73" s="13" t="n">
        <v>50.411088</v>
      </c>
      <c r="E73" s="13" t="n">
        <v>30.671582</v>
      </c>
      <c r="F73" s="14" t="s">
        <v>237</v>
      </c>
      <c r="G73" s="15" t="s">
        <v>225</v>
      </c>
      <c r="H73" s="12" t="s">
        <v>238</v>
      </c>
      <c r="I73" s="12" t="s">
        <v>227</v>
      </c>
      <c r="J73" s="11" t="s">
        <v>245</v>
      </c>
      <c r="K73" s="11" t="s">
        <v>27</v>
      </c>
      <c r="L73" s="16" t="n">
        <v>4160</v>
      </c>
      <c r="M73" s="16" t="n">
        <v>90</v>
      </c>
      <c r="N73" s="16" t="s">
        <v>28</v>
      </c>
      <c r="O73" s="17" t="s">
        <v>28</v>
      </c>
      <c r="P73" s="17" t="s">
        <v>28</v>
      </c>
      <c r="Q73" s="15" t="n">
        <v>-2915</v>
      </c>
      <c r="R73" s="15" t="n">
        <v>-2475</v>
      </c>
      <c r="S73" s="15" t="n">
        <v>-2730</v>
      </c>
      <c r="T73" s="11" t="s">
        <v>153</v>
      </c>
      <c r="U73" s="16"/>
      <c r="X73" s="16"/>
      <c r="Y73" s="24"/>
      <c r="Z73" s="16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</row>
    <row r="74" s="4" customFormat="true" ht="12.95" hidden="false" customHeight="true" outlineLevel="0" collapsed="false">
      <c r="A74" s="11" t="s">
        <v>246</v>
      </c>
      <c r="B74" s="11" t="s">
        <v>236</v>
      </c>
      <c r="C74" s="12" t="s">
        <v>224</v>
      </c>
      <c r="D74" s="13" t="n">
        <v>50.411088</v>
      </c>
      <c r="E74" s="13" t="n">
        <v>30.671582</v>
      </c>
      <c r="F74" s="14" t="s">
        <v>237</v>
      </c>
      <c r="G74" s="15" t="s">
        <v>225</v>
      </c>
      <c r="H74" s="12" t="s">
        <v>238</v>
      </c>
      <c r="I74" s="11" t="s">
        <v>247</v>
      </c>
      <c r="J74" s="11" t="s">
        <v>248</v>
      </c>
      <c r="K74" s="11" t="s">
        <v>27</v>
      </c>
      <c r="L74" s="16" t="n">
        <v>4140</v>
      </c>
      <c r="M74" s="16" t="n">
        <v>110</v>
      </c>
      <c r="N74" s="16" t="s">
        <v>28</v>
      </c>
      <c r="O74" s="17" t="s">
        <v>28</v>
      </c>
      <c r="P74" s="17" t="s">
        <v>28</v>
      </c>
      <c r="Q74" s="15" t="n">
        <v>-3015</v>
      </c>
      <c r="R74" s="15" t="n">
        <v>-2410</v>
      </c>
      <c r="S74" s="15" t="n">
        <v>-2710</v>
      </c>
      <c r="T74" s="11" t="s">
        <v>153</v>
      </c>
      <c r="U74" s="16"/>
      <c r="X74" s="16"/>
      <c r="Y74" s="24"/>
      <c r="Z74" s="16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</row>
    <row r="75" s="4" customFormat="true" ht="12.95" hidden="false" customHeight="true" outlineLevel="0" collapsed="false">
      <c r="A75" s="1" t="s">
        <v>249</v>
      </c>
      <c r="B75" s="1" t="s">
        <v>92</v>
      </c>
      <c r="C75" s="4" t="s">
        <v>93</v>
      </c>
      <c r="D75" s="18" t="n">
        <v>49.1571</v>
      </c>
      <c r="E75" s="18" t="n">
        <v>30.7025</v>
      </c>
      <c r="F75" s="2" t="n">
        <v>2017</v>
      </c>
      <c r="G75" s="2" t="s">
        <v>75</v>
      </c>
      <c r="H75" s="1" t="s">
        <v>95</v>
      </c>
      <c r="I75" s="1" t="s">
        <v>96</v>
      </c>
      <c r="J75" s="1" t="s">
        <v>250</v>
      </c>
      <c r="K75" s="1" t="s">
        <v>83</v>
      </c>
      <c r="L75" s="2" t="n">
        <v>3765</v>
      </c>
      <c r="M75" s="2" t="n">
        <v>35</v>
      </c>
      <c r="N75" s="16" t="s">
        <v>28</v>
      </c>
      <c r="O75" s="17" t="s">
        <v>28</v>
      </c>
      <c r="P75" s="17" t="s">
        <v>28</v>
      </c>
      <c r="Q75" s="2" t="n">
        <v>-2295</v>
      </c>
      <c r="R75" s="2" t="n">
        <v>-2035</v>
      </c>
      <c r="S75" s="2" t="n">
        <v>-2180</v>
      </c>
      <c r="T75" s="1" t="s">
        <v>79</v>
      </c>
      <c r="U75" s="16"/>
      <c r="X75" s="16"/>
      <c r="Y75" s="24"/>
      <c r="Z75" s="16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</row>
    <row r="76" s="4" customFormat="true" ht="12.95" hidden="false" customHeight="true" outlineLevel="0" collapsed="false">
      <c r="A76" s="1" t="s">
        <v>251</v>
      </c>
      <c r="B76" s="1" t="s">
        <v>73</v>
      </c>
      <c r="C76" s="1" t="s">
        <v>74</v>
      </c>
      <c r="D76" s="19" t="n">
        <v>48.969625</v>
      </c>
      <c r="E76" s="19" t="n">
        <v>30.624515</v>
      </c>
      <c r="F76" s="2" t="n">
        <v>2017</v>
      </c>
      <c r="G76" s="2" t="s">
        <v>75</v>
      </c>
      <c r="H76" s="20" t="s">
        <v>76</v>
      </c>
      <c r="I76" s="1" t="s">
        <v>252</v>
      </c>
      <c r="J76" s="1" t="s">
        <v>253</v>
      </c>
      <c r="K76" s="21" t="s">
        <v>52</v>
      </c>
      <c r="L76" s="2" t="n">
        <v>2215</v>
      </c>
      <c r="M76" s="2" t="n">
        <v>30</v>
      </c>
      <c r="N76" s="22" t="n">
        <v>7.7</v>
      </c>
      <c r="O76" s="22" t="n">
        <v>8</v>
      </c>
      <c r="P76" s="22" t="n">
        <v>2.6</v>
      </c>
      <c r="Q76" s="2" t="n">
        <v>-385</v>
      </c>
      <c r="R76" s="2" t="n">
        <v>-195</v>
      </c>
      <c r="S76" s="2" t="n">
        <v>-280</v>
      </c>
      <c r="T76" s="1" t="s">
        <v>79</v>
      </c>
      <c r="U76" s="16"/>
      <c r="X76" s="16"/>
      <c r="Y76" s="2"/>
      <c r="Z76" s="16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1" activeCellId="0" sqref="A1"/>
    </sheetView>
  </sheetViews>
  <sheetFormatPr defaultColWidth="10.73828125" defaultRowHeight="15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2" width="7.5"/>
    <col collapsed="false" customWidth="true" hidden="false" outlineLevel="0" max="3" min="3" style="2" width="11.75"/>
    <col collapsed="false" customWidth="true" hidden="false" outlineLevel="0" max="5" min="4" style="2" width="7.5"/>
    <col collapsed="false" customWidth="true" hidden="false" outlineLevel="0" max="6" min="6" style="2" width="15.52"/>
    <col collapsed="false" customWidth="true" hidden="false" outlineLevel="0" max="7" min="7" style="2" width="12.41"/>
    <col collapsed="false" customWidth="true" hidden="false" outlineLevel="0" max="8" min="8" style="2" width="16.59"/>
    <col collapsed="false" customWidth="true" hidden="false" outlineLevel="0" max="9" min="9" style="2" width="12.75"/>
    <col collapsed="false" customWidth="true" hidden="false" outlineLevel="0" max="10" min="10" style="3" width="14.62"/>
    <col collapsed="false" customWidth="true" hidden="false" outlineLevel="0" max="11" min="11" style="3" width="29.27"/>
    <col collapsed="false" customWidth="true" hidden="false" outlineLevel="0" max="12" min="12" style="3" width="15.75"/>
    <col collapsed="false" customWidth="true" hidden="false" outlineLevel="0" max="13" min="13" style="3" width="7.62"/>
    <col collapsed="false" customWidth="true" hidden="false" outlineLevel="0" max="14" min="14" style="3" width="6.62"/>
    <col collapsed="false" customWidth="true" hidden="false" outlineLevel="0" max="15" min="15" style="3" width="6.25"/>
    <col collapsed="false" customWidth="true" hidden="false" outlineLevel="0" max="16" min="16" style="26" width="4"/>
    <col collapsed="false" customWidth="true" hidden="false" outlineLevel="0" max="17" min="17" style="3" width="6.33"/>
    <col collapsed="false" customWidth="true" hidden="false" outlineLevel="0" max="18" min="18" style="3" width="3.5"/>
    <col collapsed="false" customWidth="true" hidden="false" outlineLevel="0" max="19" min="19" style="3" width="5.37"/>
    <col collapsed="false" customWidth="true" hidden="false" outlineLevel="0" max="23" min="20" style="3" width="4.87"/>
    <col collapsed="false" customWidth="true" hidden="false" outlineLevel="0" max="24" min="24" style="2" width="7.98"/>
    <col collapsed="false" customWidth="true" hidden="false" outlineLevel="0" max="25" min="25" style="2" width="8.86"/>
    <col collapsed="false" customWidth="true" hidden="false" outlineLevel="0" max="26" min="26" style="2" width="9.26"/>
    <col collapsed="false" customWidth="true" hidden="false" outlineLevel="0" max="27" min="27" style="3" width="9.38"/>
    <col collapsed="false" customWidth="false" hidden="false" outlineLevel="0" max="1023" min="28" style="3" width="10.75"/>
  </cols>
  <sheetData>
    <row r="1" s="10" customFormat="true" ht="30" hidden="false" customHeight="true" outlineLevel="0" collapsed="false">
      <c r="A1" s="5" t="s">
        <v>0</v>
      </c>
      <c r="B1" s="6" t="s">
        <v>254</v>
      </c>
      <c r="C1" s="6" t="s">
        <v>1</v>
      </c>
      <c r="D1" s="6" t="s">
        <v>3</v>
      </c>
      <c r="E1" s="6" t="s">
        <v>4</v>
      </c>
      <c r="F1" s="6" t="s">
        <v>255</v>
      </c>
      <c r="G1" s="6" t="s">
        <v>5</v>
      </c>
      <c r="H1" s="7" t="s">
        <v>6</v>
      </c>
      <c r="I1" s="6" t="s">
        <v>256</v>
      </c>
      <c r="J1" s="6" t="s">
        <v>8</v>
      </c>
      <c r="K1" s="6" t="s">
        <v>257</v>
      </c>
      <c r="L1" s="6" t="s">
        <v>258</v>
      </c>
      <c r="M1" s="27" t="s">
        <v>259</v>
      </c>
      <c r="N1" s="27" t="s">
        <v>12</v>
      </c>
      <c r="O1" s="28" t="s">
        <v>260</v>
      </c>
      <c r="P1" s="28" t="s">
        <v>12</v>
      </c>
      <c r="Q1" s="8" t="s">
        <v>11</v>
      </c>
      <c r="R1" s="6" t="s">
        <v>12</v>
      </c>
      <c r="S1" s="29" t="s">
        <v>261</v>
      </c>
      <c r="T1" s="29" t="s">
        <v>262</v>
      </c>
      <c r="U1" s="29" t="s">
        <v>14</v>
      </c>
      <c r="V1" s="29" t="s">
        <v>15</v>
      </c>
      <c r="W1" s="29" t="s">
        <v>263</v>
      </c>
      <c r="X1" s="30" t="s">
        <v>264</v>
      </c>
      <c r="Y1" s="30" t="s">
        <v>265</v>
      </c>
      <c r="Z1" s="30" t="s">
        <v>266</v>
      </c>
      <c r="AA1" s="31" t="s">
        <v>19</v>
      </c>
      <c r="AMJ1" s="0"/>
    </row>
    <row r="2" customFormat="false" ht="13.15" hidden="false" customHeight="true" outlineLevel="0" collapsed="false">
      <c r="A2" s="23" t="s">
        <v>267</v>
      </c>
      <c r="B2" s="32" t="s">
        <v>268</v>
      </c>
      <c r="C2" s="32" t="s">
        <v>269</v>
      </c>
      <c r="D2" s="13" t="n">
        <v>48.167502</v>
      </c>
      <c r="E2" s="13" t="n">
        <v>30.036575</v>
      </c>
      <c r="F2" s="32" t="s">
        <v>45</v>
      </c>
      <c r="G2" s="32" t="n">
        <v>1989</v>
      </c>
      <c r="H2" s="33" t="n">
        <v>43361</v>
      </c>
      <c r="I2" s="32" t="s">
        <v>35</v>
      </c>
      <c r="J2" s="23" t="s">
        <v>26</v>
      </c>
      <c r="K2" s="34" t="s">
        <v>270</v>
      </c>
      <c r="L2" s="21" t="s">
        <v>271</v>
      </c>
      <c r="M2" s="35" t="n">
        <v>0.517317390848943</v>
      </c>
      <c r="N2" s="35" t="n">
        <v>0.00130963193261987</v>
      </c>
      <c r="O2" s="36" t="n">
        <v>-482.682609151057</v>
      </c>
      <c r="P2" s="36" t="n">
        <v>1.30963193261987</v>
      </c>
      <c r="Q2" s="37" t="n">
        <v>5295</v>
      </c>
      <c r="R2" s="37" t="n">
        <v>25</v>
      </c>
      <c r="S2" s="36" t="n">
        <v>-20.3354397939268</v>
      </c>
      <c r="T2" s="36" t="n">
        <v>8.00609247249908</v>
      </c>
      <c r="U2" s="36" t="n">
        <v>43.0592979491599</v>
      </c>
      <c r="V2" s="36" t="n">
        <v>15.2391109048853</v>
      </c>
      <c r="W2" s="24" t="n">
        <v>3.29650777666095</v>
      </c>
      <c r="X2" s="15" t="n">
        <v>-4240</v>
      </c>
      <c r="Y2" s="15" t="n">
        <v>-4000</v>
      </c>
      <c r="Z2" s="15" t="n">
        <v>-4135</v>
      </c>
      <c r="AA2" s="3" t="s">
        <v>272</v>
      </c>
    </row>
    <row r="3" customFormat="false" ht="12.75" hidden="false" customHeight="true" outlineLevel="0" collapsed="false">
      <c r="A3" s="23" t="s">
        <v>273</v>
      </c>
      <c r="B3" s="32" t="s">
        <v>274</v>
      </c>
      <c r="C3" s="32" t="s">
        <v>269</v>
      </c>
      <c r="D3" s="13" t="n">
        <v>48.167502</v>
      </c>
      <c r="E3" s="13" t="n">
        <v>30.036575</v>
      </c>
      <c r="F3" s="32" t="s">
        <v>45</v>
      </c>
      <c r="G3" s="32" t="n">
        <v>1992</v>
      </c>
      <c r="H3" s="33" t="n">
        <v>43361</v>
      </c>
      <c r="I3" s="32" t="s">
        <v>35</v>
      </c>
      <c r="J3" s="23" t="s">
        <v>26</v>
      </c>
      <c r="K3" s="34" t="s">
        <v>275</v>
      </c>
      <c r="L3" s="21" t="s">
        <v>271</v>
      </c>
      <c r="M3" s="35" t="n">
        <v>0.518027741485559</v>
      </c>
      <c r="N3" s="35" t="n">
        <v>0.00129262770487776</v>
      </c>
      <c r="O3" s="36" t="n">
        <v>-481.972258514442</v>
      </c>
      <c r="P3" s="36" t="n">
        <v>1.29262770487776</v>
      </c>
      <c r="Q3" s="37" t="n">
        <v>5285</v>
      </c>
      <c r="R3" s="37" t="n">
        <v>25</v>
      </c>
      <c r="S3" s="36" t="n">
        <v>-21.7376392591585</v>
      </c>
      <c r="T3" s="36" t="n">
        <v>9.10634835208774</v>
      </c>
      <c r="U3" s="36" t="n">
        <v>52.1735993534193</v>
      </c>
      <c r="V3" s="36" t="n">
        <v>18.7148135300906</v>
      </c>
      <c r="W3" s="24" t="n">
        <v>3.2524608993719</v>
      </c>
      <c r="X3" s="15" t="n">
        <v>-4235</v>
      </c>
      <c r="Y3" s="15" t="n">
        <v>-3995</v>
      </c>
      <c r="Z3" s="15" t="n">
        <v>-4130</v>
      </c>
      <c r="AA3" s="3" t="s">
        <v>272</v>
      </c>
    </row>
    <row r="4" customFormat="false" ht="12.75" hidden="false" customHeight="true" outlineLevel="0" collapsed="false">
      <c r="A4" s="23" t="s">
        <v>276</v>
      </c>
      <c r="B4" s="32" t="s">
        <v>277</v>
      </c>
      <c r="C4" s="32" t="s">
        <v>278</v>
      </c>
      <c r="D4" s="19" t="n">
        <v>49.106523</v>
      </c>
      <c r="E4" s="19" t="n">
        <v>29.978507</v>
      </c>
      <c r="F4" s="32" t="s">
        <v>279</v>
      </c>
      <c r="G4" s="32" t="n">
        <v>1974</v>
      </c>
      <c r="H4" s="33" t="n">
        <v>43361</v>
      </c>
      <c r="I4" s="32" t="s">
        <v>35</v>
      </c>
      <c r="J4" s="23" t="s">
        <v>26</v>
      </c>
      <c r="K4" s="34" t="s">
        <v>280</v>
      </c>
      <c r="L4" s="21" t="s">
        <v>271</v>
      </c>
      <c r="M4" s="35" t="n">
        <v>0.518530945752095</v>
      </c>
      <c r="N4" s="35" t="n">
        <v>0.00134885190539571</v>
      </c>
      <c r="O4" s="36" t="n">
        <v>-481.469054247905</v>
      </c>
      <c r="P4" s="36" t="n">
        <v>1.34885190539571</v>
      </c>
      <c r="Q4" s="37" t="n">
        <v>5275</v>
      </c>
      <c r="R4" s="37" t="n">
        <v>25</v>
      </c>
      <c r="S4" s="36" t="n">
        <v>-22.6522953018553</v>
      </c>
      <c r="T4" s="36" t="n">
        <v>9.46281134294089</v>
      </c>
      <c r="U4" s="36" t="n">
        <v>44.6560694404667</v>
      </c>
      <c r="V4" s="36" t="n">
        <v>15.6557808299989</v>
      </c>
      <c r="W4" s="24" t="n">
        <v>3.32776424544187</v>
      </c>
      <c r="X4" s="15" t="n">
        <v>-4235</v>
      </c>
      <c r="Y4" s="15" t="n">
        <v>-3990</v>
      </c>
      <c r="Z4" s="15" t="n">
        <v>-4120</v>
      </c>
      <c r="AA4" s="3" t="s">
        <v>272</v>
      </c>
    </row>
    <row r="5" customFormat="false" ht="12.75" hidden="false" customHeight="true" outlineLevel="0" collapsed="false">
      <c r="A5" s="23" t="s">
        <v>281</v>
      </c>
      <c r="B5" s="32" t="s">
        <v>282</v>
      </c>
      <c r="C5" s="32" t="s">
        <v>283</v>
      </c>
      <c r="D5" s="13" t="n">
        <v>48.167502</v>
      </c>
      <c r="E5" s="13" t="n">
        <v>30.036575</v>
      </c>
      <c r="F5" s="32" t="s">
        <v>279</v>
      </c>
      <c r="G5" s="32" t="n">
        <v>1992</v>
      </c>
      <c r="H5" s="33" t="n">
        <v>43361</v>
      </c>
      <c r="I5" s="32" t="s">
        <v>35</v>
      </c>
      <c r="J5" s="23" t="s">
        <v>26</v>
      </c>
      <c r="K5" s="34" t="s">
        <v>284</v>
      </c>
      <c r="L5" s="21" t="s">
        <v>271</v>
      </c>
      <c r="M5" s="35" t="n">
        <v>0.521041990191469</v>
      </c>
      <c r="N5" s="35" t="n">
        <v>0.00132668041928007</v>
      </c>
      <c r="O5" s="36" t="n">
        <v>-478.958009808531</v>
      </c>
      <c r="P5" s="36" t="n">
        <v>1.32668041928007</v>
      </c>
      <c r="Q5" s="37" t="n">
        <v>5235</v>
      </c>
      <c r="R5" s="37" t="n">
        <v>25</v>
      </c>
      <c r="S5" s="36" t="n">
        <v>-21.0657306768415</v>
      </c>
      <c r="T5" s="36" t="n">
        <v>6.57824909572974</v>
      </c>
      <c r="U5" s="36" t="n">
        <v>46.3314461096557</v>
      </c>
      <c r="V5" s="36" t="n">
        <v>16.4601662076089</v>
      </c>
      <c r="W5" s="24" t="n">
        <v>3.28388869910752</v>
      </c>
      <c r="X5" s="15" t="n">
        <v>-4225</v>
      </c>
      <c r="Y5" s="15" t="n">
        <v>-3970</v>
      </c>
      <c r="Z5" s="15" t="n">
        <v>-4050</v>
      </c>
      <c r="AA5" s="3" t="s">
        <v>272</v>
      </c>
    </row>
    <row r="6" customFormat="false" ht="12.75" hidden="false" customHeight="true" outlineLevel="0" collapsed="false">
      <c r="A6" s="23" t="s">
        <v>285</v>
      </c>
      <c r="B6" s="32" t="s">
        <v>286</v>
      </c>
      <c r="C6" s="32" t="s">
        <v>73</v>
      </c>
      <c r="D6" s="19" t="n">
        <v>48.969625</v>
      </c>
      <c r="E6" s="19" t="n">
        <v>30.624515</v>
      </c>
      <c r="F6" s="32" t="s">
        <v>287</v>
      </c>
      <c r="G6" s="32" t="n">
        <v>1977</v>
      </c>
      <c r="H6" s="33" t="n">
        <v>43361</v>
      </c>
      <c r="I6" s="32" t="s">
        <v>35</v>
      </c>
      <c r="J6" s="23" t="s">
        <v>26</v>
      </c>
      <c r="K6" s="34" t="s">
        <v>288</v>
      </c>
      <c r="L6" s="21" t="s">
        <v>271</v>
      </c>
      <c r="M6" s="35" t="n">
        <v>0.521447405230053</v>
      </c>
      <c r="N6" s="35" t="n">
        <v>0.00145688833347243</v>
      </c>
      <c r="O6" s="36" t="n">
        <v>-478.552594769947</v>
      </c>
      <c r="P6" s="36" t="n">
        <v>1.45688833347243</v>
      </c>
      <c r="Q6" s="37" t="n">
        <v>5230</v>
      </c>
      <c r="R6" s="37" t="n">
        <v>25</v>
      </c>
      <c r="S6" s="36" t="n">
        <v>-20.4265981229302</v>
      </c>
      <c r="T6" s="36" t="n">
        <v>10.6506894102253</v>
      </c>
      <c r="U6" s="36" t="n">
        <v>38.6183394508389</v>
      </c>
      <c r="V6" s="36" t="n">
        <v>13.6957120299222</v>
      </c>
      <c r="W6" s="24" t="n">
        <v>3.28969602024904</v>
      </c>
      <c r="X6" s="15" t="n">
        <v>-4220</v>
      </c>
      <c r="Y6" s="15" t="n">
        <v>-3970</v>
      </c>
      <c r="Z6" s="15" t="n">
        <v>-4040</v>
      </c>
      <c r="AA6" s="3" t="s">
        <v>272</v>
      </c>
    </row>
    <row r="7" customFormat="false" ht="12.75" hidden="false" customHeight="true" outlineLevel="0" collapsed="false">
      <c r="A7" s="23" t="s">
        <v>289</v>
      </c>
      <c r="B7" s="32" t="s">
        <v>290</v>
      </c>
      <c r="C7" s="32" t="s">
        <v>73</v>
      </c>
      <c r="D7" s="19" t="n">
        <v>48.969625</v>
      </c>
      <c r="E7" s="19" t="n">
        <v>30.624515</v>
      </c>
      <c r="F7" s="32" t="s">
        <v>287</v>
      </c>
      <c r="G7" s="32" t="n">
        <v>1974</v>
      </c>
      <c r="H7" s="33" t="n">
        <v>43361</v>
      </c>
      <c r="I7" s="32" t="s">
        <v>35</v>
      </c>
      <c r="J7" s="23" t="s">
        <v>26</v>
      </c>
      <c r="K7" s="34" t="s">
        <v>291</v>
      </c>
      <c r="L7" s="21" t="s">
        <v>271</v>
      </c>
      <c r="M7" s="35" t="n">
        <v>0.521690465938321</v>
      </c>
      <c r="N7" s="35" t="n">
        <v>0.00130502891613827</v>
      </c>
      <c r="O7" s="36" t="n">
        <v>-478.309534061679</v>
      </c>
      <c r="P7" s="36" t="n">
        <v>1.30502891613827</v>
      </c>
      <c r="Q7" s="37" t="n">
        <v>5225</v>
      </c>
      <c r="R7" s="37" t="n">
        <v>25</v>
      </c>
      <c r="S7" s="36" t="n">
        <v>-20.2862757513183</v>
      </c>
      <c r="T7" s="36" t="n">
        <v>12.2219145486786</v>
      </c>
      <c r="U7" s="36" t="n">
        <v>42.1618305421583</v>
      </c>
      <c r="V7" s="36" t="n">
        <v>15.0173419403211</v>
      </c>
      <c r="W7" s="24" t="n">
        <v>3.27546662349841</v>
      </c>
      <c r="X7" s="15" t="n">
        <v>-4220</v>
      </c>
      <c r="Y7" s="15" t="n">
        <v>-3965</v>
      </c>
      <c r="Z7" s="15" t="n">
        <v>-4035</v>
      </c>
      <c r="AA7" s="3" t="s">
        <v>272</v>
      </c>
    </row>
    <row r="8" customFormat="false" ht="12.75" hidden="false" customHeight="true" outlineLevel="0" collapsed="false">
      <c r="A8" s="23" t="s">
        <v>292</v>
      </c>
      <c r="B8" s="32" t="s">
        <v>293</v>
      </c>
      <c r="C8" s="32" t="s">
        <v>283</v>
      </c>
      <c r="D8" s="13" t="n">
        <v>48.167502</v>
      </c>
      <c r="E8" s="13" t="n">
        <v>30.036575</v>
      </c>
      <c r="F8" s="32" t="s">
        <v>279</v>
      </c>
      <c r="G8" s="32" t="n">
        <v>1955</v>
      </c>
      <c r="H8" s="33" t="n">
        <v>43361</v>
      </c>
      <c r="I8" s="32" t="s">
        <v>43</v>
      </c>
      <c r="J8" s="23" t="s">
        <v>26</v>
      </c>
      <c r="K8" s="34" t="s">
        <v>294</v>
      </c>
      <c r="L8" s="21" t="s">
        <v>271</v>
      </c>
      <c r="M8" s="35" t="n">
        <v>0.521991904259975</v>
      </c>
      <c r="N8" s="35" t="n">
        <v>0.00135230370498061</v>
      </c>
      <c r="O8" s="36" t="n">
        <v>-478.008095740025</v>
      </c>
      <c r="P8" s="36" t="n">
        <v>1.35230370498061</v>
      </c>
      <c r="Q8" s="37" t="n">
        <v>5220</v>
      </c>
      <c r="R8" s="37" t="n">
        <v>25</v>
      </c>
      <c r="S8" s="36" t="n">
        <v>-21.9025436520748</v>
      </c>
      <c r="T8" s="36" t="n">
        <v>8.87036586931623</v>
      </c>
      <c r="U8" s="36" t="n">
        <v>44.1085976616119</v>
      </c>
      <c r="V8" s="36" t="n">
        <v>15.7661885516089</v>
      </c>
      <c r="W8" s="24" t="n">
        <v>3.26394869861952</v>
      </c>
      <c r="X8" s="15" t="n">
        <v>-4215</v>
      </c>
      <c r="Y8" s="15" t="n">
        <v>-3965</v>
      </c>
      <c r="Z8" s="15" t="n">
        <v>-4030</v>
      </c>
      <c r="AA8" s="3" t="s">
        <v>272</v>
      </c>
    </row>
    <row r="9" customFormat="false" ht="12.75" hidden="false" customHeight="true" outlineLevel="0" collapsed="false">
      <c r="A9" s="12" t="s">
        <v>295</v>
      </c>
      <c r="B9" s="15" t="s">
        <v>296</v>
      </c>
      <c r="C9" s="32" t="s">
        <v>297</v>
      </c>
      <c r="D9" s="19" t="n">
        <v>49.444329</v>
      </c>
      <c r="E9" s="19" t="n">
        <v>31.362147</v>
      </c>
      <c r="F9" s="32" t="s">
        <v>298</v>
      </c>
      <c r="G9" s="32" t="n">
        <v>1972</v>
      </c>
      <c r="H9" s="33" t="n">
        <v>43364</v>
      </c>
      <c r="I9" s="32" t="s">
        <v>35</v>
      </c>
      <c r="J9" s="23" t="s">
        <v>26</v>
      </c>
      <c r="K9" s="23" t="n">
        <v>1972</v>
      </c>
      <c r="L9" s="38" t="s">
        <v>299</v>
      </c>
      <c r="M9" s="39" t="n">
        <v>0.524190416491118</v>
      </c>
      <c r="N9" s="39" t="n">
        <v>0.00117836619563944</v>
      </c>
      <c r="O9" s="40" t="n">
        <v>-475.809583508883</v>
      </c>
      <c r="P9" s="17" t="n">
        <v>1.17836619563944</v>
      </c>
      <c r="Q9" s="16" t="n">
        <v>5190</v>
      </c>
      <c r="R9" s="16" t="n">
        <v>20</v>
      </c>
      <c r="S9" s="17" t="n">
        <v>-20.7154368732555</v>
      </c>
      <c r="T9" s="17" t="n">
        <v>7.21848848991571</v>
      </c>
      <c r="U9" s="17" t="n">
        <v>21.2096520432453</v>
      </c>
      <c r="V9" s="17" t="n">
        <v>7.73902129454295</v>
      </c>
      <c r="W9" s="41" t="n">
        <f aca="false">(U9/12)/(V9/14)</f>
        <v>3.19738027699977</v>
      </c>
      <c r="X9" s="15" t="n">
        <v>-4045</v>
      </c>
      <c r="Y9" s="15" t="n">
        <v>-3960</v>
      </c>
      <c r="Z9" s="15" t="n">
        <v>-4005</v>
      </c>
      <c r="AA9" s="3" t="s">
        <v>272</v>
      </c>
    </row>
    <row r="10" customFormat="false" ht="12.75" hidden="false" customHeight="true" outlineLevel="0" collapsed="false">
      <c r="A10" s="12" t="s">
        <v>300</v>
      </c>
      <c r="B10" s="15" t="s">
        <v>301</v>
      </c>
      <c r="C10" s="32" t="s">
        <v>73</v>
      </c>
      <c r="D10" s="19" t="n">
        <v>48.969625</v>
      </c>
      <c r="E10" s="19" t="n">
        <v>30.624515</v>
      </c>
      <c r="F10" s="32" t="s">
        <v>287</v>
      </c>
      <c r="G10" s="32" t="n">
        <v>1993</v>
      </c>
      <c r="H10" s="33" t="n">
        <v>43364</v>
      </c>
      <c r="I10" s="32" t="s">
        <v>35</v>
      </c>
      <c r="J10" s="23" t="s">
        <v>26</v>
      </c>
      <c r="K10" s="23" t="s">
        <v>302</v>
      </c>
      <c r="L10" s="38" t="s">
        <v>299</v>
      </c>
      <c r="M10" s="39" t="n">
        <v>0.524650559043366</v>
      </c>
      <c r="N10" s="39" t="n">
        <v>0.00133373353304077</v>
      </c>
      <c r="O10" s="40" t="n">
        <v>-475.349440956634</v>
      </c>
      <c r="P10" s="17" t="n">
        <v>1.33373353304077</v>
      </c>
      <c r="Q10" s="16" t="n">
        <v>5180</v>
      </c>
      <c r="R10" s="16" t="n">
        <v>25</v>
      </c>
      <c r="S10" s="17" t="n">
        <v>-20.2094569347424</v>
      </c>
      <c r="T10" s="17" t="n">
        <v>10.8896590130319</v>
      </c>
      <c r="U10" s="17" t="n">
        <v>20.5309463512369</v>
      </c>
      <c r="V10" s="17" t="n">
        <v>7.48917045963161</v>
      </c>
      <c r="W10" s="41" t="n">
        <f aca="false">(U10/12)/(V10/14)</f>
        <v>3.19832094518622</v>
      </c>
      <c r="X10" s="15" t="n">
        <v>-4045</v>
      </c>
      <c r="Y10" s="15" t="n">
        <v>-3950</v>
      </c>
      <c r="Z10" s="15" t="n">
        <v>-3995</v>
      </c>
      <c r="AA10" s="3" t="s">
        <v>272</v>
      </c>
    </row>
    <row r="11" customFormat="false" ht="12.75" hidden="false" customHeight="true" outlineLevel="0" collapsed="false">
      <c r="A11" s="23" t="s">
        <v>303</v>
      </c>
      <c r="B11" s="32" t="s">
        <v>304</v>
      </c>
      <c r="C11" s="32" t="s">
        <v>73</v>
      </c>
      <c r="D11" s="19" t="n">
        <v>48.969625</v>
      </c>
      <c r="E11" s="19" t="n">
        <v>30.624515</v>
      </c>
      <c r="F11" s="32" t="s">
        <v>287</v>
      </c>
      <c r="G11" s="32" t="n">
        <v>1977</v>
      </c>
      <c r="H11" s="33" t="n">
        <v>43361</v>
      </c>
      <c r="I11" s="32" t="s">
        <v>35</v>
      </c>
      <c r="J11" s="23" t="s">
        <v>26</v>
      </c>
      <c r="K11" s="34" t="s">
        <v>288</v>
      </c>
      <c r="L11" s="21" t="s">
        <v>271</v>
      </c>
      <c r="M11" s="35" t="n">
        <v>0.527573153827308</v>
      </c>
      <c r="N11" s="35" t="n">
        <v>0.00142440280021886</v>
      </c>
      <c r="O11" s="36" t="n">
        <v>-472.426846172692</v>
      </c>
      <c r="P11" s="36" t="n">
        <v>1.42440280021886</v>
      </c>
      <c r="Q11" s="37" t="n">
        <v>5135</v>
      </c>
      <c r="R11" s="37" t="n">
        <v>25</v>
      </c>
      <c r="S11" s="36" t="n">
        <v>-21.1200159738885</v>
      </c>
      <c r="T11" s="36" t="n">
        <v>10.8468436258624</v>
      </c>
      <c r="U11" s="36" t="n">
        <v>39.3413903209653</v>
      </c>
      <c r="V11" s="36" t="n">
        <v>13.6886613926409</v>
      </c>
      <c r="W11" s="24" t="n">
        <v>3.35301512626123</v>
      </c>
      <c r="X11" s="15" t="n">
        <v>-4040</v>
      </c>
      <c r="Y11" s="15" t="n">
        <v>-3805</v>
      </c>
      <c r="Z11" s="15" t="n">
        <v>-3925</v>
      </c>
      <c r="AA11" s="3" t="s">
        <v>272</v>
      </c>
    </row>
    <row r="12" customFormat="false" ht="12.75" hidden="false" customHeight="true" outlineLevel="0" collapsed="false">
      <c r="A12" s="12" t="s">
        <v>305</v>
      </c>
      <c r="B12" s="15" t="s">
        <v>306</v>
      </c>
      <c r="C12" s="32" t="s">
        <v>70</v>
      </c>
      <c r="D12" s="19" t="n">
        <v>48.964216</v>
      </c>
      <c r="E12" s="19" t="n">
        <v>30.105272</v>
      </c>
      <c r="F12" s="32" t="s">
        <v>307</v>
      </c>
      <c r="G12" s="32" t="n">
        <v>1973</v>
      </c>
      <c r="H12" s="33" t="n">
        <v>43364</v>
      </c>
      <c r="I12" s="32" t="s">
        <v>35</v>
      </c>
      <c r="J12" s="23" t="s">
        <v>26</v>
      </c>
      <c r="K12" s="23" t="n">
        <v>1973</v>
      </c>
      <c r="L12" s="38" t="s">
        <v>299</v>
      </c>
      <c r="M12" s="39" t="n">
        <v>0.528689274450828</v>
      </c>
      <c r="N12" s="39" t="n">
        <v>0.00137877017154262</v>
      </c>
      <c r="O12" s="40" t="n">
        <v>-471.310725549172</v>
      </c>
      <c r="P12" s="17" t="n">
        <v>1.37877017154262</v>
      </c>
      <c r="Q12" s="16" t="n">
        <v>5120</v>
      </c>
      <c r="R12" s="16" t="n">
        <v>25</v>
      </c>
      <c r="S12" s="17" t="n">
        <v>-20.3846038365354</v>
      </c>
      <c r="T12" s="17" t="n">
        <v>8.63836621325817</v>
      </c>
      <c r="U12" s="17" t="n">
        <v>19.5757062243333</v>
      </c>
      <c r="V12" s="17" t="n">
        <v>7.03258545517144</v>
      </c>
      <c r="W12" s="41" t="n">
        <f aca="false">(U12/12)/(V12/14)</f>
        <v>3.24750037862599</v>
      </c>
      <c r="X12" s="15" t="n">
        <v>-3985</v>
      </c>
      <c r="Y12" s="15" t="n">
        <v>-3800</v>
      </c>
      <c r="Z12" s="15" t="n">
        <v>-3895</v>
      </c>
      <c r="AA12" s="3" t="s">
        <v>272</v>
      </c>
    </row>
    <row r="13" customFormat="false" ht="12.75" hidden="false" customHeight="true" outlineLevel="0" collapsed="false">
      <c r="A13" s="12" t="s">
        <v>308</v>
      </c>
      <c r="B13" s="15" t="s">
        <v>309</v>
      </c>
      <c r="C13" s="32" t="s">
        <v>297</v>
      </c>
      <c r="D13" s="19" t="n">
        <v>49.444329</v>
      </c>
      <c r="E13" s="19" t="n">
        <v>31.362147</v>
      </c>
      <c r="F13" s="32" t="s">
        <v>298</v>
      </c>
      <c r="G13" s="32" t="n">
        <v>1974</v>
      </c>
      <c r="H13" s="33" t="n">
        <v>43364</v>
      </c>
      <c r="I13" s="32" t="s">
        <v>35</v>
      </c>
      <c r="J13" s="23" t="s">
        <v>310</v>
      </c>
      <c r="K13" s="23" t="s">
        <v>311</v>
      </c>
      <c r="L13" s="38" t="s">
        <v>299</v>
      </c>
      <c r="M13" s="39" t="n">
        <v>0.528867524238815</v>
      </c>
      <c r="N13" s="39" t="n">
        <v>0.00119873395267937</v>
      </c>
      <c r="O13" s="40" t="n">
        <v>-471.132475761185</v>
      </c>
      <c r="P13" s="17" t="n">
        <v>1.19873395267937</v>
      </c>
      <c r="Q13" s="16" t="n">
        <v>5115</v>
      </c>
      <c r="R13" s="16" t="n">
        <v>20</v>
      </c>
      <c r="S13" s="17" t="n">
        <v>-21.0442214082003</v>
      </c>
      <c r="T13" s="17" t="n">
        <v>9.77645894662454</v>
      </c>
      <c r="U13" s="17" t="n">
        <v>25.5697280963745</v>
      </c>
      <c r="V13" s="17" t="n">
        <v>9.14229869737089</v>
      </c>
      <c r="W13" s="41" t="n">
        <f aca="false">(U13/12)/(V13/14)</f>
        <v>3.26300314978213</v>
      </c>
      <c r="X13" s="15" t="n">
        <v>-3980</v>
      </c>
      <c r="Y13" s="15" t="n">
        <v>-3800</v>
      </c>
      <c r="Z13" s="15" t="n">
        <v>-3890</v>
      </c>
      <c r="AA13" s="3" t="s">
        <v>272</v>
      </c>
    </row>
    <row r="14" customFormat="false" ht="12.75" hidden="false" customHeight="true" outlineLevel="0" collapsed="false">
      <c r="A14" s="23" t="s">
        <v>312</v>
      </c>
      <c r="B14" s="32" t="s">
        <v>313</v>
      </c>
      <c r="C14" s="32" t="s">
        <v>297</v>
      </c>
      <c r="D14" s="19" t="n">
        <v>49.444329</v>
      </c>
      <c r="E14" s="19" t="n">
        <v>31.362147</v>
      </c>
      <c r="F14" s="32" t="s">
        <v>298</v>
      </c>
      <c r="G14" s="32" t="n">
        <v>1972</v>
      </c>
      <c r="H14" s="33" t="n">
        <v>43361</v>
      </c>
      <c r="I14" s="32" t="s">
        <v>35</v>
      </c>
      <c r="J14" s="23" t="s">
        <v>26</v>
      </c>
      <c r="K14" s="42" t="n">
        <v>1972</v>
      </c>
      <c r="L14" s="21" t="s">
        <v>271</v>
      </c>
      <c r="M14" s="35" t="n">
        <v>0.529489123239909</v>
      </c>
      <c r="N14" s="35" t="n">
        <v>0.00134940413945625</v>
      </c>
      <c r="O14" s="36" t="n">
        <v>-470.510876760091</v>
      </c>
      <c r="P14" s="36" t="n">
        <v>1.34940413945625</v>
      </c>
      <c r="Q14" s="37" t="n">
        <v>5110</v>
      </c>
      <c r="R14" s="37" t="n">
        <v>25</v>
      </c>
      <c r="S14" s="36" t="n">
        <v>-21.3351086603009</v>
      </c>
      <c r="T14" s="36" t="n">
        <v>7.62374110800855</v>
      </c>
      <c r="U14" s="36" t="n">
        <v>46.0800209854146</v>
      </c>
      <c r="V14" s="36" t="n">
        <v>16.0829431526894</v>
      </c>
      <c r="W14" s="24" t="n">
        <v>3.34267328887462</v>
      </c>
      <c r="X14" s="15" t="n">
        <v>-3975</v>
      </c>
      <c r="Y14" s="15" t="n">
        <v>-3800</v>
      </c>
      <c r="Z14" s="15" t="n">
        <v>-3885</v>
      </c>
      <c r="AA14" s="3" t="s">
        <v>272</v>
      </c>
    </row>
    <row r="15" customFormat="false" ht="12.75" hidden="false" customHeight="true" outlineLevel="0" collapsed="false">
      <c r="A15" s="12" t="s">
        <v>314</v>
      </c>
      <c r="B15" s="15" t="s">
        <v>315</v>
      </c>
      <c r="C15" s="32" t="s">
        <v>297</v>
      </c>
      <c r="D15" s="19" t="n">
        <v>49.444329</v>
      </c>
      <c r="E15" s="19" t="n">
        <v>31.362147</v>
      </c>
      <c r="F15" s="32" t="s">
        <v>298</v>
      </c>
      <c r="G15" s="32" t="n">
        <v>1972</v>
      </c>
      <c r="H15" s="33" t="n">
        <v>43364</v>
      </c>
      <c r="I15" s="32" t="s">
        <v>35</v>
      </c>
      <c r="J15" s="23" t="s">
        <v>26</v>
      </c>
      <c r="K15" s="23" t="n">
        <v>1972</v>
      </c>
      <c r="L15" s="38" t="s">
        <v>299</v>
      </c>
      <c r="M15" s="39" t="n">
        <v>0.532348503318706</v>
      </c>
      <c r="N15" s="39" t="n">
        <v>0.00131196506478768</v>
      </c>
      <c r="O15" s="40" t="n">
        <v>-467.651496681294</v>
      </c>
      <c r="P15" s="17" t="n">
        <v>1.31196506478768</v>
      </c>
      <c r="Q15" s="16" t="n">
        <v>5065</v>
      </c>
      <c r="R15" s="16" t="n">
        <v>20</v>
      </c>
      <c r="S15" s="17" t="n">
        <v>-21.4098789751015</v>
      </c>
      <c r="T15" s="17" t="n">
        <v>8.95898376369034</v>
      </c>
      <c r="U15" s="17" t="n">
        <v>17.6419284680371</v>
      </c>
      <c r="V15" s="17" t="n">
        <v>6.22577923488926</v>
      </c>
      <c r="W15" s="41" t="n">
        <f aca="false">(U15/12)/(V15/14)</f>
        <v>3.30597168689081</v>
      </c>
      <c r="X15" s="15" t="n">
        <v>-3955</v>
      </c>
      <c r="Y15" s="15" t="n">
        <v>-3795</v>
      </c>
      <c r="Z15" s="15" t="n">
        <v>-3870</v>
      </c>
      <c r="AA15" s="3" t="s">
        <v>272</v>
      </c>
    </row>
    <row r="16" customFormat="false" ht="12.75" hidden="false" customHeight="true" outlineLevel="0" collapsed="false">
      <c r="A16" s="23" t="s">
        <v>316</v>
      </c>
      <c r="B16" s="32" t="s">
        <v>317</v>
      </c>
      <c r="C16" s="32" t="s">
        <v>318</v>
      </c>
      <c r="D16" s="13" t="n">
        <v>50.30984</v>
      </c>
      <c r="E16" s="13" t="n">
        <v>30.549005</v>
      </c>
      <c r="F16" s="32" t="s">
        <v>319</v>
      </c>
      <c r="G16" s="32" t="n">
        <v>1970</v>
      </c>
      <c r="H16" s="33" t="n">
        <v>43361</v>
      </c>
      <c r="I16" s="32" t="s">
        <v>131</v>
      </c>
      <c r="J16" s="23" t="s">
        <v>26</v>
      </c>
      <c r="K16" s="34" t="s">
        <v>320</v>
      </c>
      <c r="L16" s="21" t="s">
        <v>271</v>
      </c>
      <c r="M16" s="35" t="n">
        <v>0.533508704393854</v>
      </c>
      <c r="N16" s="35" t="n">
        <v>0.00131524719965635</v>
      </c>
      <c r="O16" s="36" t="n">
        <v>-466.491295606147</v>
      </c>
      <c r="P16" s="36" t="n">
        <v>1.31524719965635</v>
      </c>
      <c r="Q16" s="37" t="n">
        <v>5045</v>
      </c>
      <c r="R16" s="37" t="n">
        <v>20</v>
      </c>
      <c r="S16" s="36" t="n">
        <v>-21.1200159738885</v>
      </c>
      <c r="T16" s="36" t="n">
        <v>6.58123621576482</v>
      </c>
      <c r="U16" s="36" t="n">
        <v>41.61116601603</v>
      </c>
      <c r="V16" s="36" t="n">
        <v>14.8122306947209</v>
      </c>
      <c r="W16" s="24" t="n">
        <v>3.27745100333449</v>
      </c>
      <c r="X16" s="15" t="n">
        <v>-3950</v>
      </c>
      <c r="Y16" s="15" t="n">
        <v>-3780</v>
      </c>
      <c r="Z16" s="15" t="n">
        <v>-3870</v>
      </c>
      <c r="AA16" s="3" t="s">
        <v>272</v>
      </c>
    </row>
    <row r="17" customFormat="false" ht="12.75" hidden="false" customHeight="true" outlineLevel="0" collapsed="false">
      <c r="A17" s="12" t="s">
        <v>321</v>
      </c>
      <c r="B17" s="15" t="s">
        <v>322</v>
      </c>
      <c r="C17" s="32" t="s">
        <v>31</v>
      </c>
      <c r="D17" s="13" t="n">
        <v>49.386117</v>
      </c>
      <c r="E17" s="13" t="n">
        <v>31.312564</v>
      </c>
      <c r="F17" s="32" t="s">
        <v>323</v>
      </c>
      <c r="G17" s="32" t="n">
        <v>1975</v>
      </c>
      <c r="H17" s="33" t="n">
        <v>43364</v>
      </c>
      <c r="I17" s="32" t="s">
        <v>35</v>
      </c>
      <c r="J17" s="23" t="s">
        <v>26</v>
      </c>
      <c r="K17" s="23" t="s">
        <v>324</v>
      </c>
      <c r="L17" s="38" t="s">
        <v>299</v>
      </c>
      <c r="M17" s="39" t="n">
        <v>0.534688737526152</v>
      </c>
      <c r="N17" s="39" t="n">
        <v>0.00180346083152065</v>
      </c>
      <c r="O17" s="40" t="n">
        <v>-465.311262473848</v>
      </c>
      <c r="P17" s="17" t="n">
        <v>1.80346083152065</v>
      </c>
      <c r="Q17" s="16" t="n">
        <v>5030</v>
      </c>
      <c r="R17" s="16" t="n">
        <v>30</v>
      </c>
      <c r="S17" s="17" t="n">
        <v>-22.0234052568208</v>
      </c>
      <c r="T17" s="17" t="n">
        <v>9.0565630181697</v>
      </c>
      <c r="U17" s="17" t="n">
        <v>11.4177768321387</v>
      </c>
      <c r="V17" s="17" t="n">
        <v>3.7307928860389</v>
      </c>
      <c r="W17" s="41" t="n">
        <f aca="false">(U17/12)/(V17/14)</f>
        <v>3.57048489272697</v>
      </c>
      <c r="X17" s="15" t="n">
        <v>-3950</v>
      </c>
      <c r="Y17" s="15" t="n">
        <v>-3710</v>
      </c>
      <c r="Z17" s="15" t="n">
        <v>-3845</v>
      </c>
      <c r="AA17" s="3" t="s">
        <v>272</v>
      </c>
    </row>
    <row r="18" customFormat="false" ht="12.75" hidden="false" customHeight="true" outlineLevel="0" collapsed="false">
      <c r="A18" s="23" t="s">
        <v>325</v>
      </c>
      <c r="B18" s="32" t="s">
        <v>326</v>
      </c>
      <c r="C18" s="32" t="s">
        <v>318</v>
      </c>
      <c r="D18" s="13" t="n">
        <v>50.30984</v>
      </c>
      <c r="E18" s="13" t="n">
        <v>30.549005</v>
      </c>
      <c r="F18" s="32" t="s">
        <v>319</v>
      </c>
      <c r="G18" s="32" t="n">
        <v>1970</v>
      </c>
      <c r="H18" s="33" t="n">
        <v>43361</v>
      </c>
      <c r="I18" s="32" t="s">
        <v>131</v>
      </c>
      <c r="J18" s="23" t="s">
        <v>26</v>
      </c>
      <c r="K18" s="34" t="s">
        <v>327</v>
      </c>
      <c r="L18" s="21" t="s">
        <v>271</v>
      </c>
      <c r="M18" s="35" t="n">
        <v>0.544050571482061</v>
      </c>
      <c r="N18" s="35" t="n">
        <v>0.0013570855658034</v>
      </c>
      <c r="O18" s="36" t="n">
        <v>-455.949428517939</v>
      </c>
      <c r="P18" s="36" t="n">
        <v>1.3570855658034</v>
      </c>
      <c r="Q18" s="37" t="n">
        <v>4890</v>
      </c>
      <c r="R18" s="37" t="n">
        <v>25</v>
      </c>
      <c r="S18" s="36" t="n">
        <v>-20.901850534813</v>
      </c>
      <c r="T18" s="36" t="n">
        <v>5.24499785340466</v>
      </c>
      <c r="U18" s="36" t="n">
        <v>41.1774375723081</v>
      </c>
      <c r="V18" s="36" t="n">
        <v>14.4555316577724</v>
      </c>
      <c r="W18" s="24" t="n">
        <v>3.32331905679369</v>
      </c>
      <c r="X18" s="15" t="n">
        <v>-3710</v>
      </c>
      <c r="Y18" s="15" t="n">
        <v>-3630</v>
      </c>
      <c r="Z18" s="15" t="n">
        <v>-3670</v>
      </c>
      <c r="AA18" s="3" t="s">
        <v>272</v>
      </c>
    </row>
    <row r="19" customFormat="false" ht="12.75" hidden="false" customHeight="true" outlineLevel="0" collapsed="false">
      <c r="A19" s="23" t="s">
        <v>328</v>
      </c>
      <c r="B19" s="32" t="s">
        <v>329</v>
      </c>
      <c r="C19" s="32" t="s">
        <v>330</v>
      </c>
      <c r="D19" s="19" t="n">
        <v>50.764205</v>
      </c>
      <c r="E19" s="19" t="n">
        <v>30.376657</v>
      </c>
      <c r="F19" s="32" t="s">
        <v>331</v>
      </c>
      <c r="G19" s="32" t="n">
        <v>1968</v>
      </c>
      <c r="H19" s="33" t="n">
        <v>43361</v>
      </c>
      <c r="I19" s="32" t="s">
        <v>131</v>
      </c>
      <c r="J19" s="23" t="s">
        <v>26</v>
      </c>
      <c r="K19" s="34" t="s">
        <v>332</v>
      </c>
      <c r="L19" s="21" t="s">
        <v>271</v>
      </c>
      <c r="M19" s="35" t="n">
        <v>0.564881156652964</v>
      </c>
      <c r="N19" s="35" t="n">
        <v>0.00132228252686439</v>
      </c>
      <c r="O19" s="36" t="n">
        <v>-435.118843347036</v>
      </c>
      <c r="P19" s="36" t="n">
        <v>1.32228252686439</v>
      </c>
      <c r="Q19" s="37" t="n">
        <v>4590</v>
      </c>
      <c r="R19" s="37" t="n">
        <v>20</v>
      </c>
      <c r="S19" s="36" t="n">
        <v>-21.7325180047202</v>
      </c>
      <c r="T19" s="36" t="n">
        <v>3.24263172322115</v>
      </c>
      <c r="U19" s="36" t="n">
        <v>44.7353198845729</v>
      </c>
      <c r="V19" s="36" t="n">
        <v>15.3217987390256</v>
      </c>
      <c r="W19" s="24" t="n">
        <v>3.40633677683465</v>
      </c>
      <c r="X19" s="15" t="n">
        <v>-3495</v>
      </c>
      <c r="Y19" s="15" t="n">
        <v>-3190</v>
      </c>
      <c r="Z19" s="15" t="n">
        <v>-3380</v>
      </c>
      <c r="AA19" s="3" t="s">
        <v>272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4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2" topLeftCell="B24" activePane="bottomRight" state="frozen"/>
      <selection pane="topLeft" activeCell="A1" activeCellId="0" sqref="A1"/>
      <selection pane="topRight" activeCell="B1" activeCellId="0" sqref="B1"/>
      <selection pane="bottomLeft" activeCell="A24" activeCellId="0" sqref="A24"/>
      <selection pane="bottomRight" activeCell="A1" activeCellId="0" sqref="A1"/>
    </sheetView>
  </sheetViews>
  <sheetFormatPr defaultColWidth="10.4921875" defaultRowHeight="12.8" zeroHeight="false" outlineLevelRow="0" outlineLevelCol="0"/>
  <cols>
    <col collapsed="false" customWidth="true" hidden="false" outlineLevel="0" max="1" min="1" style="4" width="46.74"/>
    <col collapsed="false" customWidth="true" hidden="false" outlineLevel="0" max="6" min="2" style="15" width="10.75"/>
    <col collapsed="false" customWidth="true" hidden="false" outlineLevel="0" max="7" min="7" style="15" width="5.75"/>
    <col collapsed="false" customWidth="true" hidden="false" outlineLevel="0" max="9" min="8" style="17" width="5.75"/>
    <col collapsed="false" customWidth="false" hidden="false" outlineLevel="0" max="1024" min="10" style="4" width="10.5"/>
  </cols>
  <sheetData>
    <row r="1" customFormat="false" ht="12.8" hidden="false" customHeight="false" outlineLevel="0" collapsed="false">
      <c r="B1" s="43" t="s">
        <v>333</v>
      </c>
      <c r="C1" s="43"/>
      <c r="D1" s="43"/>
      <c r="E1" s="43" t="s">
        <v>334</v>
      </c>
      <c r="F1" s="43"/>
      <c r="G1" s="43"/>
      <c r="H1" s="15"/>
    </row>
    <row r="2" customFormat="false" ht="15" hidden="false" customHeight="false" outlineLevel="0" collapsed="false">
      <c r="B2" s="15" t="s">
        <v>335</v>
      </c>
      <c r="C2" s="15" t="s">
        <v>336</v>
      </c>
      <c r="D2" s="15" t="s">
        <v>337</v>
      </c>
      <c r="E2" s="15" t="s">
        <v>335</v>
      </c>
      <c r="F2" s="15" t="s">
        <v>336</v>
      </c>
      <c r="G2" s="15" t="s">
        <v>337</v>
      </c>
      <c r="H2" s="17" t="s">
        <v>338</v>
      </c>
      <c r="I2" s="17" t="s">
        <v>339</v>
      </c>
      <c r="K2" s="0"/>
      <c r="L2" s="0"/>
    </row>
    <row r="3" customFormat="false" ht="12.8" hidden="false" customHeight="false" outlineLevel="0" collapsed="false">
      <c r="A3" s="44" t="s">
        <v>340</v>
      </c>
      <c r="B3" s="15" t="s">
        <v>28</v>
      </c>
      <c r="C3" s="15" t="s">
        <v>28</v>
      </c>
      <c r="D3" s="15" t="s">
        <v>28</v>
      </c>
      <c r="E3" s="15" t="n">
        <v>-4360</v>
      </c>
      <c r="F3" s="15" t="n">
        <v>-4250</v>
      </c>
      <c r="G3" s="15" t="n">
        <v>-4305</v>
      </c>
      <c r="H3" s="17" t="s">
        <v>28</v>
      </c>
      <c r="I3" s="17" t="n">
        <v>97.3</v>
      </c>
      <c r="K3" s="45" t="s">
        <v>341</v>
      </c>
      <c r="L3" s="46"/>
    </row>
    <row r="4" customFormat="false" ht="12.8" hidden="false" customHeight="false" outlineLevel="0" collapsed="false">
      <c r="A4" s="45" t="s">
        <v>342</v>
      </c>
      <c r="B4" s="47"/>
      <c r="C4" s="47"/>
      <c r="D4" s="47"/>
      <c r="E4" s="47"/>
      <c r="F4" s="47"/>
      <c r="G4" s="47"/>
      <c r="H4" s="48"/>
      <c r="I4" s="48"/>
      <c r="K4" s="4" t="s">
        <v>343</v>
      </c>
      <c r="L4" s="4" t="n">
        <v>202.7</v>
      </c>
    </row>
    <row r="5" customFormat="false" ht="12.8" hidden="false" customHeight="false" outlineLevel="0" collapsed="false">
      <c r="A5" s="4" t="s">
        <v>344</v>
      </c>
      <c r="B5" s="15" t="n">
        <v>-4345</v>
      </c>
      <c r="C5" s="15" t="n">
        <v>-4250</v>
      </c>
      <c r="D5" s="15" t="n">
        <v>-4295</v>
      </c>
      <c r="E5" s="15" t="n">
        <v>-4335</v>
      </c>
      <c r="F5" s="15" t="n">
        <v>-4245</v>
      </c>
      <c r="G5" s="15" t="n">
        <v>-4285</v>
      </c>
      <c r="H5" s="17" t="n">
        <v>93.1</v>
      </c>
      <c r="I5" s="17" t="n">
        <v>99.3</v>
      </c>
      <c r="K5" s="4" t="s">
        <v>345</v>
      </c>
      <c r="L5" s="4" t="n">
        <v>184.5</v>
      </c>
    </row>
    <row r="6" customFormat="false" ht="12.8" hidden="false" customHeight="false" outlineLevel="0" collapsed="false">
      <c r="A6" s="4" t="s">
        <v>346</v>
      </c>
      <c r="B6" s="15" t="n">
        <v>-4340</v>
      </c>
      <c r="C6" s="15" t="n">
        <v>-4245</v>
      </c>
      <c r="D6" s="15" t="n">
        <v>-4290</v>
      </c>
      <c r="E6" s="15" t="n">
        <v>-4335</v>
      </c>
      <c r="F6" s="15" t="n">
        <v>-4245</v>
      </c>
      <c r="G6" s="15" t="n">
        <v>-4280</v>
      </c>
      <c r="H6" s="17" t="n">
        <v>100.1</v>
      </c>
      <c r="I6" s="17" t="n">
        <v>99.3</v>
      </c>
      <c r="K6" s="49"/>
    </row>
    <row r="7" customFormat="false" ht="12.8" hidden="false" customHeight="false" outlineLevel="0" collapsed="false">
      <c r="A7" s="4" t="s">
        <v>347</v>
      </c>
      <c r="B7" s="15" t="n">
        <v>-4335</v>
      </c>
      <c r="C7" s="15" t="n">
        <v>-4175</v>
      </c>
      <c r="D7" s="15" t="n">
        <v>-4280</v>
      </c>
      <c r="E7" s="15" t="n">
        <v>-4330</v>
      </c>
      <c r="F7" s="15" t="n">
        <v>-4240</v>
      </c>
      <c r="G7" s="15" t="n">
        <v>-4280</v>
      </c>
      <c r="H7" s="17" t="n">
        <v>107.4</v>
      </c>
      <c r="I7" s="17" t="n">
        <v>99.3</v>
      </c>
      <c r="K7" s="49"/>
    </row>
    <row r="8" customFormat="false" ht="12.8" hidden="false" customHeight="false" outlineLevel="0" collapsed="false">
      <c r="A8" s="4" t="s">
        <v>348</v>
      </c>
      <c r="B8" s="15" t="n">
        <v>-4335</v>
      </c>
      <c r="C8" s="15" t="n">
        <v>-4170</v>
      </c>
      <c r="D8" s="15" t="n">
        <v>-4270</v>
      </c>
      <c r="E8" s="15" t="n">
        <v>-4330</v>
      </c>
      <c r="F8" s="15" t="n">
        <v>-4240</v>
      </c>
      <c r="G8" s="15" t="n">
        <v>-4280</v>
      </c>
      <c r="H8" s="17" t="n">
        <v>110.7</v>
      </c>
      <c r="I8" s="17" t="n">
        <v>99.4</v>
      </c>
      <c r="K8" s="49"/>
    </row>
    <row r="9" customFormat="false" ht="12.8" hidden="false" customHeight="false" outlineLevel="0" collapsed="false">
      <c r="A9" s="4" t="s">
        <v>349</v>
      </c>
      <c r="B9" s="15" t="n">
        <v>-4320</v>
      </c>
      <c r="C9" s="15" t="n">
        <v>-4050</v>
      </c>
      <c r="D9" s="15" t="n">
        <v>-4170</v>
      </c>
      <c r="E9" s="15" t="n">
        <v>-4330</v>
      </c>
      <c r="F9" s="15" t="n">
        <v>-4220</v>
      </c>
      <c r="G9" s="15" t="n">
        <v>-4270</v>
      </c>
      <c r="H9" s="17" t="n">
        <v>69.7</v>
      </c>
      <c r="I9" s="17" t="n">
        <v>99.3</v>
      </c>
      <c r="K9" s="49"/>
    </row>
    <row r="10" customFormat="false" ht="12.8" hidden="false" customHeight="false" outlineLevel="0" collapsed="false">
      <c r="A10" s="44" t="s">
        <v>350</v>
      </c>
      <c r="B10" s="15" t="s">
        <v>28</v>
      </c>
      <c r="C10" s="15" t="s">
        <v>28</v>
      </c>
      <c r="D10" s="15" t="s">
        <v>28</v>
      </c>
      <c r="E10" s="15" t="n">
        <v>-4320</v>
      </c>
      <c r="F10" s="15" t="n">
        <v>-4185</v>
      </c>
      <c r="G10" s="15" t="n">
        <v>-4250</v>
      </c>
      <c r="H10" s="17" t="s">
        <v>28</v>
      </c>
      <c r="I10" s="17" t="n">
        <v>99.4</v>
      </c>
      <c r="K10" s="49"/>
    </row>
    <row r="11" customFormat="false" ht="12.8" hidden="false" customHeight="false" outlineLevel="0" collapsed="false">
      <c r="A11" s="45" t="s">
        <v>351</v>
      </c>
      <c r="B11" s="50"/>
      <c r="C11" s="50"/>
      <c r="D11" s="50"/>
      <c r="E11" s="50"/>
      <c r="F11" s="50"/>
      <c r="G11" s="50"/>
      <c r="H11" s="51"/>
      <c r="I11" s="51"/>
      <c r="K11" s="49"/>
    </row>
    <row r="12" customFormat="false" ht="12.8" hidden="false" customHeight="false" outlineLevel="0" collapsed="false">
      <c r="A12" s="4" t="s">
        <v>352</v>
      </c>
      <c r="B12" s="15" t="n">
        <v>-4490</v>
      </c>
      <c r="C12" s="15" t="n">
        <v>-3770</v>
      </c>
      <c r="D12" s="15" t="n">
        <v>-4135</v>
      </c>
      <c r="E12" s="15" t="n">
        <v>-4295</v>
      </c>
      <c r="F12" s="15" t="n">
        <v>-4120</v>
      </c>
      <c r="G12" s="15" t="n">
        <v>-4210</v>
      </c>
      <c r="H12" s="17" t="n">
        <v>126</v>
      </c>
      <c r="I12" s="17" t="n">
        <v>99.9</v>
      </c>
      <c r="K12" s="49"/>
    </row>
    <row r="13" customFormat="false" ht="12.8" hidden="false" customHeight="false" outlineLevel="0" collapsed="false">
      <c r="A13" s="44" t="s">
        <v>353</v>
      </c>
      <c r="B13" s="15" t="s">
        <v>28</v>
      </c>
      <c r="C13" s="15" t="s">
        <v>28</v>
      </c>
      <c r="D13" s="15" t="s">
        <v>28</v>
      </c>
      <c r="E13" s="15" t="n">
        <v>-4260</v>
      </c>
      <c r="F13" s="15" t="n">
        <v>-4065</v>
      </c>
      <c r="G13" s="15" t="n">
        <v>-4175</v>
      </c>
      <c r="H13" s="17" t="s">
        <v>28</v>
      </c>
      <c r="I13" s="17" t="n">
        <v>99.8</v>
      </c>
      <c r="K13" s="49"/>
    </row>
    <row r="14" customFormat="false" ht="12.8" hidden="false" customHeight="false" outlineLevel="0" collapsed="false">
      <c r="A14" s="45" t="s">
        <v>354</v>
      </c>
      <c r="B14" s="47"/>
      <c r="C14" s="47"/>
      <c r="D14" s="47"/>
      <c r="E14" s="47"/>
      <c r="F14" s="47"/>
      <c r="G14" s="47"/>
      <c r="H14" s="48"/>
      <c r="I14" s="48"/>
      <c r="L14" s="52"/>
    </row>
    <row r="15" customFormat="false" ht="12.8" hidden="false" customHeight="false" outlineLevel="0" collapsed="false">
      <c r="A15" s="4" t="s">
        <v>355</v>
      </c>
      <c r="B15" s="15" t="n">
        <v>-4240</v>
      </c>
      <c r="C15" s="15" t="n">
        <v>-4000</v>
      </c>
      <c r="D15" s="15" t="n">
        <v>-4135</v>
      </c>
      <c r="E15" s="15" t="n">
        <v>-4230</v>
      </c>
      <c r="F15" s="15" t="n">
        <v>-4050</v>
      </c>
      <c r="G15" s="15" t="n">
        <v>-4140</v>
      </c>
      <c r="H15" s="17" t="n">
        <v>105.2</v>
      </c>
      <c r="I15" s="17" t="n">
        <v>99.8</v>
      </c>
    </row>
    <row r="16" customFormat="false" ht="12.8" hidden="false" customHeight="false" outlineLevel="0" collapsed="false">
      <c r="A16" s="4" t="s">
        <v>356</v>
      </c>
      <c r="B16" s="15" t="n">
        <v>-4235</v>
      </c>
      <c r="C16" s="15" t="n">
        <v>-3995</v>
      </c>
      <c r="D16" s="15" t="n">
        <v>-4130</v>
      </c>
      <c r="E16" s="15" t="n">
        <v>-4230</v>
      </c>
      <c r="F16" s="15" t="n">
        <v>-4050</v>
      </c>
      <c r="G16" s="15" t="n">
        <v>-4140</v>
      </c>
      <c r="H16" s="17" t="n">
        <v>106.1</v>
      </c>
      <c r="I16" s="17" t="n">
        <v>99.8</v>
      </c>
    </row>
    <row r="17" customFormat="false" ht="12.8" hidden="false" customHeight="false" outlineLevel="0" collapsed="false">
      <c r="A17" s="44" t="s">
        <v>357</v>
      </c>
      <c r="B17" s="15" t="s">
        <v>28</v>
      </c>
      <c r="C17" s="15" t="s">
        <v>28</v>
      </c>
      <c r="D17" s="15" t="s">
        <v>28</v>
      </c>
      <c r="E17" s="15" t="n">
        <v>-4220</v>
      </c>
      <c r="F17" s="15" t="n">
        <v>-4040</v>
      </c>
      <c r="G17" s="15" t="n">
        <v>-4110</v>
      </c>
      <c r="H17" s="17" t="s">
        <v>28</v>
      </c>
      <c r="I17" s="17" t="n">
        <v>99.7</v>
      </c>
    </row>
    <row r="18" customFormat="false" ht="12.8" hidden="false" customHeight="false" outlineLevel="0" collapsed="false">
      <c r="A18" s="45" t="s">
        <v>358</v>
      </c>
      <c r="B18" s="47"/>
      <c r="C18" s="47"/>
      <c r="D18" s="47"/>
      <c r="E18" s="47"/>
      <c r="F18" s="47"/>
      <c r="G18" s="47"/>
      <c r="H18" s="48"/>
      <c r="I18" s="48"/>
    </row>
    <row r="19" customFormat="false" ht="12.8" hidden="false" customHeight="false" outlineLevel="0" collapsed="false">
      <c r="A19" s="4" t="s">
        <v>359</v>
      </c>
      <c r="B19" s="15" t="n">
        <v>-4235</v>
      </c>
      <c r="C19" s="15" t="n">
        <v>-3990</v>
      </c>
      <c r="D19" s="15" t="n">
        <v>-4120</v>
      </c>
      <c r="E19" s="15" t="n">
        <v>-4165</v>
      </c>
      <c r="F19" s="15" t="n">
        <v>-4005</v>
      </c>
      <c r="G19" s="15" t="n">
        <v>-4075</v>
      </c>
      <c r="H19" s="17" t="n">
        <v>94.3</v>
      </c>
      <c r="I19" s="17" t="n">
        <v>99.9</v>
      </c>
    </row>
    <row r="20" customFormat="false" ht="12.8" hidden="false" customHeight="false" outlineLevel="0" collapsed="false">
      <c r="A20" s="44" t="s">
        <v>360</v>
      </c>
      <c r="B20" s="15" t="s">
        <v>28</v>
      </c>
      <c r="C20" s="15" t="s">
        <v>28</v>
      </c>
      <c r="D20" s="15" t="s">
        <v>28</v>
      </c>
      <c r="E20" s="15" t="n">
        <v>-4095</v>
      </c>
      <c r="F20" s="15" t="n">
        <v>-3990</v>
      </c>
      <c r="G20" s="15" t="n">
        <v>-4040</v>
      </c>
      <c r="H20" s="17" t="s">
        <v>28</v>
      </c>
      <c r="I20" s="17" t="n">
        <v>99.7</v>
      </c>
    </row>
    <row r="21" customFormat="false" ht="12.8" hidden="false" customHeight="false" outlineLevel="0" collapsed="false">
      <c r="A21" s="45" t="s">
        <v>361</v>
      </c>
      <c r="B21" s="47"/>
      <c r="C21" s="47"/>
      <c r="D21" s="47"/>
      <c r="E21" s="47"/>
      <c r="F21" s="47"/>
      <c r="G21" s="47"/>
      <c r="H21" s="48"/>
      <c r="I21" s="48"/>
    </row>
    <row r="22" customFormat="false" ht="12.8" hidden="false" customHeight="false" outlineLevel="0" collapsed="false">
      <c r="A22" s="4" t="s">
        <v>362</v>
      </c>
      <c r="B22" s="15" t="n">
        <v>-4230</v>
      </c>
      <c r="C22" s="15" t="n">
        <v>-3965</v>
      </c>
      <c r="D22" s="15" t="n">
        <v>-4070</v>
      </c>
      <c r="E22" s="15" t="n">
        <v>-4055</v>
      </c>
      <c r="F22" s="15" t="n">
        <v>-3990</v>
      </c>
      <c r="G22" s="15" t="n">
        <v>-4025</v>
      </c>
      <c r="H22" s="17" t="n">
        <v>131.2</v>
      </c>
      <c r="I22" s="17" t="n">
        <v>99.4</v>
      </c>
    </row>
    <row r="23" customFormat="false" ht="12.8" hidden="false" customHeight="false" outlineLevel="0" collapsed="false">
      <c r="A23" s="4" t="s">
        <v>363</v>
      </c>
      <c r="B23" s="15" t="n">
        <v>-4225</v>
      </c>
      <c r="C23" s="15" t="n">
        <v>-3970</v>
      </c>
      <c r="D23" s="15" t="n">
        <v>-4050</v>
      </c>
      <c r="E23" s="15" t="n">
        <v>-4055</v>
      </c>
      <c r="F23" s="15" t="n">
        <v>-3990</v>
      </c>
      <c r="G23" s="15" t="n">
        <v>-4025</v>
      </c>
      <c r="H23" s="17" t="n">
        <v>120.7</v>
      </c>
      <c r="I23" s="17" t="n">
        <v>99.5</v>
      </c>
    </row>
    <row r="24" customFormat="false" ht="12.8" hidden="false" customHeight="false" outlineLevel="0" collapsed="false">
      <c r="A24" s="4" t="s">
        <v>364</v>
      </c>
      <c r="B24" s="15" t="n">
        <v>-4215</v>
      </c>
      <c r="C24" s="15" t="n">
        <v>-3965</v>
      </c>
      <c r="D24" s="15" t="n">
        <v>-4030</v>
      </c>
      <c r="E24" s="15" t="n">
        <v>-4055</v>
      </c>
      <c r="F24" s="15" t="n">
        <v>-3990</v>
      </c>
      <c r="G24" s="15" t="n">
        <v>-4025</v>
      </c>
      <c r="H24" s="17" t="n">
        <v>114.3</v>
      </c>
      <c r="I24" s="17" t="n">
        <v>99.4</v>
      </c>
    </row>
    <row r="25" customFormat="false" ht="12.8" hidden="false" customHeight="false" outlineLevel="0" collapsed="false">
      <c r="A25" s="4" t="s">
        <v>365</v>
      </c>
      <c r="B25" s="15" t="s">
        <v>28</v>
      </c>
      <c r="C25" s="15" t="s">
        <v>28</v>
      </c>
      <c r="D25" s="15" t="s">
        <v>28</v>
      </c>
      <c r="E25" s="15" t="n">
        <v>-4045</v>
      </c>
      <c r="F25" s="15" t="n">
        <v>-3985</v>
      </c>
      <c r="G25" s="15" t="n">
        <v>-4015</v>
      </c>
      <c r="H25" s="17" t="s">
        <v>28</v>
      </c>
      <c r="I25" s="17" t="n">
        <v>99.2</v>
      </c>
    </row>
    <row r="26" customFormat="false" ht="12.8" hidden="false" customHeight="false" outlineLevel="0" collapsed="false">
      <c r="A26" s="45" t="s">
        <v>366</v>
      </c>
      <c r="B26" s="50"/>
      <c r="C26" s="50"/>
      <c r="D26" s="50"/>
      <c r="E26" s="50"/>
      <c r="F26" s="50"/>
      <c r="G26" s="50"/>
      <c r="H26" s="51"/>
      <c r="I26" s="51"/>
    </row>
    <row r="27" customFormat="false" ht="12.8" hidden="false" customHeight="false" outlineLevel="0" collapsed="false">
      <c r="A27" s="4" t="s">
        <v>367</v>
      </c>
      <c r="B27" s="15" t="n">
        <v>-4235</v>
      </c>
      <c r="C27" s="15" t="n">
        <v>-3980</v>
      </c>
      <c r="D27" s="15" t="n">
        <v>-4100</v>
      </c>
      <c r="E27" s="15" t="n">
        <v>-4035</v>
      </c>
      <c r="F27" s="15" t="n">
        <v>-3970</v>
      </c>
      <c r="G27" s="15" t="n">
        <v>-4000</v>
      </c>
      <c r="H27" s="17" t="n">
        <v>96.3</v>
      </c>
      <c r="I27" s="17" t="n">
        <v>99.8</v>
      </c>
    </row>
    <row r="28" customFormat="false" ht="12.8" hidden="false" customHeight="false" outlineLevel="0" collapsed="false">
      <c r="A28" s="4" t="s">
        <v>368</v>
      </c>
      <c r="B28" s="15" t="n">
        <v>-4235</v>
      </c>
      <c r="C28" s="15" t="n">
        <v>-3975</v>
      </c>
      <c r="D28" s="15" t="n">
        <v>-4090</v>
      </c>
      <c r="E28" s="15" t="n">
        <v>-4040</v>
      </c>
      <c r="F28" s="15" t="n">
        <v>-3970</v>
      </c>
      <c r="G28" s="15" t="n">
        <v>-4000</v>
      </c>
      <c r="H28" s="17" t="n">
        <v>112.2</v>
      </c>
      <c r="I28" s="17" t="n">
        <v>99.8</v>
      </c>
    </row>
    <row r="29" customFormat="false" ht="12.8" hidden="false" customHeight="false" outlineLevel="0" collapsed="false">
      <c r="A29" s="4" t="s">
        <v>369</v>
      </c>
      <c r="B29" s="15" t="n">
        <v>-4230</v>
      </c>
      <c r="C29" s="15" t="n">
        <v>-3960</v>
      </c>
      <c r="D29" s="15" t="n">
        <v>-4070</v>
      </c>
      <c r="E29" s="15" t="n">
        <v>-4035</v>
      </c>
      <c r="F29" s="15" t="n">
        <v>-3965</v>
      </c>
      <c r="G29" s="15" t="n">
        <v>-3995</v>
      </c>
      <c r="H29" s="17" t="n">
        <v>123.4</v>
      </c>
      <c r="I29" s="17" t="n">
        <v>99.8</v>
      </c>
    </row>
    <row r="30" customFormat="false" ht="12.8" hidden="false" customHeight="false" outlineLevel="0" collapsed="false">
      <c r="A30" s="4" t="s">
        <v>370</v>
      </c>
      <c r="B30" s="15" t="n">
        <v>-4220</v>
      </c>
      <c r="C30" s="15" t="n">
        <v>-3970</v>
      </c>
      <c r="D30" s="15" t="n">
        <v>-4040</v>
      </c>
      <c r="E30" s="15" t="n">
        <v>-4035</v>
      </c>
      <c r="F30" s="15" t="n">
        <v>-3970</v>
      </c>
      <c r="G30" s="15" t="n">
        <v>-4000</v>
      </c>
      <c r="H30" s="17" t="n">
        <v>110.7</v>
      </c>
      <c r="I30" s="17" t="n">
        <v>99.8</v>
      </c>
    </row>
    <row r="31" customFormat="false" ht="12.8" hidden="false" customHeight="false" outlineLevel="0" collapsed="false">
      <c r="A31" s="4" t="s">
        <v>371</v>
      </c>
      <c r="B31" s="15" t="n">
        <v>-4220</v>
      </c>
      <c r="C31" s="15" t="n">
        <v>-3965</v>
      </c>
      <c r="D31" s="15" t="n">
        <v>-4035</v>
      </c>
      <c r="E31" s="15" t="n">
        <v>-4035</v>
      </c>
      <c r="F31" s="15" t="n">
        <v>-3970</v>
      </c>
      <c r="G31" s="15" t="n">
        <v>-4000</v>
      </c>
      <c r="H31" s="17" t="n">
        <v>109</v>
      </c>
      <c r="I31" s="17" t="n">
        <v>99.9</v>
      </c>
    </row>
    <row r="32" customFormat="false" ht="12.8" hidden="false" customHeight="false" outlineLevel="0" collapsed="false">
      <c r="A32" s="4" t="s">
        <v>372</v>
      </c>
      <c r="B32" s="15" t="n">
        <v>-4215</v>
      </c>
      <c r="C32" s="15" t="n">
        <v>-3945</v>
      </c>
      <c r="D32" s="15" t="n">
        <v>-4010</v>
      </c>
      <c r="E32" s="15" t="n">
        <v>-4040</v>
      </c>
      <c r="F32" s="15" t="n">
        <v>-3960</v>
      </c>
      <c r="G32" s="15" t="n">
        <v>-3990</v>
      </c>
      <c r="H32" s="17" t="n">
        <v>115</v>
      </c>
      <c r="I32" s="17" t="n">
        <v>99.8</v>
      </c>
    </row>
    <row r="33" customFormat="false" ht="12.8" hidden="false" customHeight="false" outlineLevel="0" collapsed="false">
      <c r="A33" s="4" t="s">
        <v>373</v>
      </c>
      <c r="B33" s="15" t="n">
        <v>-4230</v>
      </c>
      <c r="C33" s="15" t="n">
        <v>-3795</v>
      </c>
      <c r="D33" s="15" t="n">
        <v>-4000</v>
      </c>
      <c r="E33" s="15" t="n">
        <v>-4040</v>
      </c>
      <c r="F33" s="15" t="n">
        <v>-3955</v>
      </c>
      <c r="G33" s="15" t="n">
        <v>-3990</v>
      </c>
      <c r="H33" s="17" t="n">
        <v>154.6</v>
      </c>
      <c r="I33" s="17" t="n">
        <v>99.9</v>
      </c>
    </row>
    <row r="34" customFormat="false" ht="12.8" hidden="false" customHeight="false" outlineLevel="0" collapsed="false">
      <c r="A34" s="4" t="s">
        <v>374</v>
      </c>
      <c r="B34" s="15" t="n">
        <v>-4045</v>
      </c>
      <c r="C34" s="15" t="n">
        <v>-3950</v>
      </c>
      <c r="D34" s="15" t="n">
        <v>-3995</v>
      </c>
      <c r="E34" s="15" t="n">
        <v>-4040</v>
      </c>
      <c r="F34" s="15" t="n">
        <v>-3960</v>
      </c>
      <c r="G34" s="15" t="n">
        <v>-3990</v>
      </c>
      <c r="H34" s="17" t="n">
        <v>107.3</v>
      </c>
      <c r="I34" s="17" t="n">
        <v>99.9</v>
      </c>
    </row>
    <row r="35" customFormat="false" ht="12.8" hidden="false" customHeight="false" outlineLevel="0" collapsed="false">
      <c r="A35" s="4" t="s">
        <v>375</v>
      </c>
      <c r="B35" s="15" t="n">
        <v>-4040</v>
      </c>
      <c r="C35" s="15" t="n">
        <v>-3805</v>
      </c>
      <c r="D35" s="15" t="n">
        <v>-3925</v>
      </c>
      <c r="E35" s="15" t="n">
        <v>-4040</v>
      </c>
      <c r="F35" s="15" t="n">
        <v>-3950</v>
      </c>
      <c r="G35" s="15" t="n">
        <v>-3980</v>
      </c>
      <c r="H35" s="17" t="n">
        <v>84.9</v>
      </c>
      <c r="I35" s="17" t="n">
        <v>99.8</v>
      </c>
    </row>
    <row r="36" customFormat="false" ht="12.8" hidden="false" customHeight="false" outlineLevel="0" collapsed="false">
      <c r="A36" s="4" t="s">
        <v>376</v>
      </c>
      <c r="B36" s="15" t="n">
        <v>-4225</v>
      </c>
      <c r="C36" s="15" t="n">
        <v>-3645</v>
      </c>
      <c r="D36" s="15" t="n">
        <v>-3890</v>
      </c>
      <c r="E36" s="15" t="n">
        <v>-4040</v>
      </c>
      <c r="F36" s="15" t="n">
        <v>-3950</v>
      </c>
      <c r="G36" s="15" t="n">
        <v>-3990</v>
      </c>
      <c r="H36" s="17" t="n">
        <v>90.8</v>
      </c>
      <c r="I36" s="17" t="n">
        <v>99.8</v>
      </c>
    </row>
    <row r="37" customFormat="false" ht="12.8" hidden="false" customHeight="false" outlineLevel="0" collapsed="false">
      <c r="A37" s="44" t="s">
        <v>377</v>
      </c>
      <c r="B37" s="15" t="s">
        <v>28</v>
      </c>
      <c r="C37" s="15" t="s">
        <v>28</v>
      </c>
      <c r="D37" s="15" t="s">
        <v>28</v>
      </c>
      <c r="E37" s="15" t="n">
        <v>-4030</v>
      </c>
      <c r="F37" s="15" t="n">
        <v>-3925</v>
      </c>
      <c r="G37" s="15" t="n">
        <v>-3970</v>
      </c>
      <c r="H37" s="17" t="s">
        <v>28</v>
      </c>
      <c r="I37" s="17" t="n">
        <v>99.6</v>
      </c>
    </row>
    <row r="38" customFormat="false" ht="12.8" hidden="false" customHeight="false" outlineLevel="0" collapsed="false">
      <c r="A38" s="45" t="s">
        <v>378</v>
      </c>
      <c r="B38" s="50"/>
      <c r="C38" s="50"/>
      <c r="D38" s="50"/>
      <c r="E38" s="50"/>
      <c r="F38" s="50"/>
      <c r="G38" s="50"/>
      <c r="H38" s="51"/>
      <c r="I38" s="51"/>
    </row>
    <row r="39" customFormat="false" ht="12.8" hidden="false" customHeight="false" outlineLevel="0" collapsed="false">
      <c r="A39" s="4" t="s">
        <v>379</v>
      </c>
      <c r="B39" s="15" t="n">
        <v>-3950</v>
      </c>
      <c r="C39" s="15" t="n">
        <v>-3710</v>
      </c>
      <c r="D39" s="15" t="n">
        <v>-3845</v>
      </c>
      <c r="E39" s="15" t="n">
        <v>-3955</v>
      </c>
      <c r="F39" s="15" t="n">
        <v>-3860</v>
      </c>
      <c r="G39" s="15" t="n">
        <v>-3910</v>
      </c>
      <c r="H39" s="17" t="n">
        <v>115.7</v>
      </c>
      <c r="I39" s="17" t="n">
        <v>99.9</v>
      </c>
    </row>
    <row r="40" customFormat="false" ht="12.8" hidden="false" customHeight="false" outlineLevel="0" collapsed="false">
      <c r="A40" s="44" t="s">
        <v>380</v>
      </c>
      <c r="B40" s="15" t="s">
        <v>28</v>
      </c>
      <c r="C40" s="15" t="s">
        <v>28</v>
      </c>
      <c r="D40" s="15" t="s">
        <v>28</v>
      </c>
      <c r="E40" s="15" t="n">
        <v>-3935</v>
      </c>
      <c r="F40" s="15" t="n">
        <v>-3820</v>
      </c>
      <c r="G40" s="15" t="n">
        <v>-3870</v>
      </c>
      <c r="H40" s="15" t="s">
        <v>28</v>
      </c>
      <c r="I40" s="17" t="n">
        <v>99.7</v>
      </c>
    </row>
    <row r="41" customFormat="false" ht="12.8" hidden="false" customHeight="false" outlineLevel="0" collapsed="false">
      <c r="A41" s="45" t="s">
        <v>381</v>
      </c>
      <c r="B41" s="50"/>
      <c r="C41" s="50"/>
      <c r="D41" s="50"/>
      <c r="E41" s="50"/>
      <c r="F41" s="50"/>
      <c r="G41" s="50"/>
      <c r="H41" s="51"/>
      <c r="I41" s="51"/>
    </row>
    <row r="42" customFormat="false" ht="12.8" hidden="false" customHeight="false" outlineLevel="0" collapsed="false">
      <c r="A42" s="4" t="s">
        <v>382</v>
      </c>
      <c r="B42" s="15" t="n">
        <v>-3980</v>
      </c>
      <c r="C42" s="15" t="n">
        <v>-3800</v>
      </c>
      <c r="D42" s="15" t="n">
        <v>-3890</v>
      </c>
      <c r="E42" s="15" t="n">
        <v>-3880</v>
      </c>
      <c r="F42" s="15" t="n">
        <v>-3810</v>
      </c>
      <c r="G42" s="15" t="n">
        <v>-3850</v>
      </c>
      <c r="H42" s="17" t="n">
        <v>80</v>
      </c>
      <c r="I42" s="17" t="n">
        <v>99.8</v>
      </c>
    </row>
    <row r="43" customFormat="false" ht="12.8" hidden="false" customHeight="false" outlineLevel="0" collapsed="false">
      <c r="A43" s="4" t="s">
        <v>383</v>
      </c>
      <c r="B43" s="15" t="n">
        <v>-3975</v>
      </c>
      <c r="C43" s="15" t="n">
        <v>-3800</v>
      </c>
      <c r="D43" s="15" t="n">
        <v>-3885</v>
      </c>
      <c r="E43" s="15" t="n">
        <v>-3885</v>
      </c>
      <c r="F43" s="15" t="n">
        <v>-3810</v>
      </c>
      <c r="G43" s="15" t="n">
        <v>-3850</v>
      </c>
      <c r="H43" s="17" t="n">
        <v>102.4</v>
      </c>
      <c r="I43" s="17" t="n">
        <v>99.8</v>
      </c>
    </row>
    <row r="44" customFormat="false" ht="12.8" hidden="false" customHeight="false" outlineLevel="0" collapsed="false">
      <c r="A44" s="4" t="s">
        <v>384</v>
      </c>
      <c r="B44" s="15" t="n">
        <v>-3955</v>
      </c>
      <c r="C44" s="15" t="n">
        <v>-3795</v>
      </c>
      <c r="D44" s="15" t="n">
        <v>-3870</v>
      </c>
      <c r="E44" s="15" t="n">
        <v>-3905</v>
      </c>
      <c r="F44" s="15" t="n">
        <v>-3805</v>
      </c>
      <c r="G44" s="15" t="n">
        <v>-3855</v>
      </c>
      <c r="H44" s="17" t="n">
        <v>105.2</v>
      </c>
      <c r="I44" s="17" t="n">
        <v>99.8</v>
      </c>
    </row>
    <row r="45" customFormat="false" ht="12.8" hidden="false" customHeight="false" outlineLevel="0" collapsed="false">
      <c r="A45" s="44" t="s">
        <v>385</v>
      </c>
      <c r="B45" s="15" t="s">
        <v>28</v>
      </c>
      <c r="C45" s="15" t="s">
        <v>28</v>
      </c>
      <c r="D45" s="15" t="s">
        <v>28</v>
      </c>
      <c r="E45" s="15" t="n">
        <v>-3870</v>
      </c>
      <c r="F45" s="15" t="n">
        <v>-3800</v>
      </c>
      <c r="G45" s="15" t="n">
        <v>-3840</v>
      </c>
      <c r="H45" s="15" t="s">
        <v>28</v>
      </c>
      <c r="I45" s="17" t="n">
        <v>99.7</v>
      </c>
    </row>
    <row r="46" customFormat="false" ht="12.8" hidden="false" customHeight="false" outlineLevel="0" collapsed="false">
      <c r="A46" s="45" t="s">
        <v>386</v>
      </c>
      <c r="B46" s="50"/>
      <c r="C46" s="50"/>
      <c r="D46" s="50"/>
      <c r="E46" s="50"/>
      <c r="F46" s="50"/>
      <c r="G46" s="50"/>
      <c r="H46" s="51"/>
      <c r="I46" s="51"/>
    </row>
    <row r="47" customFormat="false" ht="12.8" hidden="false" customHeight="false" outlineLevel="0" collapsed="false">
      <c r="A47" s="4" t="s">
        <v>387</v>
      </c>
      <c r="B47" s="15" t="n">
        <v>-4155</v>
      </c>
      <c r="C47" s="15" t="n">
        <v>-3710</v>
      </c>
      <c r="D47" s="15" t="n">
        <v>-3900</v>
      </c>
      <c r="E47" s="15" t="n">
        <v>-3865</v>
      </c>
      <c r="F47" s="15" t="n">
        <v>-3785</v>
      </c>
      <c r="G47" s="15" t="n">
        <v>-3825</v>
      </c>
      <c r="H47" s="17" t="n">
        <v>121</v>
      </c>
      <c r="I47" s="17" t="n">
        <v>99.9</v>
      </c>
    </row>
    <row r="48" customFormat="false" ht="12.8" hidden="false" customHeight="false" outlineLevel="0" collapsed="false">
      <c r="A48" s="4" t="s">
        <v>388</v>
      </c>
      <c r="B48" s="15" t="n">
        <v>-4040</v>
      </c>
      <c r="C48" s="15" t="n">
        <v>-3655</v>
      </c>
      <c r="D48" s="15" t="n">
        <v>-3865</v>
      </c>
      <c r="E48" s="15" t="n">
        <v>-3865</v>
      </c>
      <c r="F48" s="15" t="n">
        <v>-3775</v>
      </c>
      <c r="G48" s="15" t="n">
        <v>-3820</v>
      </c>
      <c r="H48" s="17" t="n">
        <v>123.4</v>
      </c>
      <c r="I48" s="17" t="n">
        <v>99.8</v>
      </c>
    </row>
    <row r="49" customFormat="false" ht="12.8" hidden="false" customHeight="false" outlineLevel="0" collapsed="false">
      <c r="A49" s="4" t="s">
        <v>389</v>
      </c>
      <c r="B49" s="15" t="n">
        <v>-4215</v>
      </c>
      <c r="C49" s="15" t="n">
        <v>-3775</v>
      </c>
      <c r="D49" s="15" t="n">
        <v>-3930</v>
      </c>
      <c r="E49" s="15" t="n">
        <v>-3865</v>
      </c>
      <c r="F49" s="15" t="n">
        <v>-3785</v>
      </c>
      <c r="G49" s="15" t="n">
        <v>-3825</v>
      </c>
      <c r="H49" s="17" t="n">
        <v>103.2</v>
      </c>
      <c r="I49" s="17" t="n">
        <v>99.9</v>
      </c>
    </row>
    <row r="50" customFormat="false" ht="12.8" hidden="false" customHeight="false" outlineLevel="0" collapsed="false">
      <c r="A50" s="4" t="s">
        <v>390</v>
      </c>
      <c r="B50" s="15" t="n">
        <v>-4215</v>
      </c>
      <c r="C50" s="15" t="n">
        <v>-3650</v>
      </c>
      <c r="D50" s="15" t="n">
        <v>-3890</v>
      </c>
      <c r="E50" s="15" t="n">
        <v>-3865</v>
      </c>
      <c r="F50" s="15" t="n">
        <v>-3770</v>
      </c>
      <c r="G50" s="15" t="n">
        <v>-3820</v>
      </c>
      <c r="H50" s="17" t="n">
        <v>131.2</v>
      </c>
      <c r="I50" s="17" t="n">
        <v>99.8</v>
      </c>
    </row>
    <row r="51" customFormat="false" ht="12.8" hidden="false" customHeight="false" outlineLevel="0" collapsed="false">
      <c r="A51" s="44" t="s">
        <v>391</v>
      </c>
      <c r="B51" s="15" t="s">
        <v>28</v>
      </c>
      <c r="C51" s="15" t="s">
        <v>28</v>
      </c>
      <c r="D51" s="15" t="s">
        <v>28</v>
      </c>
      <c r="E51" s="15" t="n">
        <v>-3860</v>
      </c>
      <c r="F51" s="15" t="n">
        <v>-3730</v>
      </c>
      <c r="G51" s="15" t="n">
        <v>-3805</v>
      </c>
      <c r="H51" s="15" t="s">
        <v>28</v>
      </c>
      <c r="I51" s="17" t="n">
        <v>99.4</v>
      </c>
    </row>
    <row r="52" customFormat="false" ht="12.8" hidden="false" customHeight="false" outlineLevel="0" collapsed="false">
      <c r="A52" s="44" t="s">
        <v>392</v>
      </c>
      <c r="B52" s="15" t="s">
        <v>28</v>
      </c>
      <c r="C52" s="15" t="s">
        <v>28</v>
      </c>
      <c r="D52" s="15" t="s">
        <v>28</v>
      </c>
      <c r="E52" s="15" t="n">
        <v>-3780</v>
      </c>
      <c r="F52" s="15" t="n">
        <v>-3635</v>
      </c>
      <c r="G52" s="15" t="n">
        <v>-3685</v>
      </c>
      <c r="H52" s="15" t="s">
        <v>28</v>
      </c>
      <c r="I52" s="17" t="n">
        <v>99.2</v>
      </c>
    </row>
    <row r="53" customFormat="false" ht="12.8" hidden="false" customHeight="false" outlineLevel="0" collapsed="false">
      <c r="A53" s="45" t="s">
        <v>393</v>
      </c>
      <c r="B53" s="47"/>
      <c r="C53" s="47"/>
      <c r="D53" s="47"/>
      <c r="E53" s="47"/>
      <c r="F53" s="47"/>
      <c r="G53" s="47"/>
      <c r="H53" s="48"/>
      <c r="I53" s="48"/>
    </row>
    <row r="54" customFormat="false" ht="12.8" hidden="false" customHeight="false" outlineLevel="0" collapsed="false">
      <c r="A54" s="4" t="s">
        <v>394</v>
      </c>
      <c r="B54" s="15" t="n">
        <v>-3710</v>
      </c>
      <c r="C54" s="15" t="n">
        <v>-3630</v>
      </c>
      <c r="D54" s="15" t="n">
        <v>-3670</v>
      </c>
      <c r="E54" s="15" t="n">
        <v>-3705</v>
      </c>
      <c r="F54" s="15" t="n">
        <v>-3630</v>
      </c>
      <c r="G54" s="15" t="n">
        <v>-3655</v>
      </c>
      <c r="H54" s="17" t="n">
        <v>113.9</v>
      </c>
      <c r="I54" s="17" t="n">
        <v>99.8</v>
      </c>
    </row>
    <row r="55" customFormat="false" ht="12.8" hidden="false" customHeight="false" outlineLevel="0" collapsed="false">
      <c r="A55" s="4" t="s">
        <v>395</v>
      </c>
      <c r="B55" s="15" t="n">
        <v>-3945</v>
      </c>
      <c r="C55" s="15" t="n">
        <v>-3375</v>
      </c>
      <c r="D55" s="15" t="n">
        <v>-3660</v>
      </c>
      <c r="E55" s="15" t="n">
        <v>-3735</v>
      </c>
      <c r="F55" s="15" t="n">
        <v>-3585</v>
      </c>
      <c r="G55" s="15" t="n">
        <v>-3655</v>
      </c>
      <c r="H55" s="17" t="n">
        <v>147</v>
      </c>
      <c r="I55" s="17" t="n">
        <v>99.8</v>
      </c>
    </row>
    <row r="56" customFormat="false" ht="12.8" hidden="false" customHeight="false" outlineLevel="0" collapsed="false">
      <c r="A56" s="4" t="s">
        <v>396</v>
      </c>
      <c r="B56" s="15" t="n">
        <v>-3705</v>
      </c>
      <c r="C56" s="15" t="n">
        <v>-3525</v>
      </c>
      <c r="D56" s="15" t="n">
        <v>-3600</v>
      </c>
      <c r="E56" s="15" t="n">
        <v>-3710</v>
      </c>
      <c r="F56" s="15" t="n">
        <v>-3575</v>
      </c>
      <c r="G56" s="15" t="n">
        <v>-3645</v>
      </c>
      <c r="H56" s="17" t="n">
        <v>121.5</v>
      </c>
      <c r="I56" s="17" t="n">
        <v>99.9</v>
      </c>
    </row>
    <row r="57" customFormat="false" ht="12.8" hidden="false" customHeight="false" outlineLevel="0" collapsed="false">
      <c r="A57" s="4" t="s">
        <v>397</v>
      </c>
      <c r="B57" s="15" t="n">
        <v>-3960</v>
      </c>
      <c r="C57" s="15" t="n">
        <v>-3125</v>
      </c>
      <c r="D57" s="15" t="n">
        <v>-3580</v>
      </c>
      <c r="E57" s="15" t="n">
        <v>-3730</v>
      </c>
      <c r="F57" s="15" t="n">
        <v>-3575</v>
      </c>
      <c r="G57" s="15" t="n">
        <v>-3650</v>
      </c>
      <c r="H57" s="17" t="n">
        <v>127.6</v>
      </c>
      <c r="I57" s="17" t="n">
        <v>99.8</v>
      </c>
    </row>
    <row r="58" customFormat="false" ht="12.8" hidden="false" customHeight="false" outlineLevel="0" collapsed="false">
      <c r="A58" s="44" t="s">
        <v>398</v>
      </c>
      <c r="B58" s="15" t="s">
        <v>28</v>
      </c>
      <c r="C58" s="15" t="s">
        <v>28</v>
      </c>
      <c r="D58" s="15" t="s">
        <v>28</v>
      </c>
      <c r="E58" s="15" t="n">
        <v>-3690</v>
      </c>
      <c r="F58" s="15" t="n">
        <v>-3535</v>
      </c>
      <c r="G58" s="15" t="n">
        <v>-3620</v>
      </c>
      <c r="H58" s="15" t="s">
        <v>28</v>
      </c>
      <c r="I58" s="17" t="n">
        <v>99.8</v>
      </c>
    </row>
    <row r="59" customFormat="false" ht="12.8" hidden="false" customHeight="false" outlineLevel="0" collapsed="false">
      <c r="A59" s="45" t="s">
        <v>399</v>
      </c>
      <c r="B59" s="50"/>
      <c r="C59" s="50"/>
      <c r="D59" s="50"/>
      <c r="E59" s="50"/>
      <c r="F59" s="50"/>
      <c r="G59" s="50"/>
      <c r="H59" s="51"/>
      <c r="I59" s="51"/>
    </row>
    <row r="60" customFormat="false" ht="12.8" hidden="false" customHeight="false" outlineLevel="0" collapsed="false">
      <c r="A60" s="4" t="s">
        <v>400</v>
      </c>
      <c r="B60" s="15" t="n">
        <v>-3905</v>
      </c>
      <c r="C60" s="15" t="n">
        <v>-3370</v>
      </c>
      <c r="D60" s="15" t="n">
        <v>-3615</v>
      </c>
      <c r="E60" s="15" t="n">
        <v>-3650</v>
      </c>
      <c r="F60" s="15" t="n">
        <v>-3515</v>
      </c>
      <c r="G60" s="15" t="n">
        <v>-3585</v>
      </c>
      <c r="H60" s="17" t="n">
        <v>129.7</v>
      </c>
      <c r="I60" s="17" t="n">
        <v>99.9</v>
      </c>
    </row>
    <row r="61" customFormat="false" ht="12.8" hidden="false" customHeight="false" outlineLevel="0" collapsed="false">
      <c r="A61" s="4" t="s">
        <v>401</v>
      </c>
      <c r="B61" s="15" t="n">
        <v>-3800</v>
      </c>
      <c r="C61" s="15" t="n">
        <v>-3370</v>
      </c>
      <c r="D61" s="15" t="n">
        <v>-3600</v>
      </c>
      <c r="E61" s="15" t="n">
        <v>-3650</v>
      </c>
      <c r="F61" s="15" t="n">
        <v>-3515</v>
      </c>
      <c r="G61" s="15" t="n">
        <v>-3585</v>
      </c>
      <c r="H61" s="17" t="n">
        <v>133.7</v>
      </c>
      <c r="I61" s="17" t="n">
        <v>99.9</v>
      </c>
    </row>
    <row r="62" customFormat="false" ht="12.8" hidden="false" customHeight="false" outlineLevel="0" collapsed="false">
      <c r="A62" s="4" t="s">
        <v>402</v>
      </c>
      <c r="B62" s="15" t="n">
        <v>-3770</v>
      </c>
      <c r="C62" s="15" t="n">
        <v>-3370</v>
      </c>
      <c r="D62" s="15" t="n">
        <v>-3565</v>
      </c>
      <c r="E62" s="15" t="n">
        <v>-3650</v>
      </c>
      <c r="F62" s="15" t="n">
        <v>-3510</v>
      </c>
      <c r="G62" s="15" t="n">
        <v>-3585</v>
      </c>
      <c r="H62" s="17" t="n">
        <v>134.5</v>
      </c>
      <c r="I62" s="17" t="n">
        <v>99.8</v>
      </c>
    </row>
    <row r="63" customFormat="false" ht="12.8" hidden="false" customHeight="false" outlineLevel="0" collapsed="false">
      <c r="A63" s="4" t="s">
        <v>403</v>
      </c>
      <c r="B63" s="15" t="n">
        <v>-3710</v>
      </c>
      <c r="C63" s="15" t="n">
        <v>-3345</v>
      </c>
      <c r="D63" s="15" t="n">
        <v>-3510</v>
      </c>
      <c r="E63" s="15" t="n">
        <v>-3645</v>
      </c>
      <c r="F63" s="15" t="n">
        <v>-3500</v>
      </c>
      <c r="G63" s="15" t="n">
        <v>-3585</v>
      </c>
      <c r="H63" s="17" t="n">
        <v>115.2</v>
      </c>
      <c r="I63" s="17" t="n">
        <v>99.9</v>
      </c>
    </row>
    <row r="64" customFormat="false" ht="12.8" hidden="false" customHeight="false" outlineLevel="0" collapsed="false">
      <c r="A64" s="44" t="s">
        <v>404</v>
      </c>
      <c r="B64" s="15" t="s">
        <v>28</v>
      </c>
      <c r="C64" s="15" t="s">
        <v>28</v>
      </c>
      <c r="D64" s="15" t="s">
        <v>28</v>
      </c>
      <c r="E64" s="15" t="n">
        <v>-3640</v>
      </c>
      <c r="F64" s="15" t="n">
        <v>-3430</v>
      </c>
      <c r="G64" s="15" t="n">
        <v>-3545</v>
      </c>
      <c r="H64" s="15" t="s">
        <v>28</v>
      </c>
      <c r="I64" s="17" t="n">
        <v>99.7</v>
      </c>
    </row>
    <row r="65" customFormat="false" ht="12.8" hidden="false" customHeight="false" outlineLevel="0" collapsed="false">
      <c r="A65" s="44" t="s">
        <v>405</v>
      </c>
      <c r="B65" s="15" t="s">
        <v>28</v>
      </c>
      <c r="C65" s="15" t="s">
        <v>28</v>
      </c>
      <c r="D65" s="15" t="s">
        <v>28</v>
      </c>
      <c r="E65" s="15" t="n">
        <v>-3595</v>
      </c>
      <c r="F65" s="15" t="n">
        <v>-3345</v>
      </c>
      <c r="G65" s="15" t="n">
        <v>-3435</v>
      </c>
      <c r="H65" s="15" t="s">
        <v>28</v>
      </c>
      <c r="I65" s="17" t="n">
        <v>99.7</v>
      </c>
    </row>
    <row r="66" customFormat="false" ht="12.8" hidden="false" customHeight="false" outlineLevel="0" collapsed="false">
      <c r="A66" s="45" t="s">
        <v>406</v>
      </c>
      <c r="B66" s="50"/>
      <c r="C66" s="50"/>
      <c r="D66" s="50"/>
      <c r="E66" s="50"/>
      <c r="F66" s="50"/>
      <c r="G66" s="50"/>
      <c r="H66" s="51"/>
      <c r="I66" s="51"/>
    </row>
    <row r="67" customFormat="false" ht="12.8" hidden="false" customHeight="false" outlineLevel="0" collapsed="false">
      <c r="A67" s="4" t="s">
        <v>407</v>
      </c>
      <c r="B67" s="15" t="n">
        <v>-3495</v>
      </c>
      <c r="C67" s="15" t="n">
        <v>-3190</v>
      </c>
      <c r="D67" s="15" t="n">
        <v>-3380</v>
      </c>
      <c r="E67" s="15" t="n">
        <v>-3495</v>
      </c>
      <c r="F67" s="15" t="n">
        <v>-3195</v>
      </c>
      <c r="G67" s="15" t="n">
        <v>-3370</v>
      </c>
      <c r="H67" s="17" t="n">
        <v>103.9</v>
      </c>
      <c r="I67" s="17" t="n">
        <v>99.8</v>
      </c>
    </row>
    <row r="68" customFormat="false" ht="12.8" hidden="false" customHeight="false" outlineLevel="0" collapsed="false">
      <c r="A68" s="44" t="s">
        <v>408</v>
      </c>
      <c r="B68" s="15" t="s">
        <v>28</v>
      </c>
      <c r="C68" s="15" t="s">
        <v>28</v>
      </c>
      <c r="D68" s="15" t="s">
        <v>28</v>
      </c>
      <c r="E68" s="15" t="n">
        <v>-3485</v>
      </c>
      <c r="F68" s="15" t="n">
        <v>-3040</v>
      </c>
      <c r="G68" s="15" t="n">
        <v>-3270</v>
      </c>
      <c r="H68" s="15" t="s">
        <v>28</v>
      </c>
      <c r="I68" s="17" t="n">
        <v>99.5</v>
      </c>
    </row>
    <row r="69" customFormat="false" ht="12.8" hidden="false" customHeight="false" outlineLevel="0" collapsed="false">
      <c r="A69" s="44" t="s">
        <v>409</v>
      </c>
      <c r="B69" s="15" t="s">
        <v>28</v>
      </c>
      <c r="C69" s="15" t="s">
        <v>28</v>
      </c>
      <c r="D69" s="15" t="s">
        <v>28</v>
      </c>
      <c r="E69" s="15" t="n">
        <v>-3190</v>
      </c>
      <c r="F69" s="15" t="n">
        <v>-2955</v>
      </c>
      <c r="G69" s="15" t="n">
        <v>-3060</v>
      </c>
      <c r="H69" s="15" t="s">
        <v>28</v>
      </c>
      <c r="I69" s="17" t="n">
        <v>96.6</v>
      </c>
    </row>
    <row r="70" customFormat="false" ht="12.8" hidden="false" customHeight="false" outlineLevel="0" collapsed="false">
      <c r="A70" s="45" t="s">
        <v>410</v>
      </c>
      <c r="B70" s="50"/>
      <c r="C70" s="50"/>
      <c r="D70" s="50"/>
      <c r="E70" s="50"/>
      <c r="F70" s="50"/>
      <c r="G70" s="50"/>
      <c r="H70" s="51"/>
      <c r="I70" s="51"/>
    </row>
    <row r="71" customFormat="false" ht="12.8" hidden="false" customHeight="false" outlineLevel="0" collapsed="false">
      <c r="A71" s="4" t="s">
        <v>411</v>
      </c>
      <c r="B71" s="15" t="n">
        <v>-3330</v>
      </c>
      <c r="C71" s="15" t="n">
        <v>-2695</v>
      </c>
      <c r="D71" s="15" t="n">
        <v>-2975</v>
      </c>
      <c r="E71" s="15" t="n">
        <v>-3100</v>
      </c>
      <c r="F71" s="15" t="n">
        <v>-2950</v>
      </c>
      <c r="G71" s="15" t="n">
        <v>-3025</v>
      </c>
      <c r="H71" s="17" t="n">
        <v>101.1</v>
      </c>
      <c r="I71" s="17" t="n">
        <v>98.3</v>
      </c>
    </row>
    <row r="72" customFormat="false" ht="12.8" hidden="false" customHeight="false" outlineLevel="0" collapsed="false">
      <c r="A72" s="4" t="s">
        <v>412</v>
      </c>
      <c r="B72" s="15" t="n">
        <v>-3330</v>
      </c>
      <c r="C72" s="15" t="n">
        <v>-2585</v>
      </c>
      <c r="D72" s="15" t="n">
        <v>-2920</v>
      </c>
      <c r="E72" s="15" t="n">
        <v>-3100</v>
      </c>
      <c r="F72" s="15" t="n">
        <v>-2945</v>
      </c>
      <c r="G72" s="15" t="n">
        <v>-3025</v>
      </c>
      <c r="H72" s="17" t="n">
        <v>103.5</v>
      </c>
      <c r="I72" s="17" t="n">
        <v>98.3</v>
      </c>
    </row>
    <row r="73" customFormat="false" ht="12.8" hidden="false" customHeight="false" outlineLevel="0" collapsed="false">
      <c r="A73" s="4" t="s">
        <v>413</v>
      </c>
      <c r="B73" s="15" t="n">
        <v>-3335</v>
      </c>
      <c r="C73" s="15" t="n">
        <v>-2575</v>
      </c>
      <c r="D73" s="15" t="n">
        <v>-2905</v>
      </c>
      <c r="E73" s="15" t="n">
        <v>-3105</v>
      </c>
      <c r="F73" s="15" t="n">
        <v>-2945</v>
      </c>
      <c r="G73" s="15" t="n">
        <v>-3025</v>
      </c>
      <c r="H73" s="17" t="n">
        <v>106.9</v>
      </c>
      <c r="I73" s="17" t="n">
        <v>98.4</v>
      </c>
    </row>
    <row r="74" customFormat="false" ht="12.8" hidden="false" customHeight="false" outlineLevel="0" collapsed="false">
      <c r="A74" s="4" t="s">
        <v>414</v>
      </c>
      <c r="B74" s="15" t="n">
        <v>-3315</v>
      </c>
      <c r="C74" s="15" t="n">
        <v>-2575</v>
      </c>
      <c r="D74" s="15" t="n">
        <v>-2875</v>
      </c>
      <c r="E74" s="15" t="n">
        <v>-3100</v>
      </c>
      <c r="F74" s="15" t="n">
        <v>-2950</v>
      </c>
      <c r="G74" s="15" t="n">
        <v>-3025</v>
      </c>
      <c r="H74" s="17" t="n">
        <v>81.1</v>
      </c>
      <c r="I74" s="17" t="n">
        <v>98.4</v>
      </c>
    </row>
    <row r="75" customFormat="false" ht="12.8" hidden="false" customHeight="false" outlineLevel="0" collapsed="false">
      <c r="A75" s="44" t="s">
        <v>415</v>
      </c>
      <c r="B75" s="15" t="s">
        <v>416</v>
      </c>
      <c r="C75" s="15" t="n">
        <v>-3084.75</v>
      </c>
      <c r="D75" s="15" t="s">
        <v>28</v>
      </c>
      <c r="E75" s="15" t="s">
        <v>28</v>
      </c>
      <c r="F75" s="15" t="s">
        <v>28</v>
      </c>
      <c r="G75" s="15" t="s">
        <v>28</v>
      </c>
      <c r="H75" s="15" t="s">
        <v>28</v>
      </c>
      <c r="I75" s="15" t="s">
        <v>28</v>
      </c>
    </row>
    <row r="76" customFormat="false" ht="12.8" hidden="false" customHeight="false" outlineLevel="0" collapsed="false">
      <c r="A76" s="4" t="s">
        <v>417</v>
      </c>
      <c r="B76" s="15" t="n">
        <v>-3095</v>
      </c>
      <c r="C76" s="15" t="n">
        <v>-2920</v>
      </c>
      <c r="D76" s="15" t="n">
        <v>-3010</v>
      </c>
      <c r="E76" s="15" t="n">
        <v>-3035</v>
      </c>
      <c r="F76" s="15" t="n">
        <v>-2915</v>
      </c>
      <c r="G76" s="15" t="n">
        <v>-2965</v>
      </c>
      <c r="H76" s="17" t="n">
        <v>100.1</v>
      </c>
      <c r="I76" s="17" t="n">
        <v>99.9</v>
      </c>
    </row>
    <row r="77" customFormat="false" ht="12.8" hidden="false" customHeight="false" outlineLevel="0" collapsed="false">
      <c r="A77" s="44" t="s">
        <v>418</v>
      </c>
      <c r="B77" s="15" t="s">
        <v>28</v>
      </c>
      <c r="C77" s="15" t="s">
        <v>28</v>
      </c>
      <c r="D77" s="15" t="s">
        <v>28</v>
      </c>
      <c r="E77" s="15" t="n">
        <v>-3090</v>
      </c>
      <c r="F77" s="15" t="n">
        <v>-2915</v>
      </c>
      <c r="G77" s="15" t="n">
        <v>-2995</v>
      </c>
      <c r="H77" s="15" t="s">
        <v>28</v>
      </c>
      <c r="I77" s="17" t="n">
        <v>97.1</v>
      </c>
    </row>
  </sheetData>
  <mergeCells count="2">
    <mergeCell ref="B1:D1"/>
    <mergeCell ref="E1:G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921875" defaultRowHeight="15.75" zeroHeight="false" outlineLevelRow="0" outlineLevelCol="0"/>
  <cols>
    <col collapsed="false" customWidth="true" hidden="false" outlineLevel="0" max="1" min="1" style="53" width="83.6"/>
    <col collapsed="false" customWidth="false" hidden="false" outlineLevel="0" max="1024" min="2" style="53" width="10.5"/>
  </cols>
  <sheetData>
    <row r="1" customFormat="false" ht="15.75" hidden="false" customHeight="false" outlineLevel="0" collapsed="false">
      <c r="A1" s="53" t="s">
        <v>419</v>
      </c>
      <c r="B1" s="54"/>
      <c r="D1" s="55"/>
      <c r="E1" s="55"/>
      <c r="F1" s="55"/>
    </row>
    <row r="2" customFormat="false" ht="15.75" hidden="false" customHeight="false" outlineLevel="0" collapsed="false">
      <c r="A2" s="53" t="s">
        <v>420</v>
      </c>
      <c r="B2" s="54"/>
      <c r="D2" s="55"/>
      <c r="E2" s="55"/>
      <c r="F2" s="55"/>
    </row>
    <row r="3" customFormat="false" ht="15.75" hidden="false" customHeight="false" outlineLevel="0" collapsed="false">
      <c r="A3" s="53" t="s">
        <v>421</v>
      </c>
      <c r="B3" s="54"/>
      <c r="D3" s="55"/>
      <c r="E3" s="55"/>
      <c r="F3" s="55"/>
    </row>
    <row r="4" customFormat="false" ht="15.75" hidden="false" customHeight="false" outlineLevel="0" collapsed="false">
      <c r="A4" s="53" t="s">
        <v>422</v>
      </c>
      <c r="B4" s="54"/>
      <c r="D4" s="55"/>
      <c r="E4" s="55"/>
      <c r="F4" s="55"/>
    </row>
    <row r="5" customFormat="false" ht="15.75" hidden="false" customHeight="false" outlineLevel="0" collapsed="false">
      <c r="A5" s="53" t="s">
        <v>423</v>
      </c>
      <c r="B5" s="54"/>
      <c r="D5" s="55"/>
      <c r="E5" s="55"/>
      <c r="F5" s="55"/>
    </row>
    <row r="6" customFormat="false" ht="15.75" hidden="false" customHeight="false" outlineLevel="0" collapsed="false">
      <c r="A6" s="53" t="s">
        <v>424</v>
      </c>
      <c r="B6" s="54"/>
      <c r="D6" s="55"/>
      <c r="E6" s="55"/>
      <c r="F6" s="55"/>
    </row>
    <row r="7" customFormat="false" ht="15.75" hidden="false" customHeight="false" outlineLevel="0" collapsed="false">
      <c r="A7" s="53" t="s">
        <v>425</v>
      </c>
      <c r="B7" s="54"/>
      <c r="D7" s="55"/>
      <c r="E7" s="55"/>
      <c r="F7" s="55"/>
    </row>
    <row r="8" customFormat="false" ht="15.75" hidden="false" customHeight="false" outlineLevel="0" collapsed="false">
      <c r="A8" s="53" t="s">
        <v>426</v>
      </c>
      <c r="B8" s="54"/>
      <c r="D8" s="55"/>
      <c r="E8" s="55"/>
      <c r="F8" s="55"/>
    </row>
    <row r="9" customFormat="false" ht="15.75" hidden="false" customHeight="false" outlineLevel="0" collapsed="false">
      <c r="A9" s="53" t="s">
        <v>427</v>
      </c>
      <c r="B9" s="54"/>
      <c r="D9" s="55"/>
      <c r="E9" s="55"/>
      <c r="F9" s="55"/>
    </row>
    <row r="10" customFormat="false" ht="15.75" hidden="false" customHeight="false" outlineLevel="0" collapsed="false">
      <c r="A10" s="53" t="s">
        <v>428</v>
      </c>
      <c r="B10" s="54"/>
      <c r="D10" s="55"/>
      <c r="E10" s="55"/>
      <c r="F10" s="55"/>
    </row>
    <row r="11" customFormat="false" ht="15.75" hidden="false" customHeight="false" outlineLevel="0" collapsed="false">
      <c r="A11" s="53" t="s">
        <v>429</v>
      </c>
      <c r="B11" s="54"/>
      <c r="D11" s="55"/>
      <c r="E11" s="55"/>
      <c r="F11" s="55"/>
    </row>
    <row r="12" customFormat="false" ht="15.75" hidden="false" customHeight="false" outlineLevel="0" collapsed="false">
      <c r="A12" s="53" t="s">
        <v>430</v>
      </c>
      <c r="B12" s="54"/>
      <c r="D12" s="55"/>
      <c r="E12" s="55"/>
      <c r="F12" s="55"/>
    </row>
    <row r="13" customFormat="false" ht="15.75" hidden="false" customHeight="false" outlineLevel="0" collapsed="false">
      <c r="A13" s="53" t="s">
        <v>431</v>
      </c>
      <c r="B13" s="54"/>
      <c r="D13" s="55"/>
      <c r="E13" s="55"/>
      <c r="F13" s="55"/>
    </row>
    <row r="14" customFormat="false" ht="15.75" hidden="false" customHeight="false" outlineLevel="0" collapsed="false">
      <c r="A14" s="53" t="s">
        <v>432</v>
      </c>
      <c r="B14" s="54"/>
      <c r="D14" s="55"/>
      <c r="E14" s="55"/>
      <c r="F14" s="55"/>
    </row>
    <row r="15" customFormat="false" ht="15.75" hidden="false" customHeight="false" outlineLevel="0" collapsed="false">
      <c r="A15" s="53" t="s">
        <v>433</v>
      </c>
      <c r="B15" s="54"/>
      <c r="D15" s="55"/>
      <c r="E15" s="55"/>
      <c r="F15" s="55"/>
    </row>
    <row r="16" customFormat="false" ht="15.75" hidden="false" customHeight="false" outlineLevel="0" collapsed="false">
      <c r="A16" s="53" t="s">
        <v>425</v>
      </c>
      <c r="B16" s="54"/>
      <c r="D16" s="55"/>
      <c r="E16" s="55"/>
      <c r="F16" s="55"/>
    </row>
    <row r="17" customFormat="false" ht="15.75" hidden="false" customHeight="false" outlineLevel="0" collapsed="false">
      <c r="A17" s="53" t="s">
        <v>434</v>
      </c>
      <c r="B17" s="54"/>
      <c r="D17" s="55"/>
      <c r="E17" s="55"/>
      <c r="F17" s="55"/>
    </row>
    <row r="18" customFormat="false" ht="15.75" hidden="false" customHeight="false" outlineLevel="0" collapsed="false">
      <c r="A18" s="53" t="s">
        <v>431</v>
      </c>
      <c r="B18" s="54"/>
      <c r="D18" s="55"/>
      <c r="E18" s="55"/>
      <c r="F18" s="55"/>
    </row>
    <row r="19" customFormat="false" ht="15.75" hidden="false" customHeight="false" outlineLevel="0" collapsed="false">
      <c r="A19" s="53" t="s">
        <v>435</v>
      </c>
      <c r="B19" s="54"/>
      <c r="D19" s="55"/>
      <c r="E19" s="55"/>
      <c r="F19" s="55"/>
    </row>
    <row r="20" customFormat="false" ht="15.75" hidden="false" customHeight="false" outlineLevel="0" collapsed="false">
      <c r="A20" s="53" t="s">
        <v>436</v>
      </c>
      <c r="B20" s="54"/>
      <c r="D20" s="55"/>
      <c r="E20" s="55"/>
      <c r="F20" s="55"/>
    </row>
    <row r="21" customFormat="false" ht="15.75" hidden="false" customHeight="false" outlineLevel="0" collapsed="false">
      <c r="A21" s="53" t="s">
        <v>425</v>
      </c>
      <c r="B21" s="54"/>
      <c r="D21" s="55"/>
      <c r="E21" s="55"/>
      <c r="F21" s="55"/>
    </row>
    <row r="22" customFormat="false" ht="15.75" hidden="false" customHeight="false" outlineLevel="0" collapsed="false">
      <c r="A22" s="53" t="s">
        <v>437</v>
      </c>
      <c r="B22" s="54"/>
      <c r="D22" s="55"/>
      <c r="E22" s="55"/>
      <c r="F22" s="55"/>
    </row>
    <row r="23" customFormat="false" ht="15.75" hidden="false" customHeight="false" outlineLevel="0" collapsed="false">
      <c r="A23" s="53" t="s">
        <v>438</v>
      </c>
      <c r="B23" s="54"/>
      <c r="D23" s="55"/>
      <c r="E23" s="55"/>
      <c r="F23" s="55"/>
    </row>
    <row r="24" customFormat="false" ht="15.75" hidden="false" customHeight="false" outlineLevel="0" collapsed="false">
      <c r="A24" s="53" t="s">
        <v>431</v>
      </c>
      <c r="B24" s="54"/>
      <c r="D24" s="55"/>
      <c r="E24" s="55"/>
      <c r="F24" s="55"/>
    </row>
    <row r="25" customFormat="false" ht="15.75" hidden="false" customHeight="false" outlineLevel="0" collapsed="false">
      <c r="A25" s="53" t="s">
        <v>439</v>
      </c>
      <c r="B25" s="54"/>
      <c r="D25" s="55"/>
      <c r="E25" s="55"/>
      <c r="F25" s="55"/>
    </row>
    <row r="26" customFormat="false" ht="15.75" hidden="false" customHeight="false" outlineLevel="0" collapsed="false">
      <c r="A26" s="53" t="s">
        <v>440</v>
      </c>
      <c r="B26" s="54"/>
      <c r="D26" s="55"/>
      <c r="E26" s="55"/>
      <c r="F26" s="55"/>
    </row>
    <row r="27" customFormat="false" ht="15.75" hidden="false" customHeight="false" outlineLevel="0" collapsed="false">
      <c r="A27" s="53" t="s">
        <v>425</v>
      </c>
      <c r="B27" s="54"/>
      <c r="D27" s="55"/>
      <c r="E27" s="55"/>
      <c r="F27" s="55"/>
    </row>
    <row r="28" customFormat="false" ht="15.75" hidden="false" customHeight="false" outlineLevel="0" collapsed="false">
      <c r="A28" s="53" t="s">
        <v>441</v>
      </c>
      <c r="B28" s="54"/>
      <c r="D28" s="55"/>
      <c r="E28" s="55"/>
      <c r="F28" s="55"/>
    </row>
    <row r="29" customFormat="false" ht="15.75" hidden="false" customHeight="false" outlineLevel="0" collapsed="false">
      <c r="A29" s="53" t="s">
        <v>431</v>
      </c>
      <c r="B29" s="54"/>
      <c r="D29" s="55"/>
      <c r="E29" s="55"/>
      <c r="F29" s="55"/>
    </row>
    <row r="30" customFormat="false" ht="15.75" hidden="false" customHeight="false" outlineLevel="0" collapsed="false">
      <c r="A30" s="53" t="s">
        <v>442</v>
      </c>
      <c r="B30" s="54"/>
      <c r="D30" s="55"/>
      <c r="E30" s="55"/>
      <c r="F30" s="55"/>
    </row>
    <row r="31" customFormat="false" ht="15.75" hidden="false" customHeight="false" outlineLevel="0" collapsed="false">
      <c r="A31" s="53" t="s">
        <v>443</v>
      </c>
      <c r="B31" s="54"/>
      <c r="D31" s="55"/>
      <c r="E31" s="55"/>
      <c r="F31" s="55"/>
    </row>
    <row r="32" customFormat="false" ht="15.75" hidden="false" customHeight="false" outlineLevel="0" collapsed="false">
      <c r="A32" s="53" t="s">
        <v>425</v>
      </c>
      <c r="B32" s="54"/>
      <c r="D32" s="55"/>
      <c r="E32" s="55"/>
      <c r="F32" s="55"/>
    </row>
    <row r="33" customFormat="false" ht="15.75" hidden="false" customHeight="false" outlineLevel="0" collapsed="false">
      <c r="A33" s="53" t="s">
        <v>444</v>
      </c>
      <c r="B33" s="54"/>
      <c r="D33" s="55"/>
      <c r="E33" s="55"/>
      <c r="F33" s="55"/>
    </row>
    <row r="34" customFormat="false" ht="15.75" hidden="false" customHeight="false" outlineLevel="0" collapsed="false">
      <c r="A34" s="53" t="s">
        <v>445</v>
      </c>
      <c r="B34" s="54"/>
      <c r="D34" s="55"/>
      <c r="E34" s="55"/>
      <c r="F34" s="55"/>
    </row>
    <row r="35" customFormat="false" ht="15.75" hidden="false" customHeight="false" outlineLevel="0" collapsed="false">
      <c r="A35" s="53" t="s">
        <v>446</v>
      </c>
      <c r="B35" s="54"/>
      <c r="D35" s="55"/>
      <c r="E35" s="55"/>
      <c r="F35" s="55"/>
    </row>
    <row r="36" customFormat="false" ht="15.75" hidden="false" customHeight="false" outlineLevel="0" collapsed="false">
      <c r="A36" s="53" t="s">
        <v>431</v>
      </c>
      <c r="B36" s="54"/>
      <c r="D36" s="55"/>
      <c r="E36" s="55"/>
      <c r="F36" s="55"/>
    </row>
    <row r="37" customFormat="false" ht="15.75" hidden="false" customHeight="false" outlineLevel="0" collapsed="false">
      <c r="A37" s="53" t="s">
        <v>447</v>
      </c>
      <c r="B37" s="54"/>
      <c r="D37" s="55"/>
      <c r="E37" s="55"/>
      <c r="F37" s="55"/>
    </row>
    <row r="38" customFormat="false" ht="15.75" hidden="false" customHeight="false" outlineLevel="0" collapsed="false">
      <c r="A38" s="53" t="s">
        <v>448</v>
      </c>
      <c r="B38" s="54"/>
      <c r="D38" s="55"/>
      <c r="E38" s="55"/>
      <c r="F38" s="55"/>
    </row>
    <row r="39" customFormat="false" ht="15.75" hidden="false" customHeight="false" outlineLevel="0" collapsed="false">
      <c r="A39" s="53" t="s">
        <v>425</v>
      </c>
      <c r="B39" s="54"/>
      <c r="D39" s="55"/>
      <c r="E39" s="55"/>
      <c r="F39" s="55"/>
    </row>
    <row r="40" customFormat="false" ht="15.75" hidden="false" customHeight="false" outlineLevel="0" collapsed="false">
      <c r="A40" s="53" t="s">
        <v>449</v>
      </c>
      <c r="B40" s="54"/>
      <c r="D40" s="55"/>
      <c r="E40" s="55"/>
      <c r="F40" s="55"/>
    </row>
    <row r="41" customFormat="false" ht="15.75" hidden="false" customHeight="false" outlineLevel="0" collapsed="false">
      <c r="A41" s="53" t="s">
        <v>450</v>
      </c>
      <c r="B41" s="54"/>
      <c r="D41" s="55"/>
      <c r="E41" s="55"/>
      <c r="F41" s="55"/>
    </row>
    <row r="42" customFormat="false" ht="15.75" hidden="false" customHeight="false" outlineLevel="0" collapsed="false">
      <c r="A42" s="53" t="s">
        <v>451</v>
      </c>
      <c r="B42" s="54"/>
      <c r="D42" s="55"/>
      <c r="E42" s="55"/>
      <c r="F42" s="55"/>
    </row>
    <row r="43" customFormat="false" ht="15.75" hidden="false" customHeight="false" outlineLevel="0" collapsed="false">
      <c r="A43" s="53" t="s">
        <v>452</v>
      </c>
      <c r="B43" s="54"/>
      <c r="D43" s="55"/>
      <c r="E43" s="55"/>
      <c r="F43" s="55"/>
    </row>
    <row r="44" customFormat="false" ht="15.75" hidden="false" customHeight="false" outlineLevel="0" collapsed="false">
      <c r="A44" s="53" t="s">
        <v>453</v>
      </c>
      <c r="B44" s="54"/>
      <c r="D44" s="55"/>
      <c r="E44" s="55"/>
      <c r="F44" s="55"/>
    </row>
    <row r="45" customFormat="false" ht="15.75" hidden="false" customHeight="false" outlineLevel="0" collapsed="false">
      <c r="A45" s="53" t="s">
        <v>454</v>
      </c>
      <c r="B45" s="54"/>
      <c r="D45" s="55"/>
      <c r="E45" s="55"/>
      <c r="F45" s="55"/>
    </row>
    <row r="46" customFormat="false" ht="15.75" hidden="false" customHeight="false" outlineLevel="0" collapsed="false">
      <c r="A46" s="53" t="s">
        <v>455</v>
      </c>
      <c r="B46" s="54"/>
      <c r="D46" s="55"/>
      <c r="E46" s="55"/>
      <c r="F46" s="55"/>
    </row>
    <row r="47" customFormat="false" ht="15.75" hidden="false" customHeight="false" outlineLevel="0" collapsed="false">
      <c r="A47" s="53" t="s">
        <v>456</v>
      </c>
      <c r="B47" s="54"/>
      <c r="D47" s="55"/>
      <c r="E47" s="55"/>
      <c r="F47" s="55"/>
    </row>
    <row r="48" customFormat="false" ht="15.75" hidden="false" customHeight="false" outlineLevel="0" collapsed="false">
      <c r="A48" s="53" t="s">
        <v>457</v>
      </c>
      <c r="B48" s="54"/>
      <c r="D48" s="55"/>
      <c r="E48" s="55"/>
      <c r="F48" s="55"/>
    </row>
    <row r="49" customFormat="false" ht="15.75" hidden="false" customHeight="false" outlineLevel="0" collapsed="false">
      <c r="A49" s="53" t="s">
        <v>458</v>
      </c>
      <c r="B49" s="54"/>
      <c r="D49" s="55"/>
      <c r="E49" s="55"/>
      <c r="F49" s="55"/>
    </row>
    <row r="50" customFormat="false" ht="15.75" hidden="false" customHeight="false" outlineLevel="0" collapsed="false">
      <c r="A50" s="53" t="s">
        <v>431</v>
      </c>
      <c r="B50" s="54"/>
      <c r="D50" s="55"/>
      <c r="E50" s="55"/>
      <c r="F50" s="55"/>
    </row>
    <row r="51" customFormat="false" ht="15.75" hidden="false" customHeight="false" outlineLevel="0" collapsed="false">
      <c r="A51" s="53" t="s">
        <v>459</v>
      </c>
      <c r="B51" s="54"/>
      <c r="D51" s="55"/>
      <c r="E51" s="55"/>
      <c r="F51" s="55"/>
    </row>
    <row r="52" customFormat="false" ht="15.75" hidden="false" customHeight="false" outlineLevel="0" collapsed="false">
      <c r="A52" s="53" t="s">
        <v>460</v>
      </c>
      <c r="B52" s="54"/>
      <c r="D52" s="55"/>
      <c r="E52" s="55"/>
      <c r="F52" s="55"/>
    </row>
    <row r="53" customFormat="false" ht="15.75" hidden="false" customHeight="false" outlineLevel="0" collapsed="false">
      <c r="A53" s="53" t="s">
        <v>425</v>
      </c>
      <c r="B53" s="54"/>
      <c r="D53" s="55"/>
      <c r="E53" s="55"/>
      <c r="F53" s="55"/>
    </row>
    <row r="54" customFormat="false" ht="15.75" hidden="false" customHeight="false" outlineLevel="0" collapsed="false">
      <c r="A54" s="53" t="s">
        <v>461</v>
      </c>
      <c r="B54" s="54"/>
      <c r="D54" s="55"/>
      <c r="E54" s="55"/>
      <c r="F54" s="55"/>
    </row>
    <row r="55" customFormat="false" ht="15.75" hidden="false" customHeight="false" outlineLevel="0" collapsed="false">
      <c r="A55" s="53" t="s">
        <v>431</v>
      </c>
      <c r="B55" s="54"/>
      <c r="D55" s="55"/>
      <c r="E55" s="55"/>
      <c r="F55" s="55"/>
    </row>
    <row r="56" customFormat="false" ht="15.75" hidden="false" customHeight="false" outlineLevel="0" collapsed="false">
      <c r="A56" s="53" t="s">
        <v>462</v>
      </c>
      <c r="B56" s="54"/>
      <c r="D56" s="55"/>
      <c r="E56" s="55"/>
      <c r="F56" s="55"/>
    </row>
    <row r="57" customFormat="false" ht="15.75" hidden="false" customHeight="false" outlineLevel="0" collapsed="false">
      <c r="A57" s="53" t="s">
        <v>463</v>
      </c>
    </row>
    <row r="58" customFormat="false" ht="15.75" hidden="false" customHeight="false" outlineLevel="0" collapsed="false">
      <c r="A58" s="53" t="s">
        <v>425</v>
      </c>
    </row>
    <row r="59" customFormat="false" ht="15.75" hidden="false" customHeight="false" outlineLevel="0" collapsed="false">
      <c r="A59" s="53" t="s">
        <v>464</v>
      </c>
    </row>
    <row r="60" customFormat="false" ht="15.75" hidden="false" customHeight="false" outlineLevel="0" collapsed="false">
      <c r="A60" s="53" t="s">
        <v>465</v>
      </c>
    </row>
    <row r="61" customFormat="false" ht="15.75" hidden="false" customHeight="false" outlineLevel="0" collapsed="false">
      <c r="A61" s="53" t="s">
        <v>466</v>
      </c>
    </row>
    <row r="62" customFormat="false" ht="15.75" hidden="false" customHeight="false" outlineLevel="0" collapsed="false">
      <c r="A62" s="53" t="s">
        <v>431</v>
      </c>
    </row>
    <row r="63" customFormat="false" ht="15.75" hidden="false" customHeight="false" outlineLevel="0" collapsed="false">
      <c r="A63" s="53" t="s">
        <v>467</v>
      </c>
    </row>
    <row r="64" customFormat="false" ht="15.75" hidden="false" customHeight="false" outlineLevel="0" collapsed="false">
      <c r="A64" s="53" t="s">
        <v>468</v>
      </c>
    </row>
    <row r="65" customFormat="false" ht="15.75" hidden="false" customHeight="false" outlineLevel="0" collapsed="false">
      <c r="A65" s="53" t="s">
        <v>425</v>
      </c>
    </row>
    <row r="66" customFormat="false" ht="15.75" hidden="false" customHeight="false" outlineLevel="0" collapsed="false">
      <c r="A66" s="53" t="s">
        <v>469</v>
      </c>
    </row>
    <row r="67" customFormat="false" ht="15.75" hidden="false" customHeight="false" outlineLevel="0" collapsed="false">
      <c r="A67" s="53" t="s">
        <v>470</v>
      </c>
    </row>
    <row r="68" customFormat="false" ht="15.75" hidden="false" customHeight="false" outlineLevel="0" collapsed="false">
      <c r="A68" s="53" t="s">
        <v>471</v>
      </c>
    </row>
    <row r="69" customFormat="false" ht="15.75" hidden="false" customHeight="false" outlineLevel="0" collapsed="false">
      <c r="A69" s="53" t="s">
        <v>472</v>
      </c>
    </row>
    <row r="70" customFormat="false" ht="15.75" hidden="false" customHeight="false" outlineLevel="0" collapsed="false">
      <c r="A70" s="53" t="s">
        <v>431</v>
      </c>
    </row>
    <row r="71" customFormat="false" ht="15.75" hidden="false" customHeight="false" outlineLevel="0" collapsed="false">
      <c r="A71" s="53" t="s">
        <v>473</v>
      </c>
    </row>
    <row r="72" customFormat="false" ht="15.75" hidden="false" customHeight="false" outlineLevel="0" collapsed="false">
      <c r="A72" s="53" t="s">
        <v>474</v>
      </c>
    </row>
    <row r="73" customFormat="false" ht="15.75" hidden="false" customHeight="false" outlineLevel="0" collapsed="false">
      <c r="A73" s="53" t="s">
        <v>475</v>
      </c>
    </row>
    <row r="74" customFormat="false" ht="15.75" hidden="false" customHeight="false" outlineLevel="0" collapsed="false">
      <c r="A74" s="53" t="s">
        <v>425</v>
      </c>
    </row>
    <row r="75" customFormat="false" ht="15.75" hidden="false" customHeight="false" outlineLevel="0" collapsed="false">
      <c r="A75" s="53" t="s">
        <v>476</v>
      </c>
    </row>
    <row r="76" customFormat="false" ht="15.75" hidden="false" customHeight="false" outlineLevel="0" collapsed="false">
      <c r="A76" s="53" t="s">
        <v>477</v>
      </c>
    </row>
    <row r="77" customFormat="false" ht="15.75" hidden="false" customHeight="false" outlineLevel="0" collapsed="false">
      <c r="A77" s="53" t="s">
        <v>478</v>
      </c>
    </row>
    <row r="78" customFormat="false" ht="15.75" hidden="false" customHeight="false" outlineLevel="0" collapsed="false">
      <c r="A78" s="53" t="s">
        <v>479</v>
      </c>
    </row>
    <row r="79" customFormat="false" ht="15.75" hidden="false" customHeight="false" outlineLevel="0" collapsed="false">
      <c r="A79" s="53" t="s">
        <v>431</v>
      </c>
    </row>
    <row r="80" customFormat="false" ht="15.75" hidden="false" customHeight="false" outlineLevel="0" collapsed="false">
      <c r="A80" s="53" t="s">
        <v>480</v>
      </c>
    </row>
    <row r="81" customFormat="false" ht="15.75" hidden="false" customHeight="false" outlineLevel="0" collapsed="false">
      <c r="A81" s="53" t="s">
        <v>481</v>
      </c>
    </row>
    <row r="82" customFormat="false" ht="15.75" hidden="false" customHeight="false" outlineLevel="0" collapsed="false">
      <c r="A82" s="53" t="s">
        <v>425</v>
      </c>
    </row>
    <row r="83" customFormat="false" ht="15.75" hidden="false" customHeight="false" outlineLevel="0" collapsed="false">
      <c r="A83" s="53" t="s">
        <v>482</v>
      </c>
    </row>
    <row r="84" customFormat="false" ht="15.75" hidden="false" customHeight="false" outlineLevel="0" collapsed="false">
      <c r="A84" s="53" t="s">
        <v>483</v>
      </c>
    </row>
    <row r="85" customFormat="false" ht="15.75" hidden="false" customHeight="false" outlineLevel="0" collapsed="false">
      <c r="A85" s="53" t="s">
        <v>484</v>
      </c>
    </row>
    <row r="86" customFormat="false" ht="15.75" hidden="false" customHeight="false" outlineLevel="0" collapsed="false">
      <c r="A86" s="53" t="s">
        <v>485</v>
      </c>
    </row>
    <row r="87" customFormat="false" ht="15.75" hidden="false" customHeight="false" outlineLevel="0" collapsed="false">
      <c r="A87" s="53" t="s">
        <v>431</v>
      </c>
    </row>
    <row r="88" customFormat="false" ht="15.75" hidden="false" customHeight="false" outlineLevel="0" collapsed="false">
      <c r="A88" s="53" t="s">
        <v>486</v>
      </c>
    </row>
    <row r="89" customFormat="false" ht="15.75" hidden="false" customHeight="false" outlineLevel="0" collapsed="false">
      <c r="A89" s="53" t="s">
        <v>487</v>
      </c>
    </row>
    <row r="90" customFormat="false" ht="15.75" hidden="false" customHeight="false" outlineLevel="0" collapsed="false">
      <c r="A90" s="53" t="s">
        <v>488</v>
      </c>
    </row>
    <row r="91" customFormat="false" ht="15.75" hidden="false" customHeight="false" outlineLevel="0" collapsed="false">
      <c r="A91" s="53" t="s">
        <v>425</v>
      </c>
    </row>
    <row r="92" customFormat="false" ht="15.75" hidden="false" customHeight="false" outlineLevel="0" collapsed="false">
      <c r="A92" s="53" t="s">
        <v>489</v>
      </c>
    </row>
    <row r="93" customFormat="false" ht="15.75" hidden="false" customHeight="false" outlineLevel="0" collapsed="false">
      <c r="A93" s="53" t="s">
        <v>431</v>
      </c>
    </row>
    <row r="94" customFormat="false" ht="15.75" hidden="false" customHeight="false" outlineLevel="0" collapsed="false">
      <c r="A94" s="53" t="s">
        <v>490</v>
      </c>
    </row>
    <row r="95" customFormat="false" ht="15.75" hidden="false" customHeight="false" outlineLevel="0" collapsed="false">
      <c r="A95" s="53" t="s">
        <v>491</v>
      </c>
    </row>
    <row r="96" customFormat="false" ht="15.75" hidden="false" customHeight="false" outlineLevel="0" collapsed="false">
      <c r="A96" s="53" t="s">
        <v>492</v>
      </c>
    </row>
    <row r="97" customFormat="false" ht="15.75" hidden="false" customHeight="false" outlineLevel="0" collapsed="false">
      <c r="A97" s="53" t="s">
        <v>425</v>
      </c>
    </row>
    <row r="98" customFormat="false" ht="15.75" hidden="false" customHeight="false" outlineLevel="0" collapsed="false">
      <c r="A98" s="53" t="s">
        <v>493</v>
      </c>
    </row>
    <row r="99" customFormat="false" ht="15.75" hidden="false" customHeight="false" outlineLevel="0" collapsed="false">
      <c r="A99" s="53" t="s">
        <v>494</v>
      </c>
    </row>
    <row r="100" customFormat="false" ht="15.75" hidden="false" customHeight="false" outlineLevel="0" collapsed="false">
      <c r="A100" s="53" t="s">
        <v>495</v>
      </c>
    </row>
    <row r="101" customFormat="false" ht="15.75" hidden="false" customHeight="false" outlineLevel="0" collapsed="false">
      <c r="A101" s="53" t="s">
        <v>496</v>
      </c>
    </row>
    <row r="102" customFormat="false" ht="15.75" hidden="false" customHeight="false" outlineLevel="0" collapsed="false">
      <c r="A102" s="53" t="s">
        <v>431</v>
      </c>
    </row>
    <row r="103" customFormat="false" ht="15.75" hidden="false" customHeight="false" outlineLevel="0" collapsed="false">
      <c r="A103" s="53" t="s">
        <v>497</v>
      </c>
    </row>
    <row r="104" customFormat="false" ht="15.75" hidden="false" customHeight="false" outlineLevel="0" collapsed="false">
      <c r="A104" s="53" t="s">
        <v>425</v>
      </c>
    </row>
    <row r="105" customFormat="false" ht="15.75" hidden="false" customHeight="false" outlineLevel="0" collapsed="false">
      <c r="A105" s="53" t="s">
        <v>498</v>
      </c>
    </row>
    <row r="106" customFormat="false" ht="15.75" hidden="false" customHeight="false" outlineLevel="0" collapsed="false">
      <c r="A106" s="53" t="s">
        <v>431</v>
      </c>
    </row>
    <row r="107" customFormat="false" ht="15.75" hidden="false" customHeight="false" outlineLevel="0" collapsed="false">
      <c r="A107" s="53" t="s">
        <v>499</v>
      </c>
    </row>
    <row r="108" customFormat="false" ht="15.75" hidden="false" customHeight="false" outlineLevel="0" collapsed="false">
      <c r="A108" s="53" t="s">
        <v>500</v>
      </c>
    </row>
    <row r="109" customFormat="false" ht="15.75" hidden="false" customHeight="false" outlineLevel="0" collapsed="false">
      <c r="A109" s="53" t="s">
        <v>501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ColWidth="10.4921875" defaultRowHeight="15.75" zeroHeight="false" outlineLevelRow="0" outlineLevelCol="0"/>
  <cols>
    <col collapsed="false" customWidth="true" hidden="false" outlineLevel="0" max="1" min="1" style="4" width="30.87"/>
    <col collapsed="false" customWidth="true" hidden="false" outlineLevel="0" max="2" min="2" style="4" width="17.74"/>
    <col collapsed="false" customWidth="true" hidden="false" outlineLevel="0" max="4" min="3" style="4" width="8.5"/>
    <col collapsed="false" customWidth="true" hidden="false" outlineLevel="0" max="5" min="5" style="4" width="16.25"/>
    <col collapsed="false" customWidth="true" hidden="false" outlineLevel="0" max="6" min="6" style="4" width="41.51"/>
    <col collapsed="false" customWidth="true" hidden="false" outlineLevel="0" max="7" min="7" style="15" width="17.88"/>
    <col collapsed="false" customWidth="true" hidden="false" outlineLevel="0" max="8" min="8" style="15" width="18.36"/>
    <col collapsed="false" customWidth="true" hidden="false" outlineLevel="0" max="9" min="9" style="15" width="21.78"/>
    <col collapsed="false" customWidth="true" hidden="false" outlineLevel="0" max="10" min="10" style="15" width="12.87"/>
    <col collapsed="false" customWidth="true" hidden="false" outlineLevel="0" max="11" min="11" style="15" width="14.25"/>
    <col collapsed="false" customWidth="true" hidden="false" outlineLevel="0" max="12" min="12" style="15" width="12.87"/>
    <col collapsed="false" customWidth="true" hidden="false" outlineLevel="0" max="13" min="13" style="4" width="10.75"/>
    <col collapsed="false" customWidth="false" hidden="false" outlineLevel="0" max="1024" min="14" style="4" width="10.5"/>
  </cols>
  <sheetData>
    <row r="1" customFormat="false" ht="12.8" hidden="false" customHeight="false" outlineLevel="0" collapsed="false">
      <c r="A1" s="56" t="s">
        <v>502</v>
      </c>
      <c r="B1" s="56" t="s">
        <v>503</v>
      </c>
      <c r="C1" s="57" t="s">
        <v>504</v>
      </c>
      <c r="D1" s="57" t="s">
        <v>505</v>
      </c>
      <c r="E1" s="56" t="s">
        <v>506</v>
      </c>
      <c r="F1" s="58" t="s">
        <v>507</v>
      </c>
      <c r="G1" s="59" t="s">
        <v>508</v>
      </c>
      <c r="H1" s="59" t="s">
        <v>509</v>
      </c>
      <c r="I1" s="59" t="s">
        <v>510</v>
      </c>
      <c r="J1" s="59" t="s">
        <v>511</v>
      </c>
      <c r="K1" s="59" t="s">
        <v>512</v>
      </c>
      <c r="L1" s="59" t="s">
        <v>513</v>
      </c>
    </row>
    <row r="2" customFormat="false" ht="12.8" hidden="false" customHeight="false" outlineLevel="0" collapsed="false">
      <c r="A2" s="25" t="s">
        <v>514</v>
      </c>
      <c r="B2" s="25" t="s">
        <v>515</v>
      </c>
      <c r="C2" s="19" t="n">
        <v>49.083536</v>
      </c>
      <c r="D2" s="19" t="n">
        <v>29.194937</v>
      </c>
      <c r="E2" s="25" t="s">
        <v>516</v>
      </c>
      <c r="F2" s="25" t="s">
        <v>517</v>
      </c>
      <c r="G2" s="15" t="n">
        <v>1</v>
      </c>
    </row>
    <row r="3" customFormat="false" ht="12.8" hidden="false" customHeight="false" outlineLevel="0" collapsed="false">
      <c r="A3" s="25" t="s">
        <v>518</v>
      </c>
      <c r="B3" s="25" t="s">
        <v>515</v>
      </c>
      <c r="C3" s="19" t="n">
        <v>48.854099</v>
      </c>
      <c r="D3" s="19" t="n">
        <v>28.721638</v>
      </c>
      <c r="E3" s="25" t="s">
        <v>516</v>
      </c>
      <c r="F3" s="25" t="s">
        <v>517</v>
      </c>
      <c r="G3" s="15" t="n">
        <v>1</v>
      </c>
    </row>
    <row r="4" customFormat="false" ht="12.8" hidden="false" customHeight="false" outlineLevel="0" collapsed="false">
      <c r="A4" s="25" t="s">
        <v>21</v>
      </c>
      <c r="B4" s="25" t="s">
        <v>519</v>
      </c>
      <c r="C4" s="19" t="n">
        <v>48.155608</v>
      </c>
      <c r="D4" s="19" t="n">
        <v>30.189221</v>
      </c>
      <c r="E4" s="25" t="s">
        <v>516</v>
      </c>
      <c r="F4" s="60" t="s">
        <v>520</v>
      </c>
      <c r="G4" s="15" t="n">
        <v>1</v>
      </c>
    </row>
    <row r="5" customFormat="false" ht="12.8" hidden="false" customHeight="false" outlineLevel="0" collapsed="false">
      <c r="A5" s="25" t="s">
        <v>521</v>
      </c>
      <c r="B5" s="25" t="s">
        <v>519</v>
      </c>
      <c r="C5" s="19" t="n">
        <v>48.167502</v>
      </c>
      <c r="D5" s="19" t="n">
        <v>30.036575</v>
      </c>
      <c r="E5" s="25" t="s">
        <v>516</v>
      </c>
      <c r="F5" s="60" t="s">
        <v>520</v>
      </c>
      <c r="G5" s="15" t="n">
        <v>1</v>
      </c>
    </row>
    <row r="6" customFormat="false" ht="12.8" hidden="false" customHeight="false" outlineLevel="0" collapsed="false">
      <c r="A6" s="25" t="s">
        <v>522</v>
      </c>
      <c r="B6" s="25" t="s">
        <v>519</v>
      </c>
      <c r="C6" s="19" t="n">
        <v>48.167502</v>
      </c>
      <c r="D6" s="19" t="n">
        <v>30.036575</v>
      </c>
      <c r="E6" s="25" t="s">
        <v>516</v>
      </c>
      <c r="F6" s="60" t="s">
        <v>523</v>
      </c>
      <c r="G6" s="15" t="n">
        <v>1</v>
      </c>
    </row>
    <row r="7" customFormat="false" ht="12.8" hidden="false" customHeight="false" outlineLevel="0" collapsed="false">
      <c r="A7" s="4" t="s">
        <v>55</v>
      </c>
      <c r="B7" s="25" t="s">
        <v>519</v>
      </c>
      <c r="C7" s="13" t="n">
        <v>48.203908</v>
      </c>
      <c r="D7" s="13" t="n">
        <v>30.00359</v>
      </c>
      <c r="E7" s="4" t="s">
        <v>516</v>
      </c>
      <c r="F7" s="60" t="s">
        <v>520</v>
      </c>
      <c r="G7" s="15" t="n">
        <v>1</v>
      </c>
    </row>
    <row r="8" customFormat="false" ht="12.8" hidden="false" customHeight="false" outlineLevel="0" collapsed="false">
      <c r="A8" s="4" t="s">
        <v>63</v>
      </c>
      <c r="B8" s="25" t="s">
        <v>519</v>
      </c>
      <c r="C8" s="13" t="n">
        <v>48.189167</v>
      </c>
      <c r="D8" s="13" t="n">
        <v>29.996667</v>
      </c>
      <c r="E8" s="4" t="s">
        <v>516</v>
      </c>
      <c r="F8" s="60" t="s">
        <v>520</v>
      </c>
      <c r="G8" s="15" t="n">
        <v>1</v>
      </c>
    </row>
    <row r="9" customFormat="false" ht="12.8" hidden="false" customHeight="false" outlineLevel="0" collapsed="false">
      <c r="A9" s="25" t="s">
        <v>524</v>
      </c>
      <c r="B9" s="25" t="s">
        <v>519</v>
      </c>
      <c r="C9" s="19" t="n">
        <v>48.96168</v>
      </c>
      <c r="D9" s="19" t="n">
        <v>30.046313</v>
      </c>
      <c r="E9" s="25" t="s">
        <v>516</v>
      </c>
      <c r="F9" s="25" t="s">
        <v>525</v>
      </c>
      <c r="H9" s="15" t="n">
        <v>1</v>
      </c>
    </row>
    <row r="10" customFormat="false" ht="12.8" hidden="false" customHeight="false" outlineLevel="0" collapsed="false">
      <c r="A10" s="25" t="s">
        <v>70</v>
      </c>
      <c r="B10" s="25" t="s">
        <v>519</v>
      </c>
      <c r="C10" s="19" t="n">
        <v>48.964216</v>
      </c>
      <c r="D10" s="19" t="n">
        <v>30.105272</v>
      </c>
      <c r="E10" s="25" t="s">
        <v>516</v>
      </c>
      <c r="F10" s="25" t="s">
        <v>525</v>
      </c>
      <c r="H10" s="15" t="n">
        <v>1</v>
      </c>
    </row>
    <row r="11" customFormat="false" ht="12.8" hidden="false" customHeight="false" outlineLevel="0" collapsed="false">
      <c r="A11" s="25" t="s">
        <v>526</v>
      </c>
      <c r="B11" s="25" t="s">
        <v>519</v>
      </c>
      <c r="C11" s="19" t="n">
        <v>49.026149</v>
      </c>
      <c r="D11" s="19" t="n">
        <v>30.581492</v>
      </c>
      <c r="E11" s="25" t="s">
        <v>516</v>
      </c>
      <c r="F11" s="25" t="s">
        <v>525</v>
      </c>
      <c r="H11" s="15" t="n">
        <v>1</v>
      </c>
    </row>
    <row r="12" customFormat="false" ht="12.8" hidden="false" customHeight="false" outlineLevel="0" collapsed="false">
      <c r="A12" s="25" t="s">
        <v>527</v>
      </c>
      <c r="B12" s="25" t="s">
        <v>519</v>
      </c>
      <c r="C12" s="19" t="n">
        <v>49.545568</v>
      </c>
      <c r="D12" s="19" t="n">
        <v>30.502632</v>
      </c>
      <c r="E12" s="25" t="s">
        <v>516</v>
      </c>
      <c r="F12" s="25" t="s">
        <v>525</v>
      </c>
      <c r="H12" s="15" t="n">
        <v>1</v>
      </c>
    </row>
    <row r="13" customFormat="false" ht="12.8" hidden="false" customHeight="false" outlineLevel="0" collapsed="false">
      <c r="A13" s="25" t="s">
        <v>92</v>
      </c>
      <c r="B13" s="25" t="s">
        <v>519</v>
      </c>
      <c r="C13" s="19" t="n">
        <v>49.157082</v>
      </c>
      <c r="D13" s="19" t="n">
        <v>30.702496</v>
      </c>
      <c r="E13" s="25" t="s">
        <v>516</v>
      </c>
      <c r="F13" s="25" t="s">
        <v>528</v>
      </c>
      <c r="H13" s="15" t="n">
        <v>1</v>
      </c>
    </row>
    <row r="14" customFormat="false" ht="12.8" hidden="false" customHeight="false" outlineLevel="0" collapsed="false">
      <c r="A14" s="25" t="s">
        <v>529</v>
      </c>
      <c r="B14" s="25" t="s">
        <v>519</v>
      </c>
      <c r="C14" s="19" t="n">
        <v>48.99396</v>
      </c>
      <c r="D14" s="19" t="n">
        <v>30.691324</v>
      </c>
      <c r="E14" s="25" t="s">
        <v>516</v>
      </c>
      <c r="F14" s="25" t="s">
        <v>528</v>
      </c>
      <c r="H14" s="15" t="n">
        <v>1</v>
      </c>
    </row>
    <row r="15" customFormat="false" ht="12.8" hidden="false" customHeight="false" outlineLevel="0" collapsed="false">
      <c r="A15" s="25" t="s">
        <v>530</v>
      </c>
      <c r="B15" s="25" t="s">
        <v>519</v>
      </c>
      <c r="C15" s="19" t="n">
        <v>48.167502</v>
      </c>
      <c r="D15" s="19" t="n">
        <v>30.036575</v>
      </c>
      <c r="E15" s="25" t="s">
        <v>516</v>
      </c>
      <c r="F15" s="60" t="s">
        <v>523</v>
      </c>
      <c r="H15" s="15" t="n">
        <v>1</v>
      </c>
    </row>
    <row r="16" customFormat="false" ht="12.8" hidden="false" customHeight="false" outlineLevel="0" collapsed="false">
      <c r="A16" s="25" t="s">
        <v>278</v>
      </c>
      <c r="B16" s="25" t="s">
        <v>519</v>
      </c>
      <c r="C16" s="19" t="n">
        <v>49.106523</v>
      </c>
      <c r="D16" s="19" t="n">
        <v>29.978507</v>
      </c>
      <c r="E16" s="25" t="s">
        <v>516</v>
      </c>
      <c r="F16" s="60" t="s">
        <v>523</v>
      </c>
      <c r="H16" s="15" t="n">
        <v>1</v>
      </c>
    </row>
    <row r="17" customFormat="false" ht="12.8" hidden="false" customHeight="false" outlineLevel="0" collapsed="false">
      <c r="A17" s="25" t="s">
        <v>531</v>
      </c>
      <c r="B17" s="25" t="s">
        <v>519</v>
      </c>
      <c r="C17" s="19" t="n">
        <v>48.903264</v>
      </c>
      <c r="D17" s="19" t="n">
        <v>30.076611</v>
      </c>
      <c r="E17" s="25" t="s">
        <v>532</v>
      </c>
      <c r="F17" s="25" t="s">
        <v>533</v>
      </c>
      <c r="H17" s="15" t="n">
        <v>1</v>
      </c>
    </row>
    <row r="18" customFormat="false" ht="12.8" hidden="false" customHeight="false" outlineLevel="0" collapsed="false">
      <c r="A18" s="25" t="s">
        <v>534</v>
      </c>
      <c r="B18" s="25" t="s">
        <v>519</v>
      </c>
      <c r="C18" s="19" t="n">
        <v>49.440115</v>
      </c>
      <c r="D18" s="19" t="n">
        <v>31.035948</v>
      </c>
      <c r="E18" s="25" t="s">
        <v>532</v>
      </c>
      <c r="F18" s="25" t="s">
        <v>533</v>
      </c>
      <c r="H18" s="15" t="n">
        <v>1</v>
      </c>
    </row>
    <row r="19" customFormat="false" ht="12.8" hidden="false" customHeight="false" outlineLevel="0" collapsed="false">
      <c r="A19" s="25" t="s">
        <v>535</v>
      </c>
      <c r="B19" s="25" t="s">
        <v>536</v>
      </c>
      <c r="C19" s="19" t="n">
        <v>50.09657</v>
      </c>
      <c r="D19" s="19" t="n">
        <v>30.73441</v>
      </c>
      <c r="E19" s="25" t="s">
        <v>532</v>
      </c>
      <c r="F19" s="25" t="s">
        <v>533</v>
      </c>
      <c r="H19" s="15" t="n">
        <v>1</v>
      </c>
    </row>
    <row r="20" customFormat="false" ht="12.8" hidden="false" customHeight="false" outlineLevel="0" collapsed="false">
      <c r="A20" s="25" t="s">
        <v>121</v>
      </c>
      <c r="B20" s="25" t="s">
        <v>519</v>
      </c>
      <c r="C20" s="19" t="n">
        <v>49.755666</v>
      </c>
      <c r="D20" s="19" t="n">
        <v>30.169312</v>
      </c>
      <c r="E20" s="25" t="s">
        <v>532</v>
      </c>
      <c r="F20" s="25" t="s">
        <v>533</v>
      </c>
      <c r="H20" s="15" t="n">
        <v>1</v>
      </c>
    </row>
    <row r="21" customFormat="false" ht="12.8" hidden="false" customHeight="false" outlineLevel="0" collapsed="false">
      <c r="A21" s="25" t="s">
        <v>537</v>
      </c>
      <c r="B21" s="25" t="s">
        <v>519</v>
      </c>
      <c r="C21" s="19" t="n">
        <v>48.856979</v>
      </c>
      <c r="D21" s="19" t="n">
        <v>29.918161</v>
      </c>
      <c r="E21" s="25" t="s">
        <v>532</v>
      </c>
      <c r="F21" s="25" t="s">
        <v>533</v>
      </c>
      <c r="H21" s="15" t="n">
        <v>1</v>
      </c>
    </row>
    <row r="22" customFormat="false" ht="12.8" hidden="false" customHeight="false" outlineLevel="0" collapsed="false">
      <c r="A22" s="25" t="s">
        <v>538</v>
      </c>
      <c r="B22" s="25" t="s">
        <v>519</v>
      </c>
      <c r="C22" s="19" t="n">
        <v>49.080022</v>
      </c>
      <c r="D22" s="19" t="n">
        <v>30.014599</v>
      </c>
      <c r="E22" s="25" t="s">
        <v>532</v>
      </c>
      <c r="F22" s="25" t="s">
        <v>533</v>
      </c>
      <c r="H22" s="15" t="n">
        <v>1</v>
      </c>
    </row>
    <row r="23" customFormat="false" ht="12.8" hidden="false" customHeight="false" outlineLevel="0" collapsed="false">
      <c r="A23" s="25" t="s">
        <v>539</v>
      </c>
      <c r="B23" s="25" t="s">
        <v>519</v>
      </c>
      <c r="C23" s="19" t="n">
        <v>48.853534</v>
      </c>
      <c r="D23" s="19" t="n">
        <v>30.088364</v>
      </c>
      <c r="E23" s="25" t="s">
        <v>532</v>
      </c>
      <c r="F23" s="25" t="s">
        <v>540</v>
      </c>
      <c r="H23" s="15" t="n">
        <v>1</v>
      </c>
    </row>
    <row r="24" customFormat="false" ht="12.8" hidden="false" customHeight="false" outlineLevel="0" collapsed="false">
      <c r="A24" s="25" t="s">
        <v>541</v>
      </c>
      <c r="B24" s="25" t="s">
        <v>519</v>
      </c>
      <c r="C24" s="19" t="n">
        <v>48.962525</v>
      </c>
      <c r="D24" s="19" t="n">
        <v>29.996954</v>
      </c>
      <c r="E24" s="25" t="s">
        <v>532</v>
      </c>
      <c r="F24" s="25" t="s">
        <v>540</v>
      </c>
      <c r="H24" s="15" t="n">
        <v>1</v>
      </c>
    </row>
    <row r="25" customFormat="false" ht="12.8" hidden="false" customHeight="false" outlineLevel="0" collapsed="false">
      <c r="A25" s="25" t="s">
        <v>542</v>
      </c>
      <c r="B25" s="25" t="s">
        <v>519</v>
      </c>
      <c r="C25" s="19" t="n">
        <v>49.021095</v>
      </c>
      <c r="D25" s="19" t="n">
        <v>30.281545</v>
      </c>
      <c r="E25" s="25" t="s">
        <v>532</v>
      </c>
      <c r="F25" s="25" t="s">
        <v>540</v>
      </c>
      <c r="H25" s="15" t="n">
        <v>1</v>
      </c>
    </row>
    <row r="26" customFormat="false" ht="12.8" hidden="false" customHeight="false" outlineLevel="0" collapsed="false">
      <c r="A26" s="25" t="s">
        <v>543</v>
      </c>
      <c r="B26" s="25" t="s">
        <v>519</v>
      </c>
      <c r="C26" s="19" t="n">
        <v>48.998127</v>
      </c>
      <c r="D26" s="19" t="n">
        <v>29.970848</v>
      </c>
      <c r="E26" s="25" t="s">
        <v>532</v>
      </c>
      <c r="F26" s="25" t="s">
        <v>540</v>
      </c>
      <c r="H26" s="15" t="n">
        <v>1</v>
      </c>
    </row>
    <row r="27" customFormat="false" ht="12.8" hidden="false" customHeight="false" outlineLevel="0" collapsed="false">
      <c r="A27" s="25" t="s">
        <v>544</v>
      </c>
      <c r="B27" s="25" t="s">
        <v>519</v>
      </c>
      <c r="C27" s="19" t="n">
        <v>49.025769</v>
      </c>
      <c r="D27" s="19" t="n">
        <v>30.922651</v>
      </c>
      <c r="E27" s="25" t="s">
        <v>532</v>
      </c>
      <c r="F27" s="25" t="s">
        <v>540</v>
      </c>
      <c r="H27" s="15" t="n">
        <v>1</v>
      </c>
    </row>
    <row r="28" customFormat="false" ht="12.8" hidden="false" customHeight="false" outlineLevel="0" collapsed="false">
      <c r="A28" s="25" t="s">
        <v>73</v>
      </c>
      <c r="B28" s="25" t="s">
        <v>519</v>
      </c>
      <c r="C28" s="19" t="n">
        <v>48.969625</v>
      </c>
      <c r="D28" s="19" t="n">
        <v>30.624515</v>
      </c>
      <c r="E28" s="25" t="s">
        <v>532</v>
      </c>
      <c r="F28" s="25" t="s">
        <v>540</v>
      </c>
      <c r="H28" s="15" t="n">
        <v>1</v>
      </c>
    </row>
    <row r="29" customFormat="false" ht="12.8" hidden="false" customHeight="false" outlineLevel="0" collapsed="false">
      <c r="A29" s="25" t="s">
        <v>545</v>
      </c>
      <c r="B29" s="25" t="s">
        <v>515</v>
      </c>
      <c r="C29" s="19" t="n">
        <v>49.167783</v>
      </c>
      <c r="D29" s="19" t="n">
        <v>28.374496</v>
      </c>
      <c r="E29" s="25" t="s">
        <v>516</v>
      </c>
      <c r="F29" s="25" t="s">
        <v>546</v>
      </c>
      <c r="H29" s="15" t="n">
        <v>1</v>
      </c>
    </row>
    <row r="30" customFormat="false" ht="12.8" hidden="false" customHeight="false" outlineLevel="0" collapsed="false">
      <c r="A30" s="25" t="s">
        <v>547</v>
      </c>
      <c r="B30" s="25" t="s">
        <v>515</v>
      </c>
      <c r="C30" s="19" t="n">
        <v>49.055371</v>
      </c>
      <c r="D30" s="19" t="n">
        <v>28.78013</v>
      </c>
      <c r="E30" s="25" t="s">
        <v>532</v>
      </c>
      <c r="F30" s="25" t="s">
        <v>546</v>
      </c>
      <c r="H30" s="15" t="n">
        <v>1</v>
      </c>
    </row>
    <row r="31" customFormat="false" ht="12.8" hidden="false" customHeight="false" outlineLevel="0" collapsed="false">
      <c r="A31" s="25" t="s">
        <v>548</v>
      </c>
      <c r="B31" s="25" t="s">
        <v>515</v>
      </c>
      <c r="C31" s="19" t="n">
        <v>49.364222</v>
      </c>
      <c r="D31" s="19" t="n">
        <v>28.098647</v>
      </c>
      <c r="E31" s="25" t="s">
        <v>532</v>
      </c>
      <c r="F31" s="25" t="s">
        <v>546</v>
      </c>
      <c r="H31" s="15" t="n">
        <v>1</v>
      </c>
    </row>
    <row r="32" customFormat="false" ht="12.8" hidden="false" customHeight="false" outlineLevel="0" collapsed="false">
      <c r="A32" s="25" t="s">
        <v>549</v>
      </c>
      <c r="B32" s="25" t="s">
        <v>515</v>
      </c>
      <c r="C32" s="19" t="n">
        <v>49.10476</v>
      </c>
      <c r="D32" s="19" t="n">
        <v>29.060044</v>
      </c>
      <c r="E32" s="25" t="s">
        <v>532</v>
      </c>
      <c r="F32" s="25" t="s">
        <v>546</v>
      </c>
      <c r="H32" s="15" t="n">
        <v>1</v>
      </c>
    </row>
    <row r="33" customFormat="false" ht="12.8" hidden="false" customHeight="false" outlineLevel="0" collapsed="false">
      <c r="A33" s="25" t="s">
        <v>550</v>
      </c>
      <c r="B33" s="25" t="s">
        <v>515</v>
      </c>
      <c r="C33" s="19" t="n">
        <v>48.914971</v>
      </c>
      <c r="D33" s="19" t="n">
        <v>27.786081</v>
      </c>
      <c r="E33" s="25" t="s">
        <v>532</v>
      </c>
      <c r="F33" s="25" t="s">
        <v>546</v>
      </c>
      <c r="H33" s="15" t="n">
        <v>1</v>
      </c>
    </row>
    <row r="34" customFormat="false" ht="12.8" hidden="false" customHeight="false" outlineLevel="0" collapsed="false">
      <c r="A34" s="25" t="s">
        <v>551</v>
      </c>
      <c r="B34" s="25" t="s">
        <v>515</v>
      </c>
      <c r="C34" s="19" t="n">
        <v>49.437331</v>
      </c>
      <c r="D34" s="19" t="n">
        <v>28.128742</v>
      </c>
      <c r="E34" s="25" t="s">
        <v>532</v>
      </c>
      <c r="F34" s="25" t="s">
        <v>546</v>
      </c>
      <c r="H34" s="15" t="n">
        <v>1</v>
      </c>
    </row>
    <row r="35" customFormat="false" ht="12.8" hidden="false" customHeight="false" outlineLevel="0" collapsed="false">
      <c r="A35" s="25" t="s">
        <v>552</v>
      </c>
      <c r="B35" s="25" t="s">
        <v>515</v>
      </c>
      <c r="C35" s="61" t="n">
        <v>49.139096</v>
      </c>
      <c r="D35" s="19" t="n">
        <v>28.056719</v>
      </c>
      <c r="E35" s="25" t="s">
        <v>532</v>
      </c>
      <c r="F35" s="25" t="s">
        <v>553</v>
      </c>
      <c r="H35" s="15" t="n">
        <v>1</v>
      </c>
    </row>
    <row r="36" customFormat="false" ht="12.8" hidden="false" customHeight="false" outlineLevel="0" collapsed="false">
      <c r="A36" s="25" t="s">
        <v>554</v>
      </c>
      <c r="B36" s="25" t="s">
        <v>515</v>
      </c>
      <c r="C36" s="19" t="n">
        <v>49.311517</v>
      </c>
      <c r="D36" s="19" t="n">
        <v>28.044232</v>
      </c>
      <c r="E36" s="25" t="s">
        <v>532</v>
      </c>
      <c r="F36" s="25" t="s">
        <v>553</v>
      </c>
      <c r="H36" s="15" t="n">
        <v>1</v>
      </c>
    </row>
    <row r="37" customFormat="false" ht="12.8" hidden="false" customHeight="false" outlineLevel="0" collapsed="false">
      <c r="A37" s="25" t="s">
        <v>555</v>
      </c>
      <c r="B37" s="25" t="s">
        <v>515</v>
      </c>
      <c r="C37" s="19" t="n">
        <v>49.115231</v>
      </c>
      <c r="D37" s="19" t="n">
        <v>28.566156</v>
      </c>
      <c r="E37" s="25" t="s">
        <v>532</v>
      </c>
      <c r="F37" s="25" t="s">
        <v>553</v>
      </c>
      <c r="H37" s="15" t="n">
        <v>1</v>
      </c>
    </row>
    <row r="38" customFormat="false" ht="12.8" hidden="false" customHeight="false" outlineLevel="0" collapsed="false">
      <c r="A38" s="25" t="s">
        <v>556</v>
      </c>
      <c r="B38" s="25" t="s">
        <v>515</v>
      </c>
      <c r="C38" s="19" t="n">
        <v>49.350721</v>
      </c>
      <c r="D38" s="19" t="n">
        <v>28.150875</v>
      </c>
      <c r="E38" s="25" t="s">
        <v>532</v>
      </c>
      <c r="F38" s="25" t="s">
        <v>553</v>
      </c>
      <c r="H38" s="15" t="n">
        <v>1</v>
      </c>
    </row>
    <row r="39" customFormat="false" ht="12.8" hidden="false" customHeight="false" outlineLevel="0" collapsed="false">
      <c r="A39" s="25" t="s">
        <v>557</v>
      </c>
      <c r="B39" s="25" t="s">
        <v>515</v>
      </c>
      <c r="C39" s="19" t="n">
        <v>49.350861</v>
      </c>
      <c r="D39" s="19" t="n">
        <v>28.141777</v>
      </c>
      <c r="E39" s="25" t="s">
        <v>532</v>
      </c>
      <c r="F39" s="25" t="s">
        <v>553</v>
      </c>
      <c r="H39" s="15" t="n">
        <v>1</v>
      </c>
    </row>
    <row r="40" customFormat="false" ht="12.8" hidden="false" customHeight="false" outlineLevel="0" collapsed="false">
      <c r="A40" s="25" t="s">
        <v>558</v>
      </c>
      <c r="B40" s="25" t="s">
        <v>515</v>
      </c>
      <c r="C40" s="19" t="n">
        <v>48.957222</v>
      </c>
      <c r="D40" s="19" t="n">
        <v>29.220278</v>
      </c>
      <c r="E40" s="25" t="s">
        <v>532</v>
      </c>
      <c r="F40" s="25" t="s">
        <v>553</v>
      </c>
      <c r="H40" s="15" t="n">
        <v>1</v>
      </c>
    </row>
    <row r="41" customFormat="false" ht="12.8" hidden="false" customHeight="false" outlineLevel="0" collapsed="false">
      <c r="A41" s="25" t="s">
        <v>559</v>
      </c>
      <c r="B41" s="25" t="s">
        <v>515</v>
      </c>
      <c r="C41" s="19" t="n">
        <v>49.265917</v>
      </c>
      <c r="D41" s="19" t="n">
        <v>28.032414</v>
      </c>
      <c r="E41" s="25" t="s">
        <v>532</v>
      </c>
      <c r="F41" s="25" t="s">
        <v>553</v>
      </c>
      <c r="H41" s="15" t="n">
        <v>1</v>
      </c>
    </row>
    <row r="42" customFormat="false" ht="12.8" hidden="false" customHeight="false" outlineLevel="0" collapsed="false">
      <c r="A42" s="25" t="s">
        <v>560</v>
      </c>
      <c r="B42" s="25" t="s">
        <v>536</v>
      </c>
      <c r="C42" s="19" t="n">
        <v>50.123</v>
      </c>
      <c r="D42" s="19" t="n">
        <v>30.7017</v>
      </c>
      <c r="E42" s="25" t="s">
        <v>532</v>
      </c>
      <c r="F42" s="60" t="s">
        <v>561</v>
      </c>
      <c r="I42" s="15" t="n">
        <v>1</v>
      </c>
    </row>
    <row r="43" customFormat="false" ht="12.8" hidden="false" customHeight="false" outlineLevel="0" collapsed="false">
      <c r="A43" s="25" t="s">
        <v>562</v>
      </c>
      <c r="B43" s="25" t="s">
        <v>536</v>
      </c>
      <c r="C43" s="19" t="n">
        <v>50.1248</v>
      </c>
      <c r="D43" s="19" t="n">
        <v>30.6516</v>
      </c>
      <c r="E43" s="25" t="s">
        <v>532</v>
      </c>
      <c r="F43" s="60" t="s">
        <v>561</v>
      </c>
      <c r="I43" s="15" t="n">
        <v>1</v>
      </c>
    </row>
    <row r="44" customFormat="false" ht="12.8" hidden="false" customHeight="false" outlineLevel="0" collapsed="false">
      <c r="A44" s="25" t="s">
        <v>563</v>
      </c>
      <c r="B44" s="25" t="s">
        <v>536</v>
      </c>
      <c r="C44" s="19" t="n">
        <v>50.09657</v>
      </c>
      <c r="D44" s="19" t="n">
        <v>30.73441</v>
      </c>
      <c r="E44" s="25" t="s">
        <v>532</v>
      </c>
      <c r="F44" s="60" t="s">
        <v>561</v>
      </c>
      <c r="I44" s="15" t="n">
        <v>1</v>
      </c>
    </row>
    <row r="45" customFormat="false" ht="12.8" hidden="false" customHeight="false" outlineLevel="0" collapsed="false">
      <c r="A45" s="25" t="s">
        <v>564</v>
      </c>
      <c r="B45" s="25" t="s">
        <v>536</v>
      </c>
      <c r="C45" s="19" t="n">
        <v>50.032556</v>
      </c>
      <c r="D45" s="19" t="n">
        <v>30.833939</v>
      </c>
      <c r="E45" s="25" t="s">
        <v>532</v>
      </c>
      <c r="F45" s="25" t="s">
        <v>565</v>
      </c>
      <c r="I45" s="15" t="n">
        <v>1</v>
      </c>
    </row>
    <row r="46" customFormat="false" ht="12.8" hidden="false" customHeight="false" outlineLevel="0" collapsed="false">
      <c r="A46" s="25" t="s">
        <v>297</v>
      </c>
      <c r="B46" s="25" t="s">
        <v>519</v>
      </c>
      <c r="C46" s="19" t="n">
        <v>49.444329</v>
      </c>
      <c r="D46" s="19" t="n">
        <v>31.362147</v>
      </c>
      <c r="E46" s="25" t="s">
        <v>566</v>
      </c>
      <c r="F46" s="25" t="s">
        <v>567</v>
      </c>
      <c r="I46" s="15" t="n">
        <v>1</v>
      </c>
    </row>
    <row r="47" customFormat="false" ht="12.8" hidden="false" customHeight="false" outlineLevel="0" collapsed="false">
      <c r="A47" s="25" t="s">
        <v>568</v>
      </c>
      <c r="B47" s="25" t="s">
        <v>519</v>
      </c>
      <c r="C47" s="19" t="n">
        <v>49.282924</v>
      </c>
      <c r="D47" s="19" t="n">
        <v>30.682368</v>
      </c>
      <c r="E47" s="25" t="s">
        <v>566</v>
      </c>
      <c r="F47" s="25" t="s">
        <v>567</v>
      </c>
      <c r="I47" s="15" t="n">
        <v>1</v>
      </c>
    </row>
    <row r="48" customFormat="false" ht="12.8" hidden="false" customHeight="false" outlineLevel="0" collapsed="false">
      <c r="A48" s="25" t="s">
        <v>569</v>
      </c>
      <c r="B48" s="25" t="s">
        <v>519</v>
      </c>
      <c r="C48" s="19" t="n">
        <v>48.954974</v>
      </c>
      <c r="D48" s="19" t="n">
        <v>29.842544</v>
      </c>
      <c r="E48" s="25" t="s">
        <v>566</v>
      </c>
      <c r="F48" s="25" t="s">
        <v>570</v>
      </c>
      <c r="I48" s="15" t="n">
        <v>1</v>
      </c>
    </row>
    <row r="49" customFormat="false" ht="12.8" hidden="false" customHeight="false" outlineLevel="0" collapsed="false">
      <c r="A49" s="25" t="s">
        <v>31</v>
      </c>
      <c r="B49" s="25" t="s">
        <v>519</v>
      </c>
      <c r="C49" s="19" t="n">
        <v>49.386117</v>
      </c>
      <c r="D49" s="19" t="n">
        <v>31.312564</v>
      </c>
      <c r="E49" s="25" t="s">
        <v>566</v>
      </c>
      <c r="F49" s="25" t="s">
        <v>570</v>
      </c>
      <c r="I49" s="15" t="n">
        <v>1</v>
      </c>
    </row>
    <row r="50" customFormat="false" ht="12.8" hidden="false" customHeight="false" outlineLevel="0" collapsed="false">
      <c r="A50" s="25" t="s">
        <v>571</v>
      </c>
      <c r="B50" s="25" t="s">
        <v>536</v>
      </c>
      <c r="C50" s="19" t="n">
        <v>49.915889</v>
      </c>
      <c r="D50" s="19" t="n">
        <v>29.770754</v>
      </c>
      <c r="E50" s="25" t="s">
        <v>566</v>
      </c>
      <c r="F50" s="25" t="s">
        <v>572</v>
      </c>
      <c r="I50" s="15" t="n">
        <v>1</v>
      </c>
    </row>
    <row r="51" customFormat="false" ht="12.8" hidden="false" customHeight="false" outlineLevel="0" collapsed="false">
      <c r="A51" s="25" t="s">
        <v>573</v>
      </c>
      <c r="B51" s="25" t="s">
        <v>536</v>
      </c>
      <c r="C51" s="19" t="n">
        <v>50.029454</v>
      </c>
      <c r="D51" s="19" t="n">
        <v>30.967602</v>
      </c>
      <c r="E51" s="25" t="s">
        <v>566</v>
      </c>
      <c r="F51" s="25" t="s">
        <v>574</v>
      </c>
      <c r="I51" s="15" t="n">
        <v>1</v>
      </c>
    </row>
    <row r="52" customFormat="false" ht="12.8" hidden="false" customHeight="false" outlineLevel="0" collapsed="false">
      <c r="A52" s="25" t="s">
        <v>575</v>
      </c>
      <c r="B52" s="25" t="s">
        <v>536</v>
      </c>
      <c r="C52" s="19" t="n">
        <v>50.101918</v>
      </c>
      <c r="D52" s="19" t="n">
        <v>30.829641</v>
      </c>
      <c r="E52" s="25" t="s">
        <v>566</v>
      </c>
      <c r="F52" s="25" t="s">
        <v>574</v>
      </c>
      <c r="I52" s="15" t="n">
        <v>1</v>
      </c>
    </row>
    <row r="53" customFormat="false" ht="12.8" hidden="false" customHeight="false" outlineLevel="0" collapsed="false">
      <c r="A53" s="25" t="s">
        <v>134</v>
      </c>
      <c r="B53" s="25" t="s">
        <v>536</v>
      </c>
      <c r="C53" s="19" t="n">
        <v>50.30984</v>
      </c>
      <c r="D53" s="19" t="n">
        <v>30.549005</v>
      </c>
      <c r="E53" s="25" t="s">
        <v>576</v>
      </c>
      <c r="F53" s="25" t="s">
        <v>577</v>
      </c>
      <c r="J53" s="15" t="n">
        <v>1</v>
      </c>
    </row>
    <row r="54" customFormat="false" ht="12.8" hidden="false" customHeight="false" outlineLevel="0" collapsed="false">
      <c r="A54" s="25" t="s">
        <v>578</v>
      </c>
      <c r="B54" s="25" t="s">
        <v>536</v>
      </c>
      <c r="C54" s="19" t="n">
        <v>50.76054</v>
      </c>
      <c r="D54" s="19" t="n">
        <v>30.382708</v>
      </c>
      <c r="E54" s="25" t="s">
        <v>576</v>
      </c>
      <c r="F54" s="25" t="s">
        <v>577</v>
      </c>
      <c r="J54" s="15" t="n">
        <v>1</v>
      </c>
    </row>
    <row r="55" customFormat="false" ht="12.8" hidden="false" customHeight="false" outlineLevel="0" collapsed="false">
      <c r="A55" s="25" t="s">
        <v>579</v>
      </c>
      <c r="B55" s="25" t="s">
        <v>536</v>
      </c>
      <c r="C55" s="19" t="n">
        <v>50.3840523304719</v>
      </c>
      <c r="D55" s="19" t="n">
        <v>30.5306016429429</v>
      </c>
      <c r="E55" s="25" t="s">
        <v>576</v>
      </c>
      <c r="F55" s="25" t="s">
        <v>577</v>
      </c>
      <c r="J55" s="15" t="n">
        <v>1</v>
      </c>
    </row>
    <row r="56" customFormat="false" ht="12.8" hidden="false" customHeight="false" outlineLevel="0" collapsed="false">
      <c r="A56" s="25" t="s">
        <v>580</v>
      </c>
      <c r="B56" s="25" t="s">
        <v>536</v>
      </c>
      <c r="C56" s="19" t="n">
        <v>50.36189</v>
      </c>
      <c r="D56" s="19" t="n">
        <v>30.555969</v>
      </c>
      <c r="E56" s="25" t="s">
        <v>576</v>
      </c>
      <c r="F56" s="25" t="s">
        <v>577</v>
      </c>
      <c r="J56" s="15" t="n">
        <v>1</v>
      </c>
    </row>
    <row r="57" customFormat="false" ht="12.8" hidden="false" customHeight="false" outlineLevel="0" collapsed="false">
      <c r="A57" s="25" t="s">
        <v>581</v>
      </c>
      <c r="B57" s="25" t="s">
        <v>536</v>
      </c>
      <c r="C57" s="19" t="n">
        <v>50.176606</v>
      </c>
      <c r="D57" s="19" t="n">
        <v>30.581136</v>
      </c>
      <c r="E57" s="25" t="s">
        <v>576</v>
      </c>
      <c r="F57" s="25" t="s">
        <v>577</v>
      </c>
      <c r="J57" s="15" t="n">
        <v>1</v>
      </c>
    </row>
    <row r="58" customFormat="false" ht="12.8" hidden="false" customHeight="false" outlineLevel="0" collapsed="false">
      <c r="A58" s="25" t="s">
        <v>582</v>
      </c>
      <c r="B58" s="25" t="s">
        <v>536</v>
      </c>
      <c r="C58" s="19" t="n">
        <v>50.231673</v>
      </c>
      <c r="D58" s="19" t="n">
        <v>30.534385</v>
      </c>
      <c r="E58" s="25" t="s">
        <v>576</v>
      </c>
      <c r="F58" s="25" t="s">
        <v>577</v>
      </c>
      <c r="J58" s="15" t="n">
        <v>1</v>
      </c>
    </row>
    <row r="59" customFormat="false" ht="12.8" hidden="false" customHeight="false" outlineLevel="0" collapsed="false">
      <c r="A59" s="25" t="s">
        <v>583</v>
      </c>
      <c r="B59" s="25" t="s">
        <v>536</v>
      </c>
      <c r="C59" s="19" t="n">
        <v>50.2146869814098</v>
      </c>
      <c r="D59" s="19" t="n">
        <v>30.5394490865506</v>
      </c>
      <c r="E59" s="25" t="s">
        <v>576</v>
      </c>
      <c r="F59" s="25" t="s">
        <v>577</v>
      </c>
      <c r="J59" s="15" t="n">
        <v>1</v>
      </c>
    </row>
    <row r="60" customFormat="false" ht="12.8" hidden="false" customHeight="false" outlineLevel="0" collapsed="false">
      <c r="A60" s="25" t="s">
        <v>584</v>
      </c>
      <c r="B60" s="25" t="s">
        <v>536</v>
      </c>
      <c r="C60" s="19" t="n">
        <v>50.288599</v>
      </c>
      <c r="D60" s="19" t="n">
        <v>30.704724</v>
      </c>
      <c r="E60" s="25" t="s">
        <v>576</v>
      </c>
      <c r="F60" s="25" t="s">
        <v>577</v>
      </c>
      <c r="J60" s="15" t="n">
        <v>1</v>
      </c>
    </row>
    <row r="61" customFormat="false" ht="12.8" hidden="false" customHeight="false" outlineLevel="0" collapsed="false">
      <c r="A61" s="25" t="s">
        <v>181</v>
      </c>
      <c r="B61" s="25" t="s">
        <v>536</v>
      </c>
      <c r="C61" s="19" t="n">
        <v>49.931376</v>
      </c>
      <c r="D61" s="19" t="n">
        <v>31.404655</v>
      </c>
      <c r="E61" s="25" t="s">
        <v>566</v>
      </c>
      <c r="F61" s="25" t="s">
        <v>585</v>
      </c>
      <c r="J61" s="15" t="n">
        <v>1</v>
      </c>
    </row>
    <row r="62" customFormat="false" ht="12.8" hidden="false" customHeight="false" outlineLevel="0" collapsed="false">
      <c r="A62" s="25" t="s">
        <v>586</v>
      </c>
      <c r="B62" s="25" t="s">
        <v>536</v>
      </c>
      <c r="C62" s="19" t="n">
        <v>50.0937</v>
      </c>
      <c r="D62" s="19" t="n">
        <v>30.8344</v>
      </c>
      <c r="E62" s="25" t="s">
        <v>576</v>
      </c>
      <c r="F62" s="25" t="s">
        <v>585</v>
      </c>
      <c r="J62" s="15" t="n">
        <v>1</v>
      </c>
    </row>
    <row r="63" customFormat="false" ht="12.8" hidden="false" customHeight="false" outlineLevel="0" collapsed="false">
      <c r="A63" s="25" t="s">
        <v>587</v>
      </c>
      <c r="B63" s="25" t="s">
        <v>519</v>
      </c>
      <c r="C63" s="19" t="n">
        <v>49.537965</v>
      </c>
      <c r="D63" s="19" t="n">
        <v>30.938774</v>
      </c>
      <c r="E63" s="25" t="s">
        <v>566</v>
      </c>
      <c r="F63" s="25" t="s">
        <v>588</v>
      </c>
      <c r="J63" s="15" t="n">
        <v>1</v>
      </c>
    </row>
    <row r="64" customFormat="false" ht="12.8" hidden="false" customHeight="false" outlineLevel="0" collapsed="false">
      <c r="A64" s="25" t="s">
        <v>589</v>
      </c>
      <c r="B64" s="25" t="s">
        <v>536</v>
      </c>
      <c r="C64" s="19" t="n">
        <v>49.963893</v>
      </c>
      <c r="D64" s="19" t="n">
        <v>31.07744</v>
      </c>
      <c r="E64" s="25" t="s">
        <v>566</v>
      </c>
      <c r="F64" s="25" t="s">
        <v>588</v>
      </c>
      <c r="J64" s="15" t="n">
        <v>1</v>
      </c>
    </row>
    <row r="65" customFormat="false" ht="12.8" hidden="false" customHeight="false" outlineLevel="0" collapsed="false">
      <c r="A65" s="25" t="s">
        <v>590</v>
      </c>
      <c r="B65" s="25" t="s">
        <v>536</v>
      </c>
      <c r="C65" s="19" t="n">
        <v>49.954685</v>
      </c>
      <c r="D65" s="19" t="n">
        <v>31.069418</v>
      </c>
      <c r="E65" s="25" t="s">
        <v>566</v>
      </c>
      <c r="F65" s="25" t="s">
        <v>588</v>
      </c>
      <c r="J65" s="15" t="n">
        <v>1</v>
      </c>
    </row>
    <row r="66" customFormat="false" ht="12.8" hidden="false" customHeight="false" outlineLevel="0" collapsed="false">
      <c r="A66" s="25" t="s">
        <v>591</v>
      </c>
      <c r="B66" s="25" t="s">
        <v>536</v>
      </c>
      <c r="C66" s="19" t="n">
        <v>49.957515</v>
      </c>
      <c r="D66" s="19" t="n">
        <v>31.070488</v>
      </c>
      <c r="E66" s="25" t="s">
        <v>566</v>
      </c>
      <c r="F66" s="25" t="s">
        <v>588</v>
      </c>
      <c r="J66" s="15" t="n">
        <v>1</v>
      </c>
    </row>
    <row r="67" customFormat="false" ht="12.8" hidden="false" customHeight="false" outlineLevel="0" collapsed="false">
      <c r="A67" s="25" t="s">
        <v>592</v>
      </c>
      <c r="B67" s="25" t="s">
        <v>536</v>
      </c>
      <c r="C67" s="19" t="n">
        <v>50.7316304722037</v>
      </c>
      <c r="D67" s="19" t="n">
        <v>30.3536527707885</v>
      </c>
      <c r="E67" s="25" t="s">
        <v>593</v>
      </c>
      <c r="F67" s="25" t="s">
        <v>594</v>
      </c>
      <c r="K67" s="15" t="n">
        <v>1</v>
      </c>
    </row>
    <row r="68" customFormat="false" ht="12.8" hidden="false" customHeight="false" outlineLevel="0" collapsed="false">
      <c r="A68" s="25" t="s">
        <v>595</v>
      </c>
      <c r="B68" s="25" t="s">
        <v>536</v>
      </c>
      <c r="C68" s="19" t="n">
        <v>50.852646</v>
      </c>
      <c r="D68" s="19" t="n">
        <v>30.815061</v>
      </c>
      <c r="E68" s="25" t="s">
        <v>593</v>
      </c>
      <c r="F68" s="25" t="s">
        <v>594</v>
      </c>
      <c r="K68" s="15" t="n">
        <v>1</v>
      </c>
    </row>
    <row r="69" customFormat="false" ht="12.8" hidden="false" customHeight="false" outlineLevel="0" collapsed="false">
      <c r="A69" s="25" t="s">
        <v>524</v>
      </c>
      <c r="B69" s="25" t="s">
        <v>536</v>
      </c>
      <c r="C69" s="19" t="n">
        <v>50.112763</v>
      </c>
      <c r="D69" s="19" t="n">
        <v>31.450761</v>
      </c>
      <c r="E69" s="25" t="s">
        <v>593</v>
      </c>
      <c r="F69" s="25" t="s">
        <v>594</v>
      </c>
      <c r="K69" s="15" t="n">
        <v>1</v>
      </c>
    </row>
    <row r="70" customFormat="false" ht="12.8" hidden="false" customHeight="false" outlineLevel="0" collapsed="false">
      <c r="A70" s="25" t="s">
        <v>596</v>
      </c>
      <c r="B70" s="25" t="s">
        <v>536</v>
      </c>
      <c r="C70" s="19" t="n">
        <v>50.764205</v>
      </c>
      <c r="D70" s="19" t="n">
        <v>30.376657</v>
      </c>
      <c r="E70" s="25" t="s">
        <v>593</v>
      </c>
      <c r="F70" s="25" t="s">
        <v>594</v>
      </c>
      <c r="K70" s="15" t="n">
        <v>1</v>
      </c>
    </row>
    <row r="71" customFormat="false" ht="12.8" hidden="false" customHeight="false" outlineLevel="0" collapsed="false">
      <c r="A71" s="25" t="s">
        <v>597</v>
      </c>
      <c r="B71" s="25" t="s">
        <v>536</v>
      </c>
      <c r="C71" s="19" t="n">
        <v>50.073723</v>
      </c>
      <c r="D71" s="19" t="n">
        <v>31.378491</v>
      </c>
      <c r="E71" s="25" t="s">
        <v>593</v>
      </c>
      <c r="F71" s="25" t="s">
        <v>594</v>
      </c>
      <c r="K71" s="15" t="n">
        <v>1</v>
      </c>
    </row>
    <row r="72" customFormat="false" ht="12.8" hidden="false" customHeight="false" outlineLevel="0" collapsed="false">
      <c r="A72" s="25" t="s">
        <v>598</v>
      </c>
      <c r="B72" s="25" t="s">
        <v>536</v>
      </c>
      <c r="C72" s="19" t="n">
        <v>50.45527</v>
      </c>
      <c r="D72" s="19" t="n">
        <v>30.505319</v>
      </c>
      <c r="E72" s="25" t="s">
        <v>593</v>
      </c>
      <c r="F72" s="25" t="s">
        <v>594</v>
      </c>
      <c r="K72" s="15" t="n">
        <v>1</v>
      </c>
    </row>
    <row r="73" customFormat="false" ht="12.8" hidden="false" customHeight="false" outlineLevel="0" collapsed="false">
      <c r="A73" s="25" t="s">
        <v>599</v>
      </c>
      <c r="B73" s="25" t="s">
        <v>536</v>
      </c>
      <c r="C73" s="19" t="n">
        <v>50.455059</v>
      </c>
      <c r="D73" s="19" t="n">
        <v>30.506918</v>
      </c>
      <c r="E73" s="25" t="s">
        <v>593</v>
      </c>
      <c r="F73" s="25" t="s">
        <v>594</v>
      </c>
      <c r="K73" s="15" t="n">
        <v>1</v>
      </c>
    </row>
    <row r="74" customFormat="false" ht="12.8" hidden="false" customHeight="false" outlineLevel="0" collapsed="false">
      <c r="A74" s="25" t="s">
        <v>149</v>
      </c>
      <c r="B74" s="25" t="s">
        <v>536</v>
      </c>
      <c r="C74" s="19" t="n">
        <v>50.435166</v>
      </c>
      <c r="D74" s="19" t="n">
        <v>30.557312</v>
      </c>
      <c r="E74" s="25" t="s">
        <v>593</v>
      </c>
      <c r="F74" s="25" t="s">
        <v>594</v>
      </c>
      <c r="K74" s="15" t="n">
        <v>1</v>
      </c>
    </row>
    <row r="75" customFormat="false" ht="12.8" hidden="false" customHeight="false" outlineLevel="0" collapsed="false">
      <c r="A75" s="25" t="s">
        <v>600</v>
      </c>
      <c r="B75" s="25" t="s">
        <v>536</v>
      </c>
      <c r="C75" s="19" t="n">
        <v>49.998416</v>
      </c>
      <c r="D75" s="19" t="n">
        <v>31.449896</v>
      </c>
      <c r="E75" s="25" t="s">
        <v>593</v>
      </c>
      <c r="F75" s="25" t="s">
        <v>594</v>
      </c>
      <c r="K75" s="15" t="n">
        <v>1</v>
      </c>
    </row>
    <row r="76" customFormat="false" ht="12.8" hidden="false" customHeight="false" outlineLevel="0" collapsed="false">
      <c r="A76" s="25" t="s">
        <v>601</v>
      </c>
      <c r="B76" s="25" t="s">
        <v>536</v>
      </c>
      <c r="C76" s="19" t="n">
        <v>50.299778</v>
      </c>
      <c r="D76" s="19" t="n">
        <v>30.517357</v>
      </c>
      <c r="E76" s="25" t="s">
        <v>593</v>
      </c>
      <c r="F76" s="25" t="s">
        <v>594</v>
      </c>
      <c r="K76" s="15" t="n">
        <v>1</v>
      </c>
    </row>
    <row r="77" customFormat="false" ht="12.8" hidden="false" customHeight="false" outlineLevel="0" collapsed="false">
      <c r="A77" s="25" t="s">
        <v>602</v>
      </c>
      <c r="B77" s="25" t="s">
        <v>536</v>
      </c>
      <c r="C77" s="19" t="n">
        <v>50.307871</v>
      </c>
      <c r="D77" s="19" t="n">
        <v>30.491646</v>
      </c>
      <c r="E77" s="25" t="s">
        <v>593</v>
      </c>
      <c r="F77" s="25" t="s">
        <v>594</v>
      </c>
      <c r="K77" s="15" t="n">
        <v>1</v>
      </c>
    </row>
    <row r="78" customFormat="false" ht="12.8" hidden="false" customHeight="false" outlineLevel="0" collapsed="false">
      <c r="A78" s="25" t="s">
        <v>603</v>
      </c>
      <c r="B78" s="25" t="s">
        <v>536</v>
      </c>
      <c r="C78" s="19" t="n">
        <v>50.176606</v>
      </c>
      <c r="D78" s="19" t="n">
        <v>30.581136</v>
      </c>
      <c r="E78" s="25" t="s">
        <v>593</v>
      </c>
      <c r="F78" s="25" t="s">
        <v>594</v>
      </c>
      <c r="K78" s="15" t="n">
        <v>1</v>
      </c>
    </row>
    <row r="79" customFormat="false" ht="12.8" hidden="false" customHeight="false" outlineLevel="0" collapsed="false">
      <c r="A79" s="25" t="s">
        <v>604</v>
      </c>
      <c r="B79" s="25" t="s">
        <v>536</v>
      </c>
      <c r="C79" s="19" t="n">
        <v>50.136136</v>
      </c>
      <c r="D79" s="19" t="n">
        <v>30.635995</v>
      </c>
      <c r="E79" s="25" t="s">
        <v>593</v>
      </c>
      <c r="F79" s="25" t="s">
        <v>594</v>
      </c>
      <c r="K79" s="15" t="n">
        <v>1</v>
      </c>
    </row>
    <row r="80" customFormat="false" ht="12.8" hidden="false" customHeight="false" outlineLevel="0" collapsed="false">
      <c r="A80" s="25" t="s">
        <v>605</v>
      </c>
      <c r="B80" s="25" t="s">
        <v>536</v>
      </c>
      <c r="C80" s="19" t="n">
        <v>50.104258</v>
      </c>
      <c r="D80" s="19" t="n">
        <v>31.464708</v>
      </c>
      <c r="E80" s="25" t="s">
        <v>593</v>
      </c>
      <c r="F80" s="25" t="s">
        <v>594</v>
      </c>
      <c r="K80" s="15" t="n">
        <v>1</v>
      </c>
    </row>
    <row r="81" customFormat="false" ht="12.8" hidden="false" customHeight="false" outlineLevel="0" collapsed="false">
      <c r="A81" s="25" t="s">
        <v>606</v>
      </c>
      <c r="B81" s="25" t="s">
        <v>536</v>
      </c>
      <c r="C81" s="19" t="n">
        <v>50.255108</v>
      </c>
      <c r="D81" s="19" t="n">
        <v>30.78521</v>
      </c>
      <c r="E81" s="25" t="s">
        <v>593</v>
      </c>
      <c r="F81" s="25" t="s">
        <v>594</v>
      </c>
      <c r="K81" s="15" t="n">
        <v>1</v>
      </c>
    </row>
    <row r="82" customFormat="false" ht="12.8" hidden="false" customHeight="false" outlineLevel="0" collapsed="false">
      <c r="A82" s="25" t="s">
        <v>607</v>
      </c>
      <c r="B82" s="25" t="s">
        <v>536</v>
      </c>
      <c r="C82" s="19" t="n">
        <v>50.238223</v>
      </c>
      <c r="D82" s="19" t="n">
        <v>30.800922</v>
      </c>
      <c r="E82" s="25" t="s">
        <v>593</v>
      </c>
      <c r="F82" s="25" t="s">
        <v>594</v>
      </c>
      <c r="K82" s="15" t="n">
        <v>1</v>
      </c>
    </row>
    <row r="83" customFormat="false" ht="12.8" hidden="false" customHeight="false" outlineLevel="0" collapsed="false">
      <c r="A83" s="25" t="s">
        <v>608</v>
      </c>
      <c r="B83" s="25" t="s">
        <v>536</v>
      </c>
      <c r="C83" s="19" t="n">
        <v>49.978825</v>
      </c>
      <c r="D83" s="19" t="n">
        <v>31.568048</v>
      </c>
      <c r="E83" s="25" t="s">
        <v>593</v>
      </c>
      <c r="F83" s="25" t="s">
        <v>594</v>
      </c>
      <c r="K83" s="15" t="n">
        <v>1</v>
      </c>
    </row>
    <row r="84" customFormat="false" ht="12.8" hidden="false" customHeight="false" outlineLevel="0" collapsed="false">
      <c r="A84" s="25" t="s">
        <v>609</v>
      </c>
      <c r="B84" s="25" t="s">
        <v>536</v>
      </c>
      <c r="C84" s="19" t="n">
        <v>49.992181</v>
      </c>
      <c r="D84" s="19" t="n">
        <v>31.532722</v>
      </c>
      <c r="E84" s="25" t="s">
        <v>593</v>
      </c>
      <c r="F84" s="25" t="s">
        <v>594</v>
      </c>
      <c r="K84" s="15" t="n">
        <v>1</v>
      </c>
    </row>
    <row r="85" customFormat="false" ht="12.8" hidden="false" customHeight="false" outlineLevel="0" collapsed="false">
      <c r="A85" s="25" t="s">
        <v>610</v>
      </c>
      <c r="B85" s="25" t="s">
        <v>536</v>
      </c>
      <c r="C85" s="19" t="n">
        <v>49.9762</v>
      </c>
      <c r="D85" s="19" t="n">
        <v>31.5591</v>
      </c>
      <c r="E85" s="25" t="s">
        <v>593</v>
      </c>
      <c r="F85" s="25" t="s">
        <v>594</v>
      </c>
      <c r="K85" s="15" t="n">
        <v>1</v>
      </c>
    </row>
    <row r="86" customFormat="false" ht="12.8" hidden="false" customHeight="false" outlineLevel="0" collapsed="false">
      <c r="A86" s="25" t="s">
        <v>611</v>
      </c>
      <c r="B86" s="25" t="s">
        <v>536</v>
      </c>
      <c r="C86" s="19" t="n">
        <v>49.988649</v>
      </c>
      <c r="D86" s="19" t="n">
        <v>31.546272</v>
      </c>
      <c r="E86" s="25" t="s">
        <v>593</v>
      </c>
      <c r="F86" s="25" t="s">
        <v>594</v>
      </c>
      <c r="K86" s="15" t="n">
        <v>1</v>
      </c>
    </row>
    <row r="87" customFormat="false" ht="12.8" hidden="false" customHeight="false" outlineLevel="0" collapsed="false">
      <c r="A87" s="25" t="s">
        <v>612</v>
      </c>
      <c r="B87" s="25" t="s">
        <v>536</v>
      </c>
      <c r="C87" s="19" t="n">
        <v>50.086859</v>
      </c>
      <c r="D87" s="19" t="n">
        <v>31.328452</v>
      </c>
      <c r="E87" s="25" t="s">
        <v>593</v>
      </c>
      <c r="F87" s="25" t="s">
        <v>594</v>
      </c>
      <c r="K87" s="15" t="n">
        <v>1</v>
      </c>
    </row>
    <row r="88" customFormat="false" ht="12.8" hidden="false" customHeight="false" outlineLevel="0" collapsed="false">
      <c r="A88" s="25" t="s">
        <v>613</v>
      </c>
      <c r="B88" s="25" t="s">
        <v>536</v>
      </c>
      <c r="C88" s="19" t="n">
        <v>50.288599</v>
      </c>
      <c r="D88" s="19" t="n">
        <v>30.704724</v>
      </c>
      <c r="E88" s="25" t="s">
        <v>593</v>
      </c>
      <c r="F88" s="25" t="s">
        <v>594</v>
      </c>
      <c r="K88" s="15" t="n">
        <v>1</v>
      </c>
    </row>
    <row r="89" customFormat="false" ht="12.8" hidden="false" customHeight="false" outlineLevel="0" collapsed="false">
      <c r="A89" s="25" t="s">
        <v>128</v>
      </c>
      <c r="B89" s="25" t="s">
        <v>536</v>
      </c>
      <c r="C89" s="19" t="n">
        <v>50.862412</v>
      </c>
      <c r="D89" s="19" t="n">
        <v>30.854908</v>
      </c>
      <c r="E89" s="25" t="s">
        <v>593</v>
      </c>
      <c r="F89" s="25" t="s">
        <v>594</v>
      </c>
      <c r="K89" s="15" t="n">
        <v>1</v>
      </c>
    </row>
    <row r="90" customFormat="false" ht="12.8" hidden="false" customHeight="false" outlineLevel="0" collapsed="false">
      <c r="A90" s="25" t="s">
        <v>614</v>
      </c>
      <c r="B90" s="25" t="s">
        <v>536</v>
      </c>
      <c r="C90" s="19" t="n">
        <v>50.45816</v>
      </c>
      <c r="D90" s="19" t="n">
        <v>31.406207</v>
      </c>
      <c r="E90" s="25" t="s">
        <v>593</v>
      </c>
      <c r="F90" s="25" t="s">
        <v>594</v>
      </c>
      <c r="K90" s="15" t="n">
        <v>1</v>
      </c>
    </row>
    <row r="91" customFormat="false" ht="12.8" hidden="false" customHeight="false" outlineLevel="0" collapsed="false">
      <c r="A91" s="25" t="s">
        <v>615</v>
      </c>
      <c r="B91" s="25" t="s">
        <v>536</v>
      </c>
      <c r="C91" s="19" t="n">
        <v>50.319847</v>
      </c>
      <c r="D91" s="19" t="n">
        <v>30.538599</v>
      </c>
      <c r="E91" s="25" t="s">
        <v>616</v>
      </c>
      <c r="F91" s="25" t="s">
        <v>617</v>
      </c>
      <c r="L91" s="15" t="n">
        <v>1</v>
      </c>
    </row>
    <row r="92" customFormat="false" ht="12.8" hidden="false" customHeight="false" outlineLevel="0" collapsed="false">
      <c r="A92" s="25" t="s">
        <v>618</v>
      </c>
      <c r="B92" s="25" t="s">
        <v>536</v>
      </c>
      <c r="C92" s="19" t="n">
        <v>50.319847</v>
      </c>
      <c r="D92" s="19" t="n">
        <v>30.538599</v>
      </c>
      <c r="E92" s="25" t="s">
        <v>616</v>
      </c>
      <c r="F92" s="25" t="s">
        <v>617</v>
      </c>
      <c r="L92" s="15" t="n">
        <v>1</v>
      </c>
    </row>
    <row r="93" customFormat="false" ht="12.8" hidden="false" customHeight="false" outlineLevel="0" collapsed="false">
      <c r="A93" s="25" t="s">
        <v>619</v>
      </c>
      <c r="B93" s="25" t="s">
        <v>536</v>
      </c>
      <c r="C93" s="19" t="n">
        <v>50.79617</v>
      </c>
      <c r="D93" s="19" t="n">
        <v>30.5028</v>
      </c>
      <c r="E93" s="25" t="s">
        <v>616</v>
      </c>
      <c r="F93" s="25" t="s">
        <v>617</v>
      </c>
      <c r="L93" s="15" t="n">
        <v>1</v>
      </c>
    </row>
    <row r="94" customFormat="false" ht="12.8" hidden="false" customHeight="false" outlineLevel="0" collapsed="false">
      <c r="A94" s="25" t="s">
        <v>620</v>
      </c>
      <c r="B94" s="25" t="s">
        <v>536</v>
      </c>
      <c r="C94" s="19" t="n">
        <v>50.740016</v>
      </c>
      <c r="D94" s="19" t="n">
        <v>30.338793</v>
      </c>
      <c r="E94" s="25" t="s">
        <v>616</v>
      </c>
      <c r="F94" s="25" t="s">
        <v>617</v>
      </c>
      <c r="L94" s="15" t="n">
        <v>1</v>
      </c>
    </row>
    <row r="95" customFormat="false" ht="12.8" hidden="false" customHeight="false" outlineLevel="0" collapsed="false">
      <c r="A95" s="25" t="s">
        <v>621</v>
      </c>
      <c r="B95" s="25" t="s">
        <v>536</v>
      </c>
      <c r="C95" s="19" t="n">
        <v>51.1411407191895</v>
      </c>
      <c r="D95" s="19" t="n">
        <v>30.4433911273811</v>
      </c>
      <c r="E95" s="25" t="s">
        <v>616</v>
      </c>
      <c r="F95" s="25" t="s">
        <v>617</v>
      </c>
      <c r="L95" s="15" t="n">
        <v>1</v>
      </c>
    </row>
    <row r="96" customFormat="false" ht="12.8" hidden="false" customHeight="false" outlineLevel="0" collapsed="false">
      <c r="A96" s="62" t="s">
        <v>622</v>
      </c>
      <c r="B96" s="25" t="s">
        <v>536</v>
      </c>
      <c r="C96" s="19" t="n">
        <v>50.333053</v>
      </c>
      <c r="D96" s="19" t="n">
        <v>30.698927</v>
      </c>
      <c r="E96" s="25" t="s">
        <v>616</v>
      </c>
      <c r="F96" s="25" t="s">
        <v>617</v>
      </c>
      <c r="L96" s="15" t="n">
        <v>1</v>
      </c>
    </row>
    <row r="97" customFormat="false" ht="12.8" hidden="false" customHeight="false" outlineLevel="0" collapsed="false">
      <c r="A97" s="25" t="s">
        <v>623</v>
      </c>
      <c r="B97" s="25" t="s">
        <v>536</v>
      </c>
      <c r="C97" s="19" t="n">
        <v>50.762454</v>
      </c>
      <c r="D97" s="19" t="n">
        <v>30.379275</v>
      </c>
      <c r="E97" s="25" t="s">
        <v>616</v>
      </c>
      <c r="F97" s="25" t="s">
        <v>617</v>
      </c>
      <c r="L97" s="15" t="n">
        <v>1</v>
      </c>
    </row>
    <row r="98" customFormat="false" ht="12.8" hidden="false" customHeight="false" outlineLevel="0" collapsed="false">
      <c r="A98" s="25" t="s">
        <v>624</v>
      </c>
      <c r="B98" s="25" t="s">
        <v>536</v>
      </c>
      <c r="C98" s="19" t="n">
        <v>50.259196</v>
      </c>
      <c r="D98" s="19" t="n">
        <v>30.524905</v>
      </c>
      <c r="E98" s="25" t="s">
        <v>616</v>
      </c>
      <c r="F98" s="25" t="s">
        <v>617</v>
      </c>
      <c r="L98" s="15" t="n">
        <v>1</v>
      </c>
    </row>
    <row r="99" customFormat="false" ht="12.8" hidden="false" customHeight="false" outlineLevel="0" collapsed="false">
      <c r="A99" s="25" t="s">
        <v>625</v>
      </c>
      <c r="B99" s="25" t="s">
        <v>536</v>
      </c>
      <c r="C99" s="19" t="n">
        <v>50.261165</v>
      </c>
      <c r="D99" s="19" t="n">
        <v>30.530221</v>
      </c>
      <c r="E99" s="25" t="s">
        <v>616</v>
      </c>
      <c r="F99" s="25" t="s">
        <v>617</v>
      </c>
      <c r="L99" s="15" t="n">
        <v>1</v>
      </c>
    </row>
    <row r="100" customFormat="false" ht="12.8" hidden="false" customHeight="false" outlineLevel="0" collapsed="false">
      <c r="A100" s="25" t="s">
        <v>626</v>
      </c>
      <c r="B100" s="25" t="s">
        <v>536</v>
      </c>
      <c r="C100" s="19" t="n">
        <v>50.261418</v>
      </c>
      <c r="D100" s="19" t="n">
        <v>30.526278</v>
      </c>
      <c r="E100" s="25" t="s">
        <v>616</v>
      </c>
      <c r="F100" s="25" t="s">
        <v>617</v>
      </c>
      <c r="L100" s="15" t="n">
        <v>1</v>
      </c>
    </row>
    <row r="101" customFormat="false" ht="12.8" hidden="false" customHeight="false" outlineLevel="0" collapsed="false">
      <c r="A101" s="25" t="s">
        <v>627</v>
      </c>
      <c r="B101" s="25" t="s">
        <v>536</v>
      </c>
      <c r="C101" s="19" t="n">
        <v>50.4803</v>
      </c>
      <c r="D101" s="19" t="n">
        <v>30.4794</v>
      </c>
      <c r="E101" s="25" t="s">
        <v>616</v>
      </c>
      <c r="F101" s="25" t="s">
        <v>617</v>
      </c>
      <c r="L101" s="15" t="n">
        <v>1</v>
      </c>
    </row>
    <row r="102" customFormat="false" ht="12.8" hidden="false" customHeight="false" outlineLevel="0" collapsed="false">
      <c r="A102" s="25" t="s">
        <v>628</v>
      </c>
      <c r="B102" s="25" t="s">
        <v>536</v>
      </c>
      <c r="C102" s="19" t="n">
        <v>50.3897399727911</v>
      </c>
      <c r="D102" s="19" t="n">
        <v>30.548928490416</v>
      </c>
      <c r="E102" s="25" t="s">
        <v>616</v>
      </c>
      <c r="F102" s="25" t="s">
        <v>617</v>
      </c>
      <c r="L102" s="15" t="n">
        <v>1</v>
      </c>
    </row>
    <row r="103" customFormat="false" ht="12.8" hidden="false" customHeight="false" outlineLevel="0" collapsed="false">
      <c r="A103" s="25" t="s">
        <v>236</v>
      </c>
      <c r="B103" s="25" t="s">
        <v>536</v>
      </c>
      <c r="C103" s="19" t="n">
        <v>50.411088</v>
      </c>
      <c r="D103" s="19" t="n">
        <v>30.671582</v>
      </c>
      <c r="E103" s="25" t="s">
        <v>616</v>
      </c>
      <c r="F103" s="25" t="s">
        <v>617</v>
      </c>
      <c r="L103" s="15" t="n">
        <v>1</v>
      </c>
    </row>
    <row r="104" customFormat="false" ht="12.8" hidden="false" customHeight="false" outlineLevel="0" collapsed="false">
      <c r="A104" s="25" t="s">
        <v>629</v>
      </c>
      <c r="B104" s="25" t="s">
        <v>536</v>
      </c>
      <c r="C104" s="19" t="n">
        <v>50.516537</v>
      </c>
      <c r="D104" s="19" t="n">
        <v>30.501895</v>
      </c>
      <c r="E104" s="25" t="s">
        <v>616</v>
      </c>
      <c r="F104" s="25" t="s">
        <v>617</v>
      </c>
      <c r="L104" s="15" t="n">
        <v>1</v>
      </c>
    </row>
    <row r="105" customFormat="false" ht="12.8" hidden="false" customHeight="false" outlineLevel="0" collapsed="false">
      <c r="A105" s="25" t="s">
        <v>630</v>
      </c>
      <c r="B105" s="25" t="s">
        <v>536</v>
      </c>
      <c r="C105" s="19" t="n">
        <v>50.48348</v>
      </c>
      <c r="D105" s="19" t="n">
        <v>30.437143</v>
      </c>
      <c r="E105" s="25" t="s">
        <v>616</v>
      </c>
      <c r="F105" s="25" t="s">
        <v>617</v>
      </c>
      <c r="L105" s="15" t="n">
        <v>1</v>
      </c>
    </row>
    <row r="106" customFormat="false" ht="12.8" hidden="false" customHeight="false" outlineLevel="0" collapsed="false">
      <c r="A106" s="25" t="s">
        <v>631</v>
      </c>
      <c r="B106" s="25" t="s">
        <v>536</v>
      </c>
      <c r="C106" s="19" t="n">
        <v>50.48348</v>
      </c>
      <c r="D106" s="19" t="n">
        <v>30.437143</v>
      </c>
      <c r="E106" s="25" t="s">
        <v>616</v>
      </c>
      <c r="F106" s="25" t="s">
        <v>617</v>
      </c>
      <c r="L106" s="15" t="n">
        <v>1</v>
      </c>
    </row>
    <row r="107" customFormat="false" ht="12.8" hidden="false" customHeight="false" outlineLevel="0" collapsed="false">
      <c r="A107" s="25" t="s">
        <v>632</v>
      </c>
      <c r="B107" s="25" t="s">
        <v>536</v>
      </c>
      <c r="C107" s="19" t="n">
        <v>50.48348</v>
      </c>
      <c r="D107" s="19" t="n">
        <v>30.437143</v>
      </c>
      <c r="E107" s="25" t="s">
        <v>616</v>
      </c>
      <c r="F107" s="25" t="s">
        <v>617</v>
      </c>
      <c r="L107" s="15" t="n">
        <v>1</v>
      </c>
    </row>
    <row r="108" customFormat="false" ht="12.8" hidden="false" customHeight="false" outlineLevel="0" collapsed="false">
      <c r="A108" s="25" t="s">
        <v>633</v>
      </c>
      <c r="B108" s="25" t="s">
        <v>536</v>
      </c>
      <c r="C108" s="19" t="n">
        <v>50.473239</v>
      </c>
      <c r="D108" s="19" t="n">
        <v>30.49564</v>
      </c>
      <c r="E108" s="25" t="s">
        <v>616</v>
      </c>
      <c r="F108" s="25" t="s">
        <v>617</v>
      </c>
      <c r="L108" s="15" t="n">
        <v>1</v>
      </c>
    </row>
    <row r="109" customFormat="false" ht="12.8" hidden="false" customHeight="false" outlineLevel="0" collapsed="false">
      <c r="A109" s="25" t="s">
        <v>634</v>
      </c>
      <c r="B109" s="25" t="s">
        <v>536</v>
      </c>
      <c r="C109" s="19" t="n">
        <v>50.421432</v>
      </c>
      <c r="D109" s="19" t="n">
        <v>30.56699</v>
      </c>
      <c r="E109" s="25" t="s">
        <v>616</v>
      </c>
      <c r="F109" s="25" t="s">
        <v>617</v>
      </c>
      <c r="L109" s="15" t="n">
        <v>1</v>
      </c>
    </row>
    <row r="110" customFormat="false" ht="12.8" hidden="false" customHeight="false" outlineLevel="0" collapsed="false">
      <c r="A110" s="25" t="s">
        <v>635</v>
      </c>
      <c r="B110" s="25" t="s">
        <v>536</v>
      </c>
      <c r="C110" s="19" t="n">
        <v>50.498688</v>
      </c>
      <c r="D110" s="19" t="n">
        <v>30.591474</v>
      </c>
      <c r="E110" s="25" t="s">
        <v>616</v>
      </c>
      <c r="F110" s="25" t="s">
        <v>617</v>
      </c>
      <c r="L110" s="15" t="n">
        <v>1</v>
      </c>
    </row>
    <row r="111" customFormat="false" ht="12.8" hidden="false" customHeight="false" outlineLevel="0" collapsed="false">
      <c r="A111" s="25" t="s">
        <v>636</v>
      </c>
      <c r="B111" s="25" t="s">
        <v>536</v>
      </c>
      <c r="C111" s="19" t="n">
        <v>50.957778</v>
      </c>
      <c r="D111" s="19" t="n">
        <v>31.397889</v>
      </c>
      <c r="E111" s="25" t="s">
        <v>616</v>
      </c>
      <c r="F111" s="25" t="s">
        <v>617</v>
      </c>
      <c r="L111" s="15" t="n">
        <v>1</v>
      </c>
    </row>
    <row r="112" customFormat="false" ht="12.8" hidden="false" customHeight="false" outlineLevel="0" collapsed="false">
      <c r="A112" s="25" t="s">
        <v>637</v>
      </c>
      <c r="B112" s="25" t="s">
        <v>536</v>
      </c>
      <c r="C112" s="19" t="n">
        <v>49.998416</v>
      </c>
      <c r="D112" s="19" t="n">
        <v>31.449896</v>
      </c>
      <c r="E112" s="25" t="s">
        <v>616</v>
      </c>
      <c r="F112" s="25" t="s">
        <v>617</v>
      </c>
      <c r="L112" s="15" t="n">
        <v>1</v>
      </c>
    </row>
    <row r="113" customFormat="false" ht="12.8" hidden="false" customHeight="false" outlineLevel="0" collapsed="false">
      <c r="A113" s="25" t="s">
        <v>638</v>
      </c>
      <c r="B113" s="25" t="s">
        <v>536</v>
      </c>
      <c r="C113" s="19" t="n">
        <v>50.22541</v>
      </c>
      <c r="D113" s="19" t="n">
        <v>30.395497</v>
      </c>
      <c r="E113" s="25" t="s">
        <v>616</v>
      </c>
      <c r="F113" s="25" t="s">
        <v>617</v>
      </c>
      <c r="L113" s="15" t="n">
        <v>1</v>
      </c>
    </row>
    <row r="114" customFormat="false" ht="12.8" hidden="false" customHeight="false" outlineLevel="0" collapsed="false">
      <c r="A114" s="25" t="s">
        <v>639</v>
      </c>
      <c r="B114" s="25" t="s">
        <v>536</v>
      </c>
      <c r="C114" s="19" t="n">
        <v>50.712303</v>
      </c>
      <c r="D114" s="19" t="n">
        <v>30.777419</v>
      </c>
      <c r="E114" s="25" t="s">
        <v>616</v>
      </c>
      <c r="F114" s="25" t="s">
        <v>617</v>
      </c>
      <c r="L114" s="15" t="n">
        <v>1</v>
      </c>
    </row>
    <row r="115" customFormat="false" ht="12.8" hidden="false" customHeight="false" outlineLevel="0" collapsed="false">
      <c r="A115" s="25" t="s">
        <v>640</v>
      </c>
      <c r="B115" s="25" t="s">
        <v>536</v>
      </c>
      <c r="C115" s="19" t="n">
        <v>50.115983</v>
      </c>
      <c r="D115" s="19" t="n">
        <v>29.933789</v>
      </c>
      <c r="E115" s="25" t="s">
        <v>616</v>
      </c>
      <c r="F115" s="25" t="s">
        <v>617</v>
      </c>
      <c r="L115" s="15" t="n">
        <v>1</v>
      </c>
    </row>
    <row r="116" customFormat="false" ht="12.8" hidden="false" customHeight="false" outlineLevel="0" collapsed="false">
      <c r="A116" s="25" t="s">
        <v>641</v>
      </c>
      <c r="B116" s="25" t="s">
        <v>536</v>
      </c>
      <c r="C116" s="19" t="n">
        <v>50.918333</v>
      </c>
      <c r="D116" s="19" t="n">
        <v>30.527778</v>
      </c>
      <c r="E116" s="25" t="s">
        <v>616</v>
      </c>
      <c r="F116" s="25" t="s">
        <v>617</v>
      </c>
      <c r="L116" s="15" t="n">
        <v>1</v>
      </c>
    </row>
    <row r="117" customFormat="false" ht="12.8" hidden="false" customHeight="false" outlineLevel="0" collapsed="false">
      <c r="A117" s="25" t="s">
        <v>642</v>
      </c>
      <c r="B117" s="25" t="s">
        <v>536</v>
      </c>
      <c r="C117" s="19" t="n">
        <v>50.176606</v>
      </c>
      <c r="D117" s="19" t="n">
        <v>30.581136</v>
      </c>
      <c r="E117" s="25" t="s">
        <v>616</v>
      </c>
      <c r="F117" s="25" t="s">
        <v>617</v>
      </c>
      <c r="L117" s="15" t="n">
        <v>1</v>
      </c>
    </row>
    <row r="118" customFormat="false" ht="12.8" hidden="false" customHeight="false" outlineLevel="0" collapsed="false">
      <c r="A118" s="25" t="s">
        <v>643</v>
      </c>
      <c r="B118" s="25" t="s">
        <v>536</v>
      </c>
      <c r="C118" s="19" t="n">
        <v>50.596206</v>
      </c>
      <c r="D118" s="19" t="n">
        <v>30.414349</v>
      </c>
      <c r="E118" s="25" t="s">
        <v>616</v>
      </c>
      <c r="F118" s="25" t="s">
        <v>617</v>
      </c>
      <c r="L118" s="15" t="n">
        <v>1</v>
      </c>
    </row>
    <row r="119" customFormat="false" ht="12.8" hidden="false" customHeight="false" outlineLevel="0" collapsed="false">
      <c r="A119" s="62" t="s">
        <v>644</v>
      </c>
      <c r="B119" s="25" t="s">
        <v>536</v>
      </c>
      <c r="C119" s="19" t="n">
        <v>50.350773</v>
      </c>
      <c r="D119" s="19" t="n">
        <v>30.5158</v>
      </c>
      <c r="E119" s="25" t="s">
        <v>616</v>
      </c>
      <c r="F119" s="25" t="s">
        <v>617</v>
      </c>
      <c r="L119" s="15" t="n">
        <v>1</v>
      </c>
    </row>
    <row r="120" customFormat="false" ht="12.8" hidden="false" customHeight="false" outlineLevel="0" collapsed="false">
      <c r="A120" s="25" t="s">
        <v>645</v>
      </c>
      <c r="B120" s="25" t="s">
        <v>536</v>
      </c>
      <c r="C120" s="19" t="n">
        <v>50.339545</v>
      </c>
      <c r="D120" s="19" t="n">
        <v>30.517689</v>
      </c>
      <c r="E120" s="25" t="s">
        <v>616</v>
      </c>
      <c r="F120" s="25" t="s">
        <v>617</v>
      </c>
      <c r="L120" s="15" t="n">
        <v>1</v>
      </c>
    </row>
    <row r="121" customFormat="false" ht="12.8" hidden="false" customHeight="false" outlineLevel="0" collapsed="false">
      <c r="A121" s="25" t="s">
        <v>646</v>
      </c>
      <c r="B121" s="25" t="s">
        <v>536</v>
      </c>
      <c r="C121" s="19" t="n">
        <v>50.604377</v>
      </c>
      <c r="D121" s="19" t="n">
        <v>30.71257</v>
      </c>
      <c r="E121" s="25" t="s">
        <v>616</v>
      </c>
      <c r="F121" s="25" t="s">
        <v>617</v>
      </c>
      <c r="L121" s="15" t="n">
        <v>1</v>
      </c>
    </row>
    <row r="122" customFormat="false" ht="12.8" hidden="false" customHeight="false" outlineLevel="0" collapsed="false">
      <c r="A122" s="25" t="s">
        <v>647</v>
      </c>
      <c r="B122" s="25" t="s">
        <v>536</v>
      </c>
      <c r="C122" s="19" t="n">
        <v>50.602798</v>
      </c>
      <c r="D122" s="19" t="n">
        <v>30.744883</v>
      </c>
      <c r="E122" s="25" t="s">
        <v>616</v>
      </c>
      <c r="F122" s="25" t="s">
        <v>617</v>
      </c>
      <c r="L122" s="15" t="n">
        <v>1</v>
      </c>
    </row>
    <row r="123" customFormat="false" ht="12.8" hidden="false" customHeight="false" outlineLevel="0" collapsed="false">
      <c r="A123" s="25" t="s">
        <v>648</v>
      </c>
      <c r="B123" s="25" t="s">
        <v>536</v>
      </c>
      <c r="C123" s="19" t="n">
        <v>50.952858</v>
      </c>
      <c r="D123" s="19" t="n">
        <v>31.026687</v>
      </c>
      <c r="E123" s="25" t="s">
        <v>616</v>
      </c>
      <c r="F123" s="25" t="s">
        <v>617</v>
      </c>
      <c r="L123" s="15" t="n">
        <v>1</v>
      </c>
    </row>
    <row r="124" customFormat="false" ht="12.8" hidden="false" customHeight="false" outlineLevel="0" collapsed="false">
      <c r="A124" s="25" t="s">
        <v>223</v>
      </c>
      <c r="B124" s="25" t="s">
        <v>536</v>
      </c>
      <c r="C124" s="19" t="n">
        <v>50.238223</v>
      </c>
      <c r="D124" s="19" t="n">
        <v>30.800922</v>
      </c>
      <c r="E124" s="25" t="s">
        <v>616</v>
      </c>
      <c r="F124" s="25" t="s">
        <v>617</v>
      </c>
      <c r="L124" s="15" t="n">
        <v>1</v>
      </c>
    </row>
    <row r="125" customFormat="false" ht="12.8" hidden="false" customHeight="false" outlineLevel="0" collapsed="false">
      <c r="A125" s="25" t="s">
        <v>649</v>
      </c>
      <c r="B125" s="25" t="s">
        <v>536</v>
      </c>
      <c r="C125" s="19" t="n">
        <v>50.638793</v>
      </c>
      <c r="D125" s="19" t="n">
        <v>30.441907</v>
      </c>
      <c r="E125" s="25" t="s">
        <v>616</v>
      </c>
      <c r="F125" s="25" t="s">
        <v>617</v>
      </c>
      <c r="L125" s="15" t="n">
        <v>1</v>
      </c>
    </row>
    <row r="126" customFormat="false" ht="12.8" hidden="false" customHeight="false" outlineLevel="0" collapsed="false">
      <c r="A126" s="25" t="s">
        <v>650</v>
      </c>
      <c r="B126" s="25" t="s">
        <v>536</v>
      </c>
      <c r="C126" s="19" t="n">
        <v>50.301567</v>
      </c>
      <c r="D126" s="19" t="n">
        <v>30.733903</v>
      </c>
      <c r="E126" s="25" t="s">
        <v>616</v>
      </c>
      <c r="F126" s="25" t="s">
        <v>617</v>
      </c>
      <c r="L126" s="15" t="n">
        <v>1</v>
      </c>
    </row>
    <row r="127" customFormat="false" ht="12.8" hidden="false" customHeight="false" outlineLevel="0" collapsed="false">
      <c r="A127" s="25" t="s">
        <v>651</v>
      </c>
      <c r="B127" s="25" t="s">
        <v>536</v>
      </c>
      <c r="C127" s="19" t="n">
        <v>51.161368</v>
      </c>
      <c r="D127" s="19" t="n">
        <v>31.081167</v>
      </c>
      <c r="E127" s="25" t="s">
        <v>616</v>
      </c>
      <c r="F127" s="25" t="s">
        <v>617</v>
      </c>
      <c r="L127" s="15" t="n">
        <v>1</v>
      </c>
    </row>
    <row r="128" customFormat="false" ht="12.8" hidden="false" customHeight="false" outlineLevel="0" collapsed="false">
      <c r="A128" s="25" t="s">
        <v>652</v>
      </c>
      <c r="B128" s="25" t="s">
        <v>536</v>
      </c>
      <c r="C128" s="19" t="n">
        <v>50.562495</v>
      </c>
      <c r="D128" s="19" t="n">
        <v>30.677923</v>
      </c>
      <c r="E128" s="25" t="s">
        <v>616</v>
      </c>
      <c r="F128" s="25" t="s">
        <v>617</v>
      </c>
      <c r="L128" s="15" t="n">
        <v>1</v>
      </c>
    </row>
    <row r="129" customFormat="false" ht="12.8" hidden="false" customHeight="false" outlineLevel="0" collapsed="false">
      <c r="A129" s="25" t="s">
        <v>653</v>
      </c>
      <c r="B129" s="25" t="s">
        <v>536</v>
      </c>
      <c r="C129" s="19" t="n">
        <v>50.58763</v>
      </c>
      <c r="D129" s="19" t="n">
        <v>30.681025</v>
      </c>
      <c r="E129" s="25" t="s">
        <v>616</v>
      </c>
      <c r="F129" s="25" t="s">
        <v>617</v>
      </c>
      <c r="L129" s="15" t="n">
        <v>1</v>
      </c>
    </row>
    <row r="130" customFormat="false" ht="12.8" hidden="false" customHeight="false" outlineLevel="0" collapsed="false">
      <c r="A130" s="25" t="s">
        <v>654</v>
      </c>
      <c r="B130" s="25" t="s">
        <v>536</v>
      </c>
      <c r="C130" s="19" t="n">
        <v>50.59162</v>
      </c>
      <c r="D130" s="19" t="n">
        <v>30.689682</v>
      </c>
      <c r="E130" s="25" t="s">
        <v>616</v>
      </c>
      <c r="F130" s="25" t="s">
        <v>617</v>
      </c>
      <c r="L130" s="15" t="n">
        <v>1</v>
      </c>
    </row>
    <row r="131" customFormat="false" ht="12.8" hidden="false" customHeight="false" outlineLevel="0" collapsed="false">
      <c r="A131" s="25" t="s">
        <v>655</v>
      </c>
      <c r="B131" s="25" t="s">
        <v>536</v>
      </c>
      <c r="C131" s="19" t="n">
        <v>50.356825</v>
      </c>
      <c r="D131" s="19" t="n">
        <v>30.713243</v>
      </c>
      <c r="E131" s="25" t="s">
        <v>616</v>
      </c>
      <c r="F131" s="25" t="s">
        <v>617</v>
      </c>
      <c r="L131" s="15" t="n">
        <v>1</v>
      </c>
    </row>
    <row r="132" customFormat="false" ht="12.8" hidden="false" customHeight="false" outlineLevel="0" collapsed="false">
      <c r="A132" s="25" t="s">
        <v>232</v>
      </c>
      <c r="B132" s="25" t="s">
        <v>536</v>
      </c>
      <c r="C132" s="19" t="n">
        <v>50.8668699673502</v>
      </c>
      <c r="D132" s="19" t="n">
        <v>30.557143973766</v>
      </c>
      <c r="E132" s="25" t="s">
        <v>616</v>
      </c>
      <c r="F132" s="25" t="s">
        <v>617</v>
      </c>
      <c r="L132" s="15" t="n">
        <v>1</v>
      </c>
    </row>
    <row r="133" customFormat="false" ht="12.8" hidden="false" customHeight="false" outlineLevel="0" collapsed="false">
      <c r="A133" s="25" t="s">
        <v>656</v>
      </c>
      <c r="B133" s="25" t="s">
        <v>536</v>
      </c>
      <c r="C133" s="19" t="n">
        <v>50.236837</v>
      </c>
      <c r="D133" s="19" t="n">
        <v>30.533826</v>
      </c>
      <c r="E133" s="25" t="s">
        <v>616</v>
      </c>
      <c r="F133" s="25" t="s">
        <v>617</v>
      </c>
      <c r="L133" s="15" t="n">
        <v>1</v>
      </c>
    </row>
  </sheetData>
  <dataValidations count="1">
    <dataValidation allowBlank="true" operator="equal" showDropDown="false" showErrorMessage="true" showInputMessage="false" sqref="E1:F1 F9:F12 E46:E52 E61 E63:E66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921875" defaultRowHeight="15.75" zeroHeight="false" outlineLevelRow="0" outlineLevelCol="0"/>
  <cols>
    <col collapsed="false" customWidth="true" hidden="false" outlineLevel="0" max="1" min="1" style="4" width="124.25"/>
    <col collapsed="false" customWidth="false" hidden="false" outlineLevel="0" max="1024" min="2" style="4" width="10.5"/>
  </cols>
  <sheetData>
    <row r="1" customFormat="false" ht="15.75" hidden="false" customHeight="false" outlineLevel="0" collapsed="false">
      <c r="A1" s="63" t="s">
        <v>657</v>
      </c>
    </row>
    <row r="2" customFormat="false" ht="15.75" hidden="false" customHeight="false" outlineLevel="0" collapsed="false">
      <c r="A2" s="9"/>
    </row>
    <row r="3" customFormat="false" ht="15.75" hidden="false" customHeight="false" outlineLevel="0" collapsed="false">
      <c r="A3" s="64" t="s">
        <v>658</v>
      </c>
    </row>
    <row r="4" customFormat="false" ht="15.75" hidden="false" customHeight="false" outlineLevel="0" collapsed="false">
      <c r="A4" s="64" t="s">
        <v>659</v>
      </c>
    </row>
    <row r="5" customFormat="false" ht="23.85" hidden="false" customHeight="false" outlineLevel="0" collapsed="false">
      <c r="A5" s="64" t="s">
        <v>660</v>
      </c>
    </row>
    <row r="6" customFormat="false" ht="15.75" hidden="false" customHeight="false" outlineLevel="0" collapsed="false">
      <c r="A6" s="64" t="s">
        <v>661</v>
      </c>
    </row>
    <row r="7" customFormat="false" ht="15.75" hidden="false" customHeight="false" outlineLevel="0" collapsed="false">
      <c r="A7" s="64" t="s">
        <v>662</v>
      </c>
    </row>
    <row r="8" customFormat="false" ht="23.85" hidden="false" customHeight="false" outlineLevel="0" collapsed="false">
      <c r="A8" s="64" t="s">
        <v>663</v>
      </c>
    </row>
    <row r="9" customFormat="false" ht="12.8" hidden="false" customHeight="false" outlineLevel="0" collapsed="false">
      <c r="A9" s="64" t="s">
        <v>664</v>
      </c>
    </row>
    <row r="10" customFormat="false" ht="15.75" hidden="false" customHeight="false" outlineLevel="0" collapsed="false">
      <c r="A10" s="64" t="s">
        <v>665</v>
      </c>
    </row>
    <row r="11" customFormat="false" ht="26.25" hidden="false" customHeight="false" outlineLevel="0" collapsed="false">
      <c r="A11" s="65" t="s">
        <v>666</v>
      </c>
    </row>
    <row r="12" customFormat="false" ht="23.85" hidden="false" customHeight="false" outlineLevel="0" collapsed="false">
      <c r="A12" s="66" t="s">
        <v>667</v>
      </c>
    </row>
    <row r="13" customFormat="false" ht="15.75" hidden="false" customHeight="false" outlineLevel="0" collapsed="false">
      <c r="A13" s="64" t="s">
        <v>668</v>
      </c>
    </row>
    <row r="14" customFormat="false" ht="26.25" hidden="false" customHeight="false" outlineLevel="0" collapsed="false">
      <c r="A14" s="64" t="s">
        <v>669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1017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2017-09-28T21:39:42Z</dcterms:created>
  <dc:creator>Microsoft Office User</dc:creator>
  <dc:description/>
  <dc:language>en-US</dc:language>
  <cp:lastModifiedBy>Thomas Kelley Harper</cp:lastModifiedBy>
  <dcterms:modified xsi:type="dcterms:W3CDTF">2022-12-21T15:45:40Z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