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__MIS_3_Geochron_Publication\HBL_Geochronology\SupplementalMaterials\"/>
    </mc:Choice>
  </mc:AlternateContent>
  <bookViews>
    <workbookView xWindow="0" yWindow="0" windowWidth="23040" windowHeight="8415"/>
  </bookViews>
  <sheets>
    <sheet name="Supplemental 2-a" sheetId="17" r:id="rId1"/>
    <sheet name="Supplmental 2-b" sheetId="16" r:id="rId2"/>
    <sheet name="PlotDat1" sheetId="10" state="hidden" r:id="rId3"/>
  </sheets>
  <definedNames>
    <definedName name="_gXY1">PlotDat1!$C$1:$D$10</definedName>
    <definedName name="Ellipse1_1">PlotDat1!$I$1:$J$33</definedName>
    <definedName name="Ellipse1_10">PlotDat1!$AA$1:$AB$33</definedName>
    <definedName name="Ellipse1_11" localSheetId="0">#REF!</definedName>
    <definedName name="Ellipse1_11">#REF!</definedName>
    <definedName name="Ellipse1_12" localSheetId="0">#REF!</definedName>
    <definedName name="Ellipse1_12">#REF!</definedName>
    <definedName name="Ellipse1_13" localSheetId="0">#REF!</definedName>
    <definedName name="Ellipse1_13">#REF!</definedName>
    <definedName name="Ellipse1_14" localSheetId="0">#REF!</definedName>
    <definedName name="Ellipse1_14">#REF!</definedName>
    <definedName name="Ellipse1_15" localSheetId="0">#REF!</definedName>
    <definedName name="Ellipse1_15">#REF!</definedName>
    <definedName name="Ellipse1_16" localSheetId="0">#REF!</definedName>
    <definedName name="Ellipse1_16">#REF!</definedName>
    <definedName name="Ellipse1_17" localSheetId="0">#REF!</definedName>
    <definedName name="Ellipse1_17">#REF!</definedName>
    <definedName name="Ellipse1_18" localSheetId="0">#REF!</definedName>
    <definedName name="Ellipse1_18">#REF!</definedName>
    <definedName name="Ellipse1_19" localSheetId="0">#REF!</definedName>
    <definedName name="Ellipse1_19">#REF!</definedName>
    <definedName name="Ellipse1_2">PlotDat1!$K$1:$L$33</definedName>
    <definedName name="Ellipse1_20" localSheetId="0">#REF!</definedName>
    <definedName name="Ellipse1_20">#REF!</definedName>
    <definedName name="Ellipse1_21" localSheetId="0">#REF!</definedName>
    <definedName name="Ellipse1_21">#REF!</definedName>
    <definedName name="Ellipse1_22" localSheetId="0">#REF!</definedName>
    <definedName name="Ellipse1_22">#REF!</definedName>
    <definedName name="Ellipse1_23" localSheetId="0">#REF!</definedName>
    <definedName name="Ellipse1_23">#REF!</definedName>
    <definedName name="Ellipse1_3">PlotDat1!$M$1:$N$33</definedName>
    <definedName name="Ellipse1_4">PlotDat1!$O$1:$P$33</definedName>
    <definedName name="Ellipse1_5">PlotDat1!$Q$1:$R$33</definedName>
    <definedName name="Ellipse1_6">PlotDat1!$S$1:$T$33</definedName>
    <definedName name="Ellipse1_7">PlotDat1!$U$1:$V$33</definedName>
    <definedName name="Ellipse1_8">PlotDat1!$W$1:$X$33</definedName>
    <definedName name="Ellipse1_9">PlotDat1!$Y$1:$Z$33</definedName>
    <definedName name="fdf_F" localSheetId="0">#REF!</definedName>
    <definedName name="fdf_F">#REF!</definedName>
  </definedNames>
  <calcPr calcId="162913"/>
</workbook>
</file>

<file path=xl/calcChain.xml><?xml version="1.0" encoding="utf-8"?>
<calcChain xmlns="http://schemas.openxmlformats.org/spreadsheetml/2006/main">
  <c r="I260" i="16" l="1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291" i="16" l="1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70" i="16" l="1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</calcChain>
</file>

<file path=xl/sharedStrings.xml><?xml version="1.0" encoding="utf-8"?>
<sst xmlns="http://schemas.openxmlformats.org/spreadsheetml/2006/main" count="1048" uniqueCount="68">
  <si>
    <t>IsoLine</t>
  </si>
  <si>
    <t>ErrEll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</si>
  <si>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</si>
  <si>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</si>
  <si>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</si>
  <si>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</si>
  <si>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</si>
  <si>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</si>
  <si>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</si>
  <si>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</si>
  <si>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</si>
  <si>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</si>
  <si>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</si>
  <si>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</si>
  <si>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</si>
  <si>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</si>
  <si>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</si>
  <si>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</si>
  <si>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Table 1 Geochronological Da (3)</t>
  </si>
  <si>
    <t>Concordia1</t>
  </si>
  <si>
    <t>L5:P14</t>
  </si>
  <si>
    <t>Latitude</t>
  </si>
  <si>
    <t>Longitude</t>
  </si>
  <si>
    <t>Fabric_ID</t>
  </si>
  <si>
    <t>a-axis</t>
  </si>
  <si>
    <t>a-axis dip direction</t>
  </si>
  <si>
    <t>a-axis dip</t>
  </si>
  <si>
    <t>a-axis length</t>
  </si>
  <si>
    <t>b-axis length</t>
  </si>
  <si>
    <t>c-axis length</t>
  </si>
  <si>
    <t>a:b</t>
  </si>
  <si>
    <t>112-19-629-X01</t>
  </si>
  <si>
    <t>112-19-629-Y01</t>
  </si>
  <si>
    <t>Section_ID</t>
  </si>
  <si>
    <t>112-19-629</t>
  </si>
  <si>
    <t>W9771</t>
  </si>
  <si>
    <t>W9769</t>
  </si>
  <si>
    <t>W9765</t>
  </si>
  <si>
    <t>Interpreted ice-flow (azimuth degrees)</t>
  </si>
  <si>
    <t>Interpreted ice-flow (direction)</t>
  </si>
  <si>
    <r>
      <t>V</t>
    </r>
    <r>
      <rPr>
        <b/>
        <vertAlign val="sub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dip (degrees)</t>
    </r>
  </si>
  <si>
    <t>W</t>
  </si>
  <si>
    <t>SW</t>
  </si>
  <si>
    <t>NW</t>
  </si>
  <si>
    <t>NNW</t>
  </si>
  <si>
    <t>Easting 
(UTM Zone 15N)</t>
  </si>
  <si>
    <t>Northing 
(UTM Zone 15N)</t>
  </si>
  <si>
    <t>-</t>
  </si>
  <si>
    <r>
      <t>V</t>
    </r>
    <r>
      <rPr>
        <b/>
        <vertAlign val="sub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azimuth (degrees)</t>
    </r>
  </si>
  <si>
    <t>Number of clasts measured</t>
  </si>
  <si>
    <t>Fabric type</t>
  </si>
  <si>
    <t>Depth_top (m)</t>
  </si>
  <si>
    <r>
      <t>S</t>
    </r>
    <r>
      <rPr>
        <b/>
        <vertAlign val="subscript"/>
        <sz val="10"/>
        <rFont val="Calibri"/>
        <family val="2"/>
        <scheme val="minor"/>
      </rPr>
      <t>1</t>
    </r>
  </si>
  <si>
    <r>
      <t>S</t>
    </r>
    <r>
      <rPr>
        <b/>
        <vertAlign val="subscript"/>
        <sz val="10"/>
        <rFont val="Calibri"/>
        <family val="2"/>
        <scheme val="minor"/>
      </rPr>
      <t>2</t>
    </r>
  </si>
  <si>
    <r>
      <t>S</t>
    </r>
    <r>
      <rPr>
        <b/>
        <vertAlign val="subscript"/>
        <sz val="10"/>
        <rFont val="Calibri"/>
        <family val="2"/>
        <scheme val="minor"/>
      </rPr>
      <t>3</t>
    </r>
  </si>
  <si>
    <t>Site_ID</t>
  </si>
  <si>
    <t>112-16-407</t>
  </si>
  <si>
    <t>112-16-407-X01</t>
  </si>
  <si>
    <t>112-16-407-X03</t>
  </si>
  <si>
    <t>112-16-407-Y01</t>
  </si>
  <si>
    <t>112-19-605</t>
  </si>
  <si>
    <t>112-19-605-C01</t>
  </si>
  <si>
    <r>
      <t>W9771</t>
    </r>
    <r>
      <rPr>
        <vertAlign val="superscript"/>
        <sz val="9"/>
        <rFont val="Geneva"/>
      </rPr>
      <t>1</t>
    </r>
  </si>
  <si>
    <r>
      <t>W9769</t>
    </r>
    <r>
      <rPr>
        <vertAlign val="superscript"/>
        <sz val="9"/>
        <rFont val="Geneva"/>
      </rPr>
      <t>1</t>
    </r>
  </si>
  <si>
    <r>
      <t>W9765</t>
    </r>
    <r>
      <rPr>
        <vertAlign val="superscript"/>
        <sz val="9"/>
        <rFont val="Geneva"/>
      </rPr>
      <t>1</t>
    </r>
  </si>
  <si>
    <t xml:space="preserve">1. This fabric measurement is from a legacy dataset. The authors gathering these measurments stated that they only measured clasts with an a:b axis ratio &gt;1.5, but they did not record these observations. </t>
  </si>
  <si>
    <r>
      <rPr>
        <b/>
        <sz val="10"/>
        <rFont val="Calibri"/>
        <family val="2"/>
        <scheme val="minor"/>
      </rPr>
      <t>Table Supplemental 2-b</t>
    </r>
    <r>
      <rPr>
        <sz val="10"/>
        <rFont val="Calibri"/>
        <family val="2"/>
        <scheme val="minor"/>
      </rPr>
      <t>: Till fabric measurement data.</t>
    </r>
  </si>
  <si>
    <r>
      <rPr>
        <b/>
        <sz val="10"/>
        <rFont val="Calibri"/>
        <family val="2"/>
        <scheme val="minor"/>
      </rPr>
      <t>Table Supplemental 2-a</t>
    </r>
    <r>
      <rPr>
        <sz val="10"/>
        <rFont val="Calibri"/>
        <family val="2"/>
        <scheme val="minor"/>
      </rPr>
      <t>: Till fabric ice-flow indicator statistics and interpretations.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</si>
</sst>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7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enev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perscript"/>
      <sz val="9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5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Fill="1"/>
    <xf numFmtId="1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3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B16" sqref="B16"/>
    </sheetView>
  </sheetViews>
  <sheetFormatPr defaultRowHeight="12.75"/>
  <cols>
    <col min="1" max="1" width="9.140625" style="6"/>
    <col min="2" max="2" width="11.7109375" style="6" customWidth="1"/>
    <col min="3" max="3" width="16.5703125" style="6" customWidth="1"/>
    <col min="4" max="5" width="14.42578125" style="7" customWidth="1"/>
    <col min="6" max="6" width="10" style="8" customWidth="1"/>
    <col min="7" max="7" width="12.5703125" style="8" customWidth="1"/>
    <col min="8" max="8" width="9.28515625" style="9" customWidth="1"/>
    <col min="9" max="9" width="20.42578125" style="9" bestFit="1" customWidth="1"/>
    <col min="10" max="10" width="10" style="9" bestFit="1" customWidth="1"/>
    <col min="11" max="11" width="10" style="9" customWidth="1"/>
    <col min="12" max="12" width="13.140625" style="9" bestFit="1" customWidth="1"/>
    <col min="13" max="13" width="9.7109375" style="9" customWidth="1"/>
    <col min="14" max="14" width="9" style="10" bestFit="1" customWidth="1"/>
    <col min="15" max="15" width="10" style="10" bestFit="1" customWidth="1"/>
    <col min="16" max="16" width="13.42578125" style="10" customWidth="1"/>
    <col min="17" max="17" width="18.140625" style="10" customWidth="1"/>
    <col min="18" max="18" width="17" style="10" customWidth="1"/>
    <col min="19" max="16384" width="9.140625" style="6"/>
  </cols>
  <sheetData>
    <row r="1" spans="1:18" s="26" customFormat="1" ht="15.95" customHeight="1">
      <c r="A1" s="26" t="s">
        <v>67</v>
      </c>
      <c r="D1" s="7"/>
      <c r="E1" s="7"/>
      <c r="F1" s="27"/>
      <c r="G1" s="27"/>
      <c r="H1" s="9"/>
      <c r="I1" s="9"/>
      <c r="J1" s="9"/>
      <c r="K1" s="9"/>
      <c r="L1" s="9"/>
      <c r="M1" s="9"/>
      <c r="N1" s="10"/>
      <c r="O1" s="10"/>
      <c r="P1" s="10"/>
      <c r="Q1" s="10"/>
      <c r="R1" s="10"/>
    </row>
    <row r="2" spans="1:18" s="15" customFormat="1" ht="42" customHeight="1">
      <c r="A2" s="37" t="s">
        <v>55</v>
      </c>
      <c r="B2" s="11" t="s">
        <v>33</v>
      </c>
      <c r="C2" s="11" t="s">
        <v>23</v>
      </c>
      <c r="D2" s="12" t="s">
        <v>45</v>
      </c>
      <c r="E2" s="12" t="s">
        <v>46</v>
      </c>
      <c r="F2" s="13" t="s">
        <v>21</v>
      </c>
      <c r="G2" s="13" t="s">
        <v>22</v>
      </c>
      <c r="H2" s="11" t="s">
        <v>51</v>
      </c>
      <c r="I2" s="11" t="s">
        <v>50</v>
      </c>
      <c r="J2" s="11" t="s">
        <v>49</v>
      </c>
      <c r="K2" s="11" t="s">
        <v>48</v>
      </c>
      <c r="L2" s="11" t="s">
        <v>40</v>
      </c>
      <c r="M2" s="14" t="s">
        <v>52</v>
      </c>
      <c r="N2" s="14" t="s">
        <v>53</v>
      </c>
      <c r="O2" s="14" t="s">
        <v>54</v>
      </c>
      <c r="P2" s="11" t="s">
        <v>38</v>
      </c>
      <c r="Q2" s="11" t="s">
        <v>39</v>
      </c>
    </row>
    <row r="3" spans="1:18" s="9" customFormat="1" ht="15" customHeight="1">
      <c r="A3" s="9">
        <v>15</v>
      </c>
      <c r="B3" s="40" t="s">
        <v>34</v>
      </c>
      <c r="C3" s="40" t="s">
        <v>37</v>
      </c>
      <c r="D3" s="49">
        <v>507925</v>
      </c>
      <c r="E3" s="49">
        <v>6248129</v>
      </c>
      <c r="F3" s="27">
        <v>56.377733999999997</v>
      </c>
      <c r="G3" s="27">
        <v>-92.871677000000005</v>
      </c>
      <c r="H3" s="50">
        <v>15.1</v>
      </c>
      <c r="I3" s="9" t="s">
        <v>24</v>
      </c>
      <c r="J3" s="51">
        <v>30</v>
      </c>
      <c r="K3" s="51">
        <v>348</v>
      </c>
      <c r="L3" s="51">
        <v>6</v>
      </c>
      <c r="M3" s="52">
        <v>0.67401599999999995</v>
      </c>
      <c r="N3" s="52">
        <v>0.27150000000000002</v>
      </c>
      <c r="O3" s="52">
        <v>5.4399999999999997E-2</v>
      </c>
      <c r="P3" s="51">
        <v>348</v>
      </c>
      <c r="Q3" s="10" t="s">
        <v>44</v>
      </c>
    </row>
    <row r="4" spans="1:18" s="9" customFormat="1" ht="15" customHeight="1">
      <c r="A4" s="9">
        <v>15</v>
      </c>
      <c r="B4" s="40" t="s">
        <v>34</v>
      </c>
      <c r="C4" s="40" t="s">
        <v>31</v>
      </c>
      <c r="D4" s="49">
        <v>507925</v>
      </c>
      <c r="E4" s="49">
        <v>6248129</v>
      </c>
      <c r="F4" s="27">
        <v>56.377733999999997</v>
      </c>
      <c r="G4" s="27">
        <v>-92.871677000000005</v>
      </c>
      <c r="H4" s="50">
        <v>15.1</v>
      </c>
      <c r="I4" s="9" t="s">
        <v>24</v>
      </c>
      <c r="J4" s="51">
        <v>38</v>
      </c>
      <c r="K4" s="51">
        <v>133</v>
      </c>
      <c r="L4" s="51">
        <v>8</v>
      </c>
      <c r="M4" s="52">
        <v>0.62749200000000005</v>
      </c>
      <c r="N4" s="52">
        <v>0.30399999999999999</v>
      </c>
      <c r="O4" s="52">
        <v>6.8000000000000005E-2</v>
      </c>
      <c r="P4" s="51">
        <v>313</v>
      </c>
      <c r="Q4" s="10" t="s">
        <v>43</v>
      </c>
    </row>
    <row r="5" spans="1:18" s="9" customFormat="1" ht="15" customHeight="1">
      <c r="A5" s="9">
        <v>15</v>
      </c>
      <c r="B5" s="40" t="s">
        <v>34</v>
      </c>
      <c r="C5" s="40" t="s">
        <v>32</v>
      </c>
      <c r="D5" s="49">
        <v>507925</v>
      </c>
      <c r="E5" s="49">
        <v>6248129</v>
      </c>
      <c r="F5" s="27">
        <v>56.377733999999997</v>
      </c>
      <c r="G5" s="27">
        <v>-92.871677000000005</v>
      </c>
      <c r="H5" s="50">
        <v>18</v>
      </c>
      <c r="I5" s="9" t="s">
        <v>24</v>
      </c>
      <c r="J5" s="51">
        <v>30</v>
      </c>
      <c r="K5" s="51">
        <v>220</v>
      </c>
      <c r="L5" s="51">
        <v>9</v>
      </c>
      <c r="M5" s="52">
        <v>0.78937299999999999</v>
      </c>
      <c r="N5" s="52">
        <v>0.13863300000000001</v>
      </c>
      <c r="O5" s="52">
        <v>7.1994000000000002E-2</v>
      </c>
      <c r="P5" s="51">
        <v>220</v>
      </c>
      <c r="Q5" s="10" t="s">
        <v>42</v>
      </c>
    </row>
    <row r="6" spans="1:18" s="9" customFormat="1" ht="15" customHeight="1">
      <c r="A6" s="9">
        <v>15</v>
      </c>
      <c r="B6" s="40" t="s">
        <v>34</v>
      </c>
      <c r="C6" s="40" t="s">
        <v>36</v>
      </c>
      <c r="D6" s="49">
        <v>507925</v>
      </c>
      <c r="E6" s="49">
        <v>6248129</v>
      </c>
      <c r="F6" s="27">
        <v>56.377733999999997</v>
      </c>
      <c r="G6" s="27">
        <v>-92.871677000000005</v>
      </c>
      <c r="H6" s="50">
        <v>21</v>
      </c>
      <c r="I6" s="9" t="s">
        <v>24</v>
      </c>
      <c r="J6" s="51">
        <v>30</v>
      </c>
      <c r="K6" s="51">
        <v>314</v>
      </c>
      <c r="L6" s="51">
        <v>6</v>
      </c>
      <c r="M6" s="52">
        <v>0.62814999999999999</v>
      </c>
      <c r="N6" s="52">
        <v>0.29820000000000002</v>
      </c>
      <c r="O6" s="52">
        <v>7.3599999999999999E-2</v>
      </c>
      <c r="P6" s="51">
        <v>314</v>
      </c>
      <c r="Q6" s="10" t="s">
        <v>43</v>
      </c>
    </row>
    <row r="7" spans="1:18" s="9" customFormat="1" ht="15" customHeight="1">
      <c r="A7" s="9">
        <v>15</v>
      </c>
      <c r="B7" s="40" t="s">
        <v>34</v>
      </c>
      <c r="C7" s="40" t="s">
        <v>35</v>
      </c>
      <c r="D7" s="30">
        <v>507925</v>
      </c>
      <c r="E7" s="30">
        <v>6248129</v>
      </c>
      <c r="F7" s="55">
        <v>56.377733999999997</v>
      </c>
      <c r="G7" s="55">
        <v>-92.871677000000005</v>
      </c>
      <c r="H7" s="43">
        <v>23.5</v>
      </c>
      <c r="I7" s="21" t="s">
        <v>24</v>
      </c>
      <c r="J7" s="40">
        <v>30</v>
      </c>
      <c r="K7" s="40">
        <v>327</v>
      </c>
      <c r="L7" s="40">
        <v>11</v>
      </c>
      <c r="M7" s="44">
        <v>0.62075999999999998</v>
      </c>
      <c r="N7" s="44">
        <v>0.25853900000000002</v>
      </c>
      <c r="O7" s="44">
        <v>0.120699</v>
      </c>
      <c r="P7" s="40">
        <v>327</v>
      </c>
      <c r="Q7" s="22" t="s">
        <v>44</v>
      </c>
    </row>
    <row r="8" spans="1:18" s="51" customFormat="1" ht="15" customHeight="1">
      <c r="A8" s="51">
        <v>20</v>
      </c>
      <c r="B8" s="40" t="s">
        <v>56</v>
      </c>
      <c r="C8" s="40" t="s">
        <v>57</v>
      </c>
      <c r="D8" s="41">
        <v>590751.6</v>
      </c>
      <c r="E8" s="41">
        <v>6211820.4400000004</v>
      </c>
      <c r="F8" s="42">
        <v>56.042982170000002</v>
      </c>
      <c r="G8" s="42">
        <v>-91.543220759999997</v>
      </c>
      <c r="H8" s="43">
        <v>1.5</v>
      </c>
      <c r="I8" s="40" t="s">
        <v>24</v>
      </c>
      <c r="J8" s="40">
        <v>40</v>
      </c>
      <c r="K8" s="40">
        <v>147</v>
      </c>
      <c r="L8" s="40">
        <v>16</v>
      </c>
      <c r="M8" s="44">
        <v>0.63</v>
      </c>
      <c r="N8" s="44">
        <v>0.34</v>
      </c>
      <c r="O8" s="44">
        <v>0.03</v>
      </c>
      <c r="P8" s="45">
        <v>327</v>
      </c>
      <c r="Q8" s="44" t="s">
        <v>44</v>
      </c>
      <c r="R8" s="40"/>
    </row>
    <row r="9" spans="1:18" s="51" customFormat="1" ht="15" customHeight="1">
      <c r="A9" s="51">
        <v>20</v>
      </c>
      <c r="B9" s="40" t="s">
        <v>56</v>
      </c>
      <c r="C9" s="40" t="s">
        <v>58</v>
      </c>
      <c r="D9" s="41">
        <v>590751.6</v>
      </c>
      <c r="E9" s="41">
        <v>6211820.4400000004</v>
      </c>
      <c r="F9" s="42">
        <v>56.042982170000002</v>
      </c>
      <c r="G9" s="42">
        <v>-91.543220759999997</v>
      </c>
      <c r="H9" s="43">
        <v>8.6</v>
      </c>
      <c r="I9" s="40" t="s">
        <v>24</v>
      </c>
      <c r="J9" s="40">
        <v>30</v>
      </c>
      <c r="K9" s="40">
        <v>145</v>
      </c>
      <c r="L9" s="40">
        <v>20</v>
      </c>
      <c r="M9" s="44">
        <v>0.66</v>
      </c>
      <c r="N9" s="44">
        <v>0.27</v>
      </c>
      <c r="O9" s="44">
        <v>0.06</v>
      </c>
      <c r="P9" s="45">
        <v>325</v>
      </c>
      <c r="Q9" s="44" t="s">
        <v>43</v>
      </c>
      <c r="R9" s="40"/>
    </row>
    <row r="10" spans="1:18" s="51" customFormat="1" ht="15" customHeight="1">
      <c r="A10" s="40">
        <v>20</v>
      </c>
      <c r="B10" s="40" t="s">
        <v>56</v>
      </c>
      <c r="C10" s="40" t="s">
        <v>59</v>
      </c>
      <c r="D10" s="45">
        <v>590751.6</v>
      </c>
      <c r="E10" s="45">
        <v>6211820.4400000004</v>
      </c>
      <c r="F10" s="46">
        <v>56.042982170000002</v>
      </c>
      <c r="G10" s="46">
        <v>-91.543220759999997</v>
      </c>
      <c r="H10" s="43">
        <v>10.3</v>
      </c>
      <c r="I10" s="40" t="s">
        <v>24</v>
      </c>
      <c r="J10" s="40">
        <v>30</v>
      </c>
      <c r="K10" s="40">
        <v>141</v>
      </c>
      <c r="L10" s="40">
        <v>0</v>
      </c>
      <c r="M10" s="44">
        <v>0.76</v>
      </c>
      <c r="N10" s="44">
        <v>0.125</v>
      </c>
      <c r="O10" s="44">
        <v>0.1152</v>
      </c>
      <c r="P10" s="45">
        <v>321</v>
      </c>
      <c r="Q10" s="44" t="s">
        <v>43</v>
      </c>
      <c r="R10" s="40"/>
    </row>
    <row r="11" spans="1:18" s="9" customFormat="1" ht="15" customHeight="1">
      <c r="A11" s="19">
        <v>23</v>
      </c>
      <c r="B11" s="53" t="s">
        <v>60</v>
      </c>
      <c r="C11" s="53" t="s">
        <v>61</v>
      </c>
      <c r="D11" s="19">
        <v>729339</v>
      </c>
      <c r="E11" s="19">
        <v>6281395</v>
      </c>
      <c r="F11" s="56">
        <v>56.620510250000002</v>
      </c>
      <c r="G11" s="56">
        <v>-89.261651369999996</v>
      </c>
      <c r="H11" s="39">
        <v>2.7</v>
      </c>
      <c r="I11" s="19" t="s">
        <v>24</v>
      </c>
      <c r="J11" s="53">
        <v>31</v>
      </c>
      <c r="K11" s="47">
        <v>273</v>
      </c>
      <c r="L11" s="47">
        <v>5</v>
      </c>
      <c r="M11" s="48">
        <v>0.75939999999999996</v>
      </c>
      <c r="N11" s="48">
        <v>0.14360000000000001</v>
      </c>
      <c r="O11" s="48">
        <v>9.6890000000000004E-2</v>
      </c>
      <c r="P11" s="54">
        <v>273</v>
      </c>
      <c r="Q11" s="20" t="s">
        <v>41</v>
      </c>
    </row>
  </sheetData>
  <sortState ref="B3:T14">
    <sortCondition ref="B3:B14"/>
    <sortCondition ref="D3:D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workbookViewId="0"/>
  </sheetViews>
  <sheetFormatPr defaultRowHeight="12.75"/>
  <cols>
    <col min="1" max="1" width="9.140625" style="29"/>
    <col min="2" max="2" width="11.85546875" style="29" customWidth="1"/>
    <col min="3" max="3" width="16" style="29" customWidth="1"/>
    <col min="4" max="4" width="16.85546875" style="5" bestFit="1" customWidth="1"/>
    <col min="5" max="5" width="9.140625" style="5"/>
    <col min="6" max="7" width="15.28515625" style="4" bestFit="1" customWidth="1"/>
    <col min="8" max="8" width="12" style="4" bestFit="1" customWidth="1"/>
    <col min="9" max="16384" width="9.140625" style="29"/>
  </cols>
  <sheetData>
    <row r="1" spans="1:9" ht="15.95" customHeight="1">
      <c r="A1" s="25" t="s">
        <v>66</v>
      </c>
    </row>
    <row r="2" spans="1:9">
      <c r="A2" s="28" t="s">
        <v>55</v>
      </c>
      <c r="B2" s="16" t="s">
        <v>33</v>
      </c>
      <c r="C2" s="17" t="s">
        <v>23</v>
      </c>
      <c r="D2" s="17" t="s">
        <v>25</v>
      </c>
      <c r="E2" s="17" t="s">
        <v>26</v>
      </c>
      <c r="F2" s="17" t="s">
        <v>27</v>
      </c>
      <c r="G2" s="17" t="s">
        <v>28</v>
      </c>
      <c r="H2" s="17" t="s">
        <v>29</v>
      </c>
      <c r="I2" s="18" t="s">
        <v>30</v>
      </c>
    </row>
    <row r="3" spans="1:9">
      <c r="A3" s="29">
        <v>15</v>
      </c>
      <c r="B3" s="30" t="s">
        <v>34</v>
      </c>
      <c r="C3" s="30" t="s">
        <v>31</v>
      </c>
      <c r="D3" s="30">
        <v>145</v>
      </c>
      <c r="E3" s="30">
        <v>17</v>
      </c>
      <c r="F3" s="30">
        <v>20</v>
      </c>
      <c r="G3" s="30">
        <v>10</v>
      </c>
      <c r="H3" s="30">
        <v>3</v>
      </c>
      <c r="I3" s="31">
        <f t="shared" ref="I3:I66" si="0">F3/G3</f>
        <v>2</v>
      </c>
    </row>
    <row r="4" spans="1:9">
      <c r="A4" s="29">
        <v>15</v>
      </c>
      <c r="B4" s="30" t="s">
        <v>34</v>
      </c>
      <c r="C4" s="30" t="s">
        <v>31</v>
      </c>
      <c r="D4" s="30">
        <v>205</v>
      </c>
      <c r="E4" s="30">
        <v>33</v>
      </c>
      <c r="F4" s="30">
        <v>25</v>
      </c>
      <c r="G4" s="30">
        <v>15</v>
      </c>
      <c r="H4" s="30">
        <v>5</v>
      </c>
      <c r="I4" s="31">
        <f t="shared" si="0"/>
        <v>1.6666666666666667</v>
      </c>
    </row>
    <row r="5" spans="1:9">
      <c r="A5" s="29">
        <v>15</v>
      </c>
      <c r="B5" s="30" t="s">
        <v>34</v>
      </c>
      <c r="C5" s="30" t="s">
        <v>31</v>
      </c>
      <c r="D5" s="30">
        <v>15</v>
      </c>
      <c r="E5" s="30">
        <v>24</v>
      </c>
      <c r="F5" s="30">
        <v>25</v>
      </c>
      <c r="G5" s="30">
        <v>12</v>
      </c>
      <c r="H5" s="30">
        <v>8</v>
      </c>
      <c r="I5" s="31">
        <f t="shared" si="0"/>
        <v>2.0833333333333335</v>
      </c>
    </row>
    <row r="6" spans="1:9">
      <c r="A6" s="29">
        <v>15</v>
      </c>
      <c r="B6" s="30" t="s">
        <v>34</v>
      </c>
      <c r="C6" s="30" t="s">
        <v>31</v>
      </c>
      <c r="D6" s="30">
        <v>110</v>
      </c>
      <c r="E6" s="30">
        <v>3</v>
      </c>
      <c r="F6" s="30">
        <v>10</v>
      </c>
      <c r="G6" s="30">
        <v>5</v>
      </c>
      <c r="H6" s="30">
        <v>4</v>
      </c>
      <c r="I6" s="31">
        <f t="shared" si="0"/>
        <v>2</v>
      </c>
    </row>
    <row r="7" spans="1:9">
      <c r="A7" s="29">
        <v>15</v>
      </c>
      <c r="B7" s="30" t="s">
        <v>34</v>
      </c>
      <c r="C7" s="30" t="s">
        <v>31</v>
      </c>
      <c r="D7" s="30">
        <v>150</v>
      </c>
      <c r="E7" s="30">
        <v>22</v>
      </c>
      <c r="F7" s="30">
        <v>12</v>
      </c>
      <c r="G7" s="30">
        <v>7</v>
      </c>
      <c r="H7" s="30">
        <v>4</v>
      </c>
      <c r="I7" s="31">
        <f t="shared" si="0"/>
        <v>1.7142857142857142</v>
      </c>
    </row>
    <row r="8" spans="1:9">
      <c r="A8" s="29">
        <v>15</v>
      </c>
      <c r="B8" s="30" t="s">
        <v>34</v>
      </c>
      <c r="C8" s="30" t="s">
        <v>31</v>
      </c>
      <c r="D8" s="30">
        <v>165</v>
      </c>
      <c r="E8" s="30">
        <v>24</v>
      </c>
      <c r="F8" s="30">
        <v>20</v>
      </c>
      <c r="G8" s="30">
        <v>8</v>
      </c>
      <c r="H8" s="30">
        <v>7</v>
      </c>
      <c r="I8" s="31">
        <f t="shared" si="0"/>
        <v>2.5</v>
      </c>
    </row>
    <row r="9" spans="1:9">
      <c r="A9" s="29">
        <v>15</v>
      </c>
      <c r="B9" s="30" t="s">
        <v>34</v>
      </c>
      <c r="C9" s="30" t="s">
        <v>31</v>
      </c>
      <c r="D9" s="30">
        <v>335</v>
      </c>
      <c r="E9" s="30">
        <v>33</v>
      </c>
      <c r="F9" s="30">
        <v>16</v>
      </c>
      <c r="G9" s="30">
        <v>10</v>
      </c>
      <c r="H9" s="30">
        <v>5</v>
      </c>
      <c r="I9" s="31">
        <f t="shared" si="0"/>
        <v>1.6</v>
      </c>
    </row>
    <row r="10" spans="1:9">
      <c r="A10" s="29">
        <v>15</v>
      </c>
      <c r="B10" s="30" t="s">
        <v>34</v>
      </c>
      <c r="C10" s="30" t="s">
        <v>31</v>
      </c>
      <c r="D10" s="30">
        <v>148</v>
      </c>
      <c r="E10" s="30">
        <v>28</v>
      </c>
      <c r="F10" s="30">
        <v>20</v>
      </c>
      <c r="G10" s="30">
        <v>11</v>
      </c>
      <c r="H10" s="30">
        <v>7</v>
      </c>
      <c r="I10" s="31">
        <f t="shared" si="0"/>
        <v>1.8181818181818181</v>
      </c>
    </row>
    <row r="11" spans="1:9">
      <c r="A11" s="29">
        <v>15</v>
      </c>
      <c r="B11" s="30" t="s">
        <v>34</v>
      </c>
      <c r="C11" s="30" t="s">
        <v>31</v>
      </c>
      <c r="D11" s="30">
        <v>172</v>
      </c>
      <c r="E11" s="30">
        <v>18</v>
      </c>
      <c r="F11" s="30">
        <v>21</v>
      </c>
      <c r="G11" s="30">
        <v>14</v>
      </c>
      <c r="H11" s="30">
        <v>6</v>
      </c>
      <c r="I11" s="31">
        <f t="shared" si="0"/>
        <v>1.5</v>
      </c>
    </row>
    <row r="12" spans="1:9">
      <c r="A12" s="29">
        <v>15</v>
      </c>
      <c r="B12" s="30" t="s">
        <v>34</v>
      </c>
      <c r="C12" s="30" t="s">
        <v>31</v>
      </c>
      <c r="D12" s="30">
        <v>145</v>
      </c>
      <c r="E12" s="30">
        <v>20</v>
      </c>
      <c r="F12" s="30">
        <v>40</v>
      </c>
      <c r="G12" s="30">
        <v>25</v>
      </c>
      <c r="H12" s="30">
        <v>11</v>
      </c>
      <c r="I12" s="31">
        <f t="shared" si="0"/>
        <v>1.6</v>
      </c>
    </row>
    <row r="13" spans="1:9">
      <c r="A13" s="29">
        <v>15</v>
      </c>
      <c r="B13" s="30" t="s">
        <v>34</v>
      </c>
      <c r="C13" s="30" t="s">
        <v>31</v>
      </c>
      <c r="D13" s="30">
        <v>112</v>
      </c>
      <c r="E13" s="30">
        <v>5</v>
      </c>
      <c r="F13" s="30">
        <v>20</v>
      </c>
      <c r="G13" s="30">
        <v>10</v>
      </c>
      <c r="H13" s="30">
        <v>8</v>
      </c>
      <c r="I13" s="31">
        <f t="shared" si="0"/>
        <v>2</v>
      </c>
    </row>
    <row r="14" spans="1:9">
      <c r="A14" s="29">
        <v>15</v>
      </c>
      <c r="B14" s="30" t="s">
        <v>34</v>
      </c>
      <c r="C14" s="30" t="s">
        <v>31</v>
      </c>
      <c r="D14" s="30">
        <v>130</v>
      </c>
      <c r="E14" s="30">
        <v>6</v>
      </c>
      <c r="F14" s="30">
        <v>15</v>
      </c>
      <c r="G14" s="30">
        <v>10</v>
      </c>
      <c r="H14" s="30">
        <v>5</v>
      </c>
      <c r="I14" s="31">
        <f t="shared" si="0"/>
        <v>1.5</v>
      </c>
    </row>
    <row r="15" spans="1:9">
      <c r="A15" s="29">
        <v>15</v>
      </c>
      <c r="B15" s="30" t="s">
        <v>34</v>
      </c>
      <c r="C15" s="30" t="s">
        <v>31</v>
      </c>
      <c r="D15" s="30">
        <v>140</v>
      </c>
      <c r="E15" s="30">
        <v>5</v>
      </c>
      <c r="F15" s="30">
        <v>21</v>
      </c>
      <c r="G15" s="30">
        <v>14</v>
      </c>
      <c r="H15" s="30">
        <v>9</v>
      </c>
      <c r="I15" s="31">
        <f t="shared" si="0"/>
        <v>1.5</v>
      </c>
    </row>
    <row r="16" spans="1:9">
      <c r="A16" s="29">
        <v>15</v>
      </c>
      <c r="B16" s="30" t="s">
        <v>34</v>
      </c>
      <c r="C16" s="30" t="s">
        <v>31</v>
      </c>
      <c r="D16" s="30">
        <v>120</v>
      </c>
      <c r="E16" s="30">
        <v>15</v>
      </c>
      <c r="F16" s="30">
        <v>30</v>
      </c>
      <c r="G16" s="30">
        <v>20</v>
      </c>
      <c r="H16" s="30">
        <v>12</v>
      </c>
      <c r="I16" s="31">
        <f t="shared" si="0"/>
        <v>1.5</v>
      </c>
    </row>
    <row r="17" spans="1:9">
      <c r="A17" s="29">
        <v>15</v>
      </c>
      <c r="B17" s="30" t="s">
        <v>34</v>
      </c>
      <c r="C17" s="30" t="s">
        <v>31</v>
      </c>
      <c r="D17" s="30">
        <v>131</v>
      </c>
      <c r="E17" s="30">
        <v>10</v>
      </c>
      <c r="F17" s="30">
        <v>15</v>
      </c>
      <c r="G17" s="30">
        <v>8</v>
      </c>
      <c r="H17" s="30">
        <v>5</v>
      </c>
      <c r="I17" s="31">
        <f t="shared" si="0"/>
        <v>1.875</v>
      </c>
    </row>
    <row r="18" spans="1:9">
      <c r="A18" s="29">
        <v>15</v>
      </c>
      <c r="B18" s="30" t="s">
        <v>34</v>
      </c>
      <c r="C18" s="30" t="s">
        <v>31</v>
      </c>
      <c r="D18" s="30">
        <v>315</v>
      </c>
      <c r="E18" s="30">
        <v>5</v>
      </c>
      <c r="F18" s="30">
        <v>30</v>
      </c>
      <c r="G18" s="30">
        <v>13</v>
      </c>
      <c r="H18" s="30">
        <v>10</v>
      </c>
      <c r="I18" s="31">
        <f t="shared" si="0"/>
        <v>2.3076923076923075</v>
      </c>
    </row>
    <row r="19" spans="1:9">
      <c r="A19" s="29">
        <v>15</v>
      </c>
      <c r="B19" s="30" t="s">
        <v>34</v>
      </c>
      <c r="C19" s="30" t="s">
        <v>31</v>
      </c>
      <c r="D19" s="30">
        <v>110</v>
      </c>
      <c r="E19" s="30">
        <v>10</v>
      </c>
      <c r="F19" s="30">
        <v>10</v>
      </c>
      <c r="G19" s="30">
        <v>5</v>
      </c>
      <c r="H19" s="30">
        <v>4</v>
      </c>
      <c r="I19" s="31">
        <f t="shared" si="0"/>
        <v>2</v>
      </c>
    </row>
    <row r="20" spans="1:9">
      <c r="A20" s="29">
        <v>15</v>
      </c>
      <c r="B20" s="30" t="s">
        <v>34</v>
      </c>
      <c r="C20" s="30" t="s">
        <v>31</v>
      </c>
      <c r="D20" s="30">
        <v>128</v>
      </c>
      <c r="E20" s="30">
        <v>37</v>
      </c>
      <c r="F20" s="30">
        <v>18</v>
      </c>
      <c r="G20" s="30">
        <v>12</v>
      </c>
      <c r="H20" s="30">
        <v>2</v>
      </c>
      <c r="I20" s="31">
        <f t="shared" si="0"/>
        <v>1.5</v>
      </c>
    </row>
    <row r="21" spans="1:9">
      <c r="A21" s="29">
        <v>15</v>
      </c>
      <c r="B21" s="30" t="s">
        <v>34</v>
      </c>
      <c r="C21" s="30" t="s">
        <v>31</v>
      </c>
      <c r="D21" s="30">
        <v>122</v>
      </c>
      <c r="E21" s="30">
        <v>30</v>
      </c>
      <c r="F21" s="30">
        <v>16</v>
      </c>
      <c r="G21" s="30">
        <v>8</v>
      </c>
      <c r="H21" s="30">
        <v>6</v>
      </c>
      <c r="I21" s="31">
        <f t="shared" si="0"/>
        <v>2</v>
      </c>
    </row>
    <row r="22" spans="1:9">
      <c r="A22" s="29">
        <v>15</v>
      </c>
      <c r="B22" s="30" t="s">
        <v>34</v>
      </c>
      <c r="C22" s="30" t="s">
        <v>31</v>
      </c>
      <c r="D22" s="30">
        <v>15</v>
      </c>
      <c r="E22" s="30">
        <v>5</v>
      </c>
      <c r="F22" s="30">
        <v>28</v>
      </c>
      <c r="G22" s="30">
        <v>16</v>
      </c>
      <c r="H22" s="30">
        <v>10</v>
      </c>
      <c r="I22" s="31">
        <f t="shared" si="0"/>
        <v>1.75</v>
      </c>
    </row>
    <row r="23" spans="1:9">
      <c r="A23" s="29">
        <v>15</v>
      </c>
      <c r="B23" s="30" t="s">
        <v>34</v>
      </c>
      <c r="C23" s="30" t="s">
        <v>31</v>
      </c>
      <c r="D23" s="30">
        <v>180</v>
      </c>
      <c r="E23" s="30">
        <v>16</v>
      </c>
      <c r="F23" s="30">
        <v>11</v>
      </c>
      <c r="G23" s="30">
        <v>6</v>
      </c>
      <c r="H23" s="30">
        <v>4</v>
      </c>
      <c r="I23" s="31">
        <f t="shared" si="0"/>
        <v>1.8333333333333333</v>
      </c>
    </row>
    <row r="24" spans="1:9">
      <c r="A24" s="29">
        <v>15</v>
      </c>
      <c r="B24" s="30" t="s">
        <v>34</v>
      </c>
      <c r="C24" s="30" t="s">
        <v>31</v>
      </c>
      <c r="D24" s="30">
        <v>318</v>
      </c>
      <c r="E24" s="30">
        <v>16</v>
      </c>
      <c r="F24" s="30">
        <v>22</v>
      </c>
      <c r="G24" s="30">
        <v>11</v>
      </c>
      <c r="H24" s="30">
        <v>6</v>
      </c>
      <c r="I24" s="31">
        <f t="shared" si="0"/>
        <v>2</v>
      </c>
    </row>
    <row r="25" spans="1:9">
      <c r="A25" s="29">
        <v>15</v>
      </c>
      <c r="B25" s="30" t="s">
        <v>34</v>
      </c>
      <c r="C25" s="30" t="s">
        <v>31</v>
      </c>
      <c r="D25" s="30">
        <v>142</v>
      </c>
      <c r="E25" s="30">
        <v>10</v>
      </c>
      <c r="F25" s="30">
        <v>8</v>
      </c>
      <c r="G25" s="30">
        <v>4</v>
      </c>
      <c r="H25" s="30">
        <v>2</v>
      </c>
      <c r="I25" s="31">
        <f t="shared" si="0"/>
        <v>2</v>
      </c>
    </row>
    <row r="26" spans="1:9">
      <c r="A26" s="29">
        <v>15</v>
      </c>
      <c r="B26" s="30" t="s">
        <v>34</v>
      </c>
      <c r="C26" s="30" t="s">
        <v>31</v>
      </c>
      <c r="D26" s="30">
        <v>252</v>
      </c>
      <c r="E26" s="30">
        <v>11</v>
      </c>
      <c r="F26" s="30">
        <v>18</v>
      </c>
      <c r="G26" s="30">
        <v>10</v>
      </c>
      <c r="H26" s="30">
        <v>4</v>
      </c>
      <c r="I26" s="31">
        <f t="shared" si="0"/>
        <v>1.8</v>
      </c>
    </row>
    <row r="27" spans="1:9">
      <c r="A27" s="29">
        <v>15</v>
      </c>
      <c r="B27" s="30" t="s">
        <v>34</v>
      </c>
      <c r="C27" s="30" t="s">
        <v>31</v>
      </c>
      <c r="D27" s="30">
        <v>104</v>
      </c>
      <c r="E27" s="30">
        <v>4</v>
      </c>
      <c r="F27" s="30">
        <v>8</v>
      </c>
      <c r="G27" s="30">
        <v>5</v>
      </c>
      <c r="H27" s="30">
        <v>5</v>
      </c>
      <c r="I27" s="31">
        <f t="shared" si="0"/>
        <v>1.6</v>
      </c>
    </row>
    <row r="28" spans="1:9">
      <c r="A28" s="29">
        <v>15</v>
      </c>
      <c r="B28" s="30" t="s">
        <v>34</v>
      </c>
      <c r="C28" s="30" t="s">
        <v>31</v>
      </c>
      <c r="D28" s="30">
        <v>120</v>
      </c>
      <c r="E28" s="30">
        <v>2</v>
      </c>
      <c r="F28" s="30">
        <v>17</v>
      </c>
      <c r="G28" s="30">
        <v>7</v>
      </c>
      <c r="H28" s="30">
        <v>6</v>
      </c>
      <c r="I28" s="31">
        <f t="shared" si="0"/>
        <v>2.4285714285714284</v>
      </c>
    </row>
    <row r="29" spans="1:9">
      <c r="A29" s="29">
        <v>15</v>
      </c>
      <c r="B29" s="30" t="s">
        <v>34</v>
      </c>
      <c r="C29" s="30" t="s">
        <v>31</v>
      </c>
      <c r="D29" s="30">
        <v>168</v>
      </c>
      <c r="E29" s="30">
        <v>10</v>
      </c>
      <c r="F29" s="30">
        <v>20</v>
      </c>
      <c r="G29" s="30">
        <v>9</v>
      </c>
      <c r="H29" s="30">
        <v>6</v>
      </c>
      <c r="I29" s="31">
        <f t="shared" si="0"/>
        <v>2.2222222222222223</v>
      </c>
    </row>
    <row r="30" spans="1:9">
      <c r="A30" s="29">
        <v>15</v>
      </c>
      <c r="B30" s="30" t="s">
        <v>34</v>
      </c>
      <c r="C30" s="30" t="s">
        <v>31</v>
      </c>
      <c r="D30" s="30">
        <v>152</v>
      </c>
      <c r="E30" s="30">
        <v>14</v>
      </c>
      <c r="F30" s="30">
        <v>32</v>
      </c>
      <c r="G30" s="30">
        <v>12</v>
      </c>
      <c r="H30" s="30">
        <v>8</v>
      </c>
      <c r="I30" s="31">
        <f t="shared" si="0"/>
        <v>2.6666666666666665</v>
      </c>
    </row>
    <row r="31" spans="1:9">
      <c r="A31" s="29">
        <v>15</v>
      </c>
      <c r="B31" s="30" t="s">
        <v>34</v>
      </c>
      <c r="C31" s="30" t="s">
        <v>31</v>
      </c>
      <c r="D31" s="30">
        <v>242</v>
      </c>
      <c r="E31" s="30">
        <v>4</v>
      </c>
      <c r="F31" s="30">
        <v>15</v>
      </c>
      <c r="G31" s="30">
        <v>8</v>
      </c>
      <c r="H31" s="30">
        <v>2</v>
      </c>
      <c r="I31" s="31">
        <f t="shared" si="0"/>
        <v>1.875</v>
      </c>
    </row>
    <row r="32" spans="1:9">
      <c r="A32" s="29">
        <v>15</v>
      </c>
      <c r="B32" s="30" t="s">
        <v>34</v>
      </c>
      <c r="C32" s="30" t="s">
        <v>31</v>
      </c>
      <c r="D32" s="30">
        <v>270</v>
      </c>
      <c r="E32" s="30">
        <v>6</v>
      </c>
      <c r="F32" s="30">
        <v>8</v>
      </c>
      <c r="G32" s="30">
        <v>3</v>
      </c>
      <c r="H32" s="30">
        <v>3</v>
      </c>
      <c r="I32" s="31">
        <f t="shared" si="0"/>
        <v>2.6666666666666665</v>
      </c>
    </row>
    <row r="33" spans="1:9">
      <c r="A33" s="29">
        <v>15</v>
      </c>
      <c r="B33" s="30" t="s">
        <v>34</v>
      </c>
      <c r="C33" s="30" t="s">
        <v>31</v>
      </c>
      <c r="D33" s="30">
        <v>200</v>
      </c>
      <c r="E33" s="30">
        <v>22</v>
      </c>
      <c r="F33" s="30">
        <v>26</v>
      </c>
      <c r="G33" s="30">
        <v>14</v>
      </c>
      <c r="H33" s="30">
        <v>12</v>
      </c>
      <c r="I33" s="31">
        <f t="shared" si="0"/>
        <v>1.8571428571428572</v>
      </c>
    </row>
    <row r="34" spans="1:9">
      <c r="A34" s="29">
        <v>15</v>
      </c>
      <c r="B34" s="30" t="s">
        <v>34</v>
      </c>
      <c r="C34" s="30" t="s">
        <v>31</v>
      </c>
      <c r="D34" s="30">
        <v>80</v>
      </c>
      <c r="E34" s="30">
        <v>22</v>
      </c>
      <c r="F34" s="30">
        <v>14</v>
      </c>
      <c r="G34" s="30">
        <v>7</v>
      </c>
      <c r="H34" s="30">
        <v>3</v>
      </c>
      <c r="I34" s="31">
        <f t="shared" si="0"/>
        <v>2</v>
      </c>
    </row>
    <row r="35" spans="1:9">
      <c r="A35" s="29">
        <v>15</v>
      </c>
      <c r="B35" s="30" t="s">
        <v>34</v>
      </c>
      <c r="C35" s="30" t="s">
        <v>31</v>
      </c>
      <c r="D35" s="30">
        <v>300</v>
      </c>
      <c r="E35" s="30">
        <v>6</v>
      </c>
      <c r="F35" s="30">
        <v>55</v>
      </c>
      <c r="G35" s="30">
        <v>25</v>
      </c>
      <c r="H35" s="30">
        <v>14</v>
      </c>
      <c r="I35" s="31">
        <f t="shared" si="0"/>
        <v>2.2000000000000002</v>
      </c>
    </row>
    <row r="36" spans="1:9">
      <c r="A36" s="29">
        <v>15</v>
      </c>
      <c r="B36" s="30" t="s">
        <v>34</v>
      </c>
      <c r="C36" s="30" t="s">
        <v>31</v>
      </c>
      <c r="D36" s="30">
        <v>302</v>
      </c>
      <c r="E36" s="30">
        <v>20</v>
      </c>
      <c r="F36" s="30">
        <v>8</v>
      </c>
      <c r="G36" s="30">
        <v>5</v>
      </c>
      <c r="H36" s="30">
        <v>2</v>
      </c>
      <c r="I36" s="31">
        <f t="shared" si="0"/>
        <v>1.6</v>
      </c>
    </row>
    <row r="37" spans="1:9">
      <c r="A37" s="29">
        <v>15</v>
      </c>
      <c r="B37" s="30" t="s">
        <v>34</v>
      </c>
      <c r="C37" s="30" t="s">
        <v>31</v>
      </c>
      <c r="D37" s="30">
        <v>230</v>
      </c>
      <c r="E37" s="30">
        <v>16</v>
      </c>
      <c r="F37" s="30">
        <v>37</v>
      </c>
      <c r="G37" s="30">
        <v>18</v>
      </c>
      <c r="H37" s="30">
        <v>10</v>
      </c>
      <c r="I37" s="31">
        <f t="shared" si="0"/>
        <v>2.0555555555555554</v>
      </c>
    </row>
    <row r="38" spans="1:9">
      <c r="A38" s="29">
        <v>15</v>
      </c>
      <c r="B38" s="30" t="s">
        <v>34</v>
      </c>
      <c r="C38" s="30" t="s">
        <v>31</v>
      </c>
      <c r="D38" s="30">
        <v>222</v>
      </c>
      <c r="E38" s="30">
        <v>14</v>
      </c>
      <c r="F38" s="30">
        <v>62</v>
      </c>
      <c r="G38" s="30">
        <v>35</v>
      </c>
      <c r="H38" s="30">
        <v>8</v>
      </c>
      <c r="I38" s="31">
        <f t="shared" si="0"/>
        <v>1.7714285714285714</v>
      </c>
    </row>
    <row r="39" spans="1:9">
      <c r="A39" s="29">
        <v>15</v>
      </c>
      <c r="B39" s="30" t="s">
        <v>34</v>
      </c>
      <c r="C39" s="30" t="s">
        <v>31</v>
      </c>
      <c r="D39" s="30">
        <v>240</v>
      </c>
      <c r="E39" s="30">
        <v>16</v>
      </c>
      <c r="F39" s="30">
        <v>17</v>
      </c>
      <c r="G39" s="30">
        <v>10</v>
      </c>
      <c r="H39" s="30">
        <v>7</v>
      </c>
      <c r="I39" s="31">
        <f t="shared" si="0"/>
        <v>1.7</v>
      </c>
    </row>
    <row r="40" spans="1:9">
      <c r="A40" s="29">
        <v>15</v>
      </c>
      <c r="B40" s="30" t="s">
        <v>34</v>
      </c>
      <c r="C40" s="30" t="s">
        <v>31</v>
      </c>
      <c r="D40" s="30">
        <v>280</v>
      </c>
      <c r="E40" s="30">
        <v>24</v>
      </c>
      <c r="F40" s="30">
        <v>17</v>
      </c>
      <c r="G40" s="30">
        <v>9</v>
      </c>
      <c r="H40" s="30">
        <v>6</v>
      </c>
      <c r="I40" s="31">
        <f t="shared" si="0"/>
        <v>1.8888888888888888</v>
      </c>
    </row>
    <row r="41" spans="1:9">
      <c r="A41" s="29">
        <v>15</v>
      </c>
      <c r="B41" s="30" t="s">
        <v>34</v>
      </c>
      <c r="C41" s="30" t="s">
        <v>32</v>
      </c>
      <c r="D41" s="30">
        <v>58</v>
      </c>
      <c r="E41" s="30">
        <v>22</v>
      </c>
      <c r="F41" s="30">
        <v>14</v>
      </c>
      <c r="G41" s="30">
        <v>6</v>
      </c>
      <c r="H41" s="30">
        <v>4</v>
      </c>
      <c r="I41" s="31">
        <f t="shared" si="0"/>
        <v>2.3333333333333335</v>
      </c>
    </row>
    <row r="42" spans="1:9">
      <c r="A42" s="29">
        <v>15</v>
      </c>
      <c r="B42" s="30" t="s">
        <v>34</v>
      </c>
      <c r="C42" s="30" t="s">
        <v>32</v>
      </c>
      <c r="D42" s="30">
        <v>62</v>
      </c>
      <c r="E42" s="30">
        <v>2</v>
      </c>
      <c r="F42" s="30">
        <v>17</v>
      </c>
      <c r="G42" s="30">
        <v>6</v>
      </c>
      <c r="H42" s="30">
        <v>5</v>
      </c>
      <c r="I42" s="31">
        <f t="shared" si="0"/>
        <v>2.8333333333333335</v>
      </c>
    </row>
    <row r="43" spans="1:9">
      <c r="A43" s="29">
        <v>15</v>
      </c>
      <c r="B43" s="30" t="s">
        <v>34</v>
      </c>
      <c r="C43" s="30" t="s">
        <v>32</v>
      </c>
      <c r="D43" s="30">
        <v>238</v>
      </c>
      <c r="E43" s="30">
        <v>30</v>
      </c>
      <c r="F43" s="30">
        <v>6</v>
      </c>
      <c r="G43" s="30">
        <v>3</v>
      </c>
      <c r="H43" s="30">
        <v>3</v>
      </c>
      <c r="I43" s="31">
        <f t="shared" si="0"/>
        <v>2</v>
      </c>
    </row>
    <row r="44" spans="1:9">
      <c r="A44" s="29">
        <v>15</v>
      </c>
      <c r="B44" s="30" t="s">
        <v>34</v>
      </c>
      <c r="C44" s="30" t="s">
        <v>32</v>
      </c>
      <c r="D44" s="30">
        <v>208</v>
      </c>
      <c r="E44" s="30">
        <v>2</v>
      </c>
      <c r="F44" s="30">
        <v>7</v>
      </c>
      <c r="G44" s="30">
        <v>3</v>
      </c>
      <c r="H44" s="30">
        <v>2</v>
      </c>
      <c r="I44" s="31">
        <f t="shared" si="0"/>
        <v>2.3333333333333335</v>
      </c>
    </row>
    <row r="45" spans="1:9">
      <c r="A45" s="29">
        <v>15</v>
      </c>
      <c r="B45" s="30" t="s">
        <v>34</v>
      </c>
      <c r="C45" s="30" t="s">
        <v>32</v>
      </c>
      <c r="D45" s="30">
        <v>232</v>
      </c>
      <c r="E45" s="30">
        <v>18</v>
      </c>
      <c r="F45" s="30">
        <v>15</v>
      </c>
      <c r="G45" s="30">
        <v>7</v>
      </c>
      <c r="H45" s="30">
        <v>5</v>
      </c>
      <c r="I45" s="31">
        <f t="shared" si="0"/>
        <v>2.1428571428571428</v>
      </c>
    </row>
    <row r="46" spans="1:9">
      <c r="A46" s="29">
        <v>15</v>
      </c>
      <c r="B46" s="30" t="s">
        <v>34</v>
      </c>
      <c r="C46" s="30" t="s">
        <v>32</v>
      </c>
      <c r="D46" s="30">
        <v>45</v>
      </c>
      <c r="E46" s="30">
        <v>24</v>
      </c>
      <c r="F46" s="30">
        <v>14</v>
      </c>
      <c r="G46" s="30">
        <v>8</v>
      </c>
      <c r="H46" s="30">
        <v>4</v>
      </c>
      <c r="I46" s="31">
        <f t="shared" si="0"/>
        <v>1.75</v>
      </c>
    </row>
    <row r="47" spans="1:9">
      <c r="A47" s="29">
        <v>15</v>
      </c>
      <c r="B47" s="30" t="s">
        <v>34</v>
      </c>
      <c r="C47" s="30" t="s">
        <v>32</v>
      </c>
      <c r="D47" s="30">
        <v>255</v>
      </c>
      <c r="E47" s="30">
        <v>32</v>
      </c>
      <c r="F47" s="30">
        <v>13</v>
      </c>
      <c r="G47" s="30">
        <v>6</v>
      </c>
      <c r="H47" s="30">
        <v>5</v>
      </c>
      <c r="I47" s="31">
        <f t="shared" si="0"/>
        <v>2.1666666666666665</v>
      </c>
    </row>
    <row r="48" spans="1:9">
      <c r="A48" s="29">
        <v>15</v>
      </c>
      <c r="B48" s="30" t="s">
        <v>34</v>
      </c>
      <c r="C48" s="30" t="s">
        <v>32</v>
      </c>
      <c r="D48" s="30">
        <v>85</v>
      </c>
      <c r="E48" s="30">
        <v>12</v>
      </c>
      <c r="F48" s="30">
        <v>12</v>
      </c>
      <c r="G48" s="30">
        <v>5</v>
      </c>
      <c r="H48" s="30">
        <v>3</v>
      </c>
      <c r="I48" s="31">
        <f t="shared" si="0"/>
        <v>2.4</v>
      </c>
    </row>
    <row r="49" spans="1:9">
      <c r="A49" s="29">
        <v>15</v>
      </c>
      <c r="B49" s="30" t="s">
        <v>34</v>
      </c>
      <c r="C49" s="30" t="s">
        <v>32</v>
      </c>
      <c r="D49" s="30">
        <v>238</v>
      </c>
      <c r="E49" s="30">
        <v>5</v>
      </c>
      <c r="F49" s="30">
        <v>6</v>
      </c>
      <c r="G49" s="30">
        <v>3</v>
      </c>
      <c r="H49" s="30">
        <v>2</v>
      </c>
      <c r="I49" s="31">
        <f t="shared" si="0"/>
        <v>2</v>
      </c>
    </row>
    <row r="50" spans="1:9">
      <c r="A50" s="29">
        <v>15</v>
      </c>
      <c r="B50" s="30" t="s">
        <v>34</v>
      </c>
      <c r="C50" s="30" t="s">
        <v>32</v>
      </c>
      <c r="D50" s="30">
        <v>228</v>
      </c>
      <c r="E50" s="30">
        <v>42</v>
      </c>
      <c r="F50" s="30">
        <v>13</v>
      </c>
      <c r="G50" s="30">
        <v>6</v>
      </c>
      <c r="H50" s="30">
        <v>6</v>
      </c>
      <c r="I50" s="31">
        <f t="shared" si="0"/>
        <v>2.1666666666666665</v>
      </c>
    </row>
    <row r="51" spans="1:9">
      <c r="A51" s="29">
        <v>15</v>
      </c>
      <c r="B51" s="30" t="s">
        <v>34</v>
      </c>
      <c r="C51" s="30" t="s">
        <v>32</v>
      </c>
      <c r="D51" s="30">
        <v>222</v>
      </c>
      <c r="E51" s="30">
        <v>2</v>
      </c>
      <c r="F51" s="30">
        <v>21</v>
      </c>
      <c r="G51" s="30">
        <v>6</v>
      </c>
      <c r="H51" s="30">
        <v>4</v>
      </c>
      <c r="I51" s="31">
        <f t="shared" si="0"/>
        <v>3.5</v>
      </c>
    </row>
    <row r="52" spans="1:9">
      <c r="A52" s="29">
        <v>15</v>
      </c>
      <c r="B52" s="30" t="s">
        <v>34</v>
      </c>
      <c r="C52" s="30" t="s">
        <v>32</v>
      </c>
      <c r="D52" s="30">
        <v>212</v>
      </c>
      <c r="E52" s="30">
        <v>28</v>
      </c>
      <c r="F52" s="30">
        <v>4</v>
      </c>
      <c r="G52" s="30">
        <v>2</v>
      </c>
      <c r="H52" s="30">
        <v>1</v>
      </c>
      <c r="I52" s="31">
        <f t="shared" si="0"/>
        <v>2</v>
      </c>
    </row>
    <row r="53" spans="1:9">
      <c r="A53" s="29">
        <v>15</v>
      </c>
      <c r="B53" s="30" t="s">
        <v>34</v>
      </c>
      <c r="C53" s="30" t="s">
        <v>32</v>
      </c>
      <c r="D53" s="30">
        <v>208</v>
      </c>
      <c r="E53" s="30">
        <v>30</v>
      </c>
      <c r="F53" s="30">
        <v>6</v>
      </c>
      <c r="G53" s="30">
        <v>2</v>
      </c>
      <c r="H53" s="30">
        <v>2</v>
      </c>
      <c r="I53" s="31">
        <f t="shared" si="0"/>
        <v>3</v>
      </c>
    </row>
    <row r="54" spans="1:9">
      <c r="A54" s="29">
        <v>15</v>
      </c>
      <c r="B54" s="30" t="s">
        <v>34</v>
      </c>
      <c r="C54" s="30" t="s">
        <v>32</v>
      </c>
      <c r="D54" s="30">
        <v>212</v>
      </c>
      <c r="E54" s="30">
        <v>8</v>
      </c>
      <c r="F54" s="30">
        <v>18</v>
      </c>
      <c r="G54" s="30">
        <v>6</v>
      </c>
      <c r="H54" s="30">
        <v>3</v>
      </c>
      <c r="I54" s="31">
        <f t="shared" si="0"/>
        <v>3</v>
      </c>
    </row>
    <row r="55" spans="1:9">
      <c r="A55" s="29">
        <v>15</v>
      </c>
      <c r="B55" s="30" t="s">
        <v>34</v>
      </c>
      <c r="C55" s="30" t="s">
        <v>32</v>
      </c>
      <c r="D55" s="30">
        <v>212</v>
      </c>
      <c r="E55" s="30">
        <v>8</v>
      </c>
      <c r="F55" s="30">
        <v>12</v>
      </c>
      <c r="G55" s="30">
        <v>6</v>
      </c>
      <c r="H55" s="30">
        <v>5</v>
      </c>
      <c r="I55" s="31">
        <f t="shared" si="0"/>
        <v>2</v>
      </c>
    </row>
    <row r="56" spans="1:9">
      <c r="A56" s="29">
        <v>15</v>
      </c>
      <c r="B56" s="30" t="s">
        <v>34</v>
      </c>
      <c r="C56" s="30" t="s">
        <v>32</v>
      </c>
      <c r="D56" s="30">
        <v>242</v>
      </c>
      <c r="E56" s="30">
        <v>8</v>
      </c>
      <c r="F56" s="30">
        <v>17</v>
      </c>
      <c r="G56" s="30">
        <v>11</v>
      </c>
      <c r="H56" s="30">
        <v>3</v>
      </c>
      <c r="I56" s="31">
        <f t="shared" si="0"/>
        <v>1.5454545454545454</v>
      </c>
    </row>
    <row r="57" spans="1:9">
      <c r="A57" s="29">
        <v>15</v>
      </c>
      <c r="B57" s="30" t="s">
        <v>34</v>
      </c>
      <c r="C57" s="30" t="s">
        <v>32</v>
      </c>
      <c r="D57" s="30">
        <v>220</v>
      </c>
      <c r="E57" s="30">
        <v>10</v>
      </c>
      <c r="F57" s="30">
        <v>8</v>
      </c>
      <c r="G57" s="30">
        <v>4</v>
      </c>
      <c r="H57" s="30">
        <v>3</v>
      </c>
      <c r="I57" s="31">
        <f t="shared" si="0"/>
        <v>2</v>
      </c>
    </row>
    <row r="58" spans="1:9">
      <c r="A58" s="29">
        <v>15</v>
      </c>
      <c r="B58" s="30" t="s">
        <v>34</v>
      </c>
      <c r="C58" s="30" t="s">
        <v>32</v>
      </c>
      <c r="D58" s="30">
        <v>0</v>
      </c>
      <c r="E58" s="30">
        <v>50</v>
      </c>
      <c r="F58" s="30">
        <v>9</v>
      </c>
      <c r="G58" s="30">
        <v>5</v>
      </c>
      <c r="H58" s="30">
        <v>3</v>
      </c>
      <c r="I58" s="31">
        <f t="shared" si="0"/>
        <v>1.8</v>
      </c>
    </row>
    <row r="59" spans="1:9">
      <c r="A59" s="29">
        <v>15</v>
      </c>
      <c r="B59" s="30" t="s">
        <v>34</v>
      </c>
      <c r="C59" s="30" t="s">
        <v>32</v>
      </c>
      <c r="D59" s="30">
        <v>218</v>
      </c>
      <c r="E59" s="30">
        <v>16</v>
      </c>
      <c r="F59" s="30">
        <v>12</v>
      </c>
      <c r="G59" s="30">
        <v>6</v>
      </c>
      <c r="H59" s="30">
        <v>2</v>
      </c>
      <c r="I59" s="31">
        <f t="shared" si="0"/>
        <v>2</v>
      </c>
    </row>
    <row r="60" spans="1:9">
      <c r="A60" s="29">
        <v>15</v>
      </c>
      <c r="B60" s="30" t="s">
        <v>34</v>
      </c>
      <c r="C60" s="30" t="s">
        <v>32</v>
      </c>
      <c r="D60" s="30">
        <v>216</v>
      </c>
      <c r="E60" s="30">
        <v>8</v>
      </c>
      <c r="F60" s="30">
        <v>30</v>
      </c>
      <c r="G60" s="30">
        <v>20</v>
      </c>
      <c r="H60" s="30">
        <v>8</v>
      </c>
      <c r="I60" s="31">
        <f t="shared" si="0"/>
        <v>1.5</v>
      </c>
    </row>
    <row r="61" spans="1:9">
      <c r="A61" s="29">
        <v>15</v>
      </c>
      <c r="B61" s="30" t="s">
        <v>34</v>
      </c>
      <c r="C61" s="30" t="s">
        <v>32</v>
      </c>
      <c r="D61" s="30">
        <v>38</v>
      </c>
      <c r="E61" s="30">
        <v>16</v>
      </c>
      <c r="F61" s="30">
        <v>35</v>
      </c>
      <c r="G61" s="30">
        <v>20</v>
      </c>
      <c r="H61" s="30">
        <v>10</v>
      </c>
      <c r="I61" s="31">
        <f t="shared" si="0"/>
        <v>1.75</v>
      </c>
    </row>
    <row r="62" spans="1:9">
      <c r="A62" s="29">
        <v>15</v>
      </c>
      <c r="B62" s="30" t="s">
        <v>34</v>
      </c>
      <c r="C62" s="30" t="s">
        <v>32</v>
      </c>
      <c r="D62" s="30">
        <v>222</v>
      </c>
      <c r="E62" s="30">
        <v>28</v>
      </c>
      <c r="F62" s="30">
        <v>15</v>
      </c>
      <c r="G62" s="30">
        <v>8</v>
      </c>
      <c r="H62" s="30">
        <v>6</v>
      </c>
      <c r="I62" s="31">
        <f t="shared" si="0"/>
        <v>1.875</v>
      </c>
    </row>
    <row r="63" spans="1:9">
      <c r="A63" s="29">
        <v>15</v>
      </c>
      <c r="B63" s="30" t="s">
        <v>34</v>
      </c>
      <c r="C63" s="30" t="s">
        <v>32</v>
      </c>
      <c r="D63" s="30">
        <v>28</v>
      </c>
      <c r="E63" s="30">
        <v>42</v>
      </c>
      <c r="F63" s="30">
        <v>10</v>
      </c>
      <c r="G63" s="30">
        <v>6</v>
      </c>
      <c r="H63" s="30">
        <v>2</v>
      </c>
      <c r="I63" s="31">
        <f t="shared" si="0"/>
        <v>1.6666666666666667</v>
      </c>
    </row>
    <row r="64" spans="1:9">
      <c r="A64" s="29">
        <v>15</v>
      </c>
      <c r="B64" s="30" t="s">
        <v>34</v>
      </c>
      <c r="C64" s="30" t="s">
        <v>32</v>
      </c>
      <c r="D64" s="30">
        <v>208</v>
      </c>
      <c r="E64" s="30">
        <v>16</v>
      </c>
      <c r="F64" s="30">
        <v>11</v>
      </c>
      <c r="G64" s="30">
        <v>6</v>
      </c>
      <c r="H64" s="30">
        <v>4</v>
      </c>
      <c r="I64" s="31">
        <f t="shared" si="0"/>
        <v>1.8333333333333333</v>
      </c>
    </row>
    <row r="65" spans="1:9">
      <c r="A65" s="29">
        <v>15</v>
      </c>
      <c r="B65" s="30" t="s">
        <v>34</v>
      </c>
      <c r="C65" s="30" t="s">
        <v>32</v>
      </c>
      <c r="D65" s="30">
        <v>216</v>
      </c>
      <c r="E65" s="30">
        <v>6</v>
      </c>
      <c r="F65" s="30">
        <v>14</v>
      </c>
      <c r="G65" s="30">
        <v>8</v>
      </c>
      <c r="H65" s="30">
        <v>6</v>
      </c>
      <c r="I65" s="31">
        <f t="shared" si="0"/>
        <v>1.75</v>
      </c>
    </row>
    <row r="66" spans="1:9">
      <c r="A66" s="29">
        <v>15</v>
      </c>
      <c r="B66" s="30" t="s">
        <v>34</v>
      </c>
      <c r="C66" s="30" t="s">
        <v>32</v>
      </c>
      <c r="D66" s="30">
        <v>196</v>
      </c>
      <c r="E66" s="30">
        <v>20</v>
      </c>
      <c r="F66" s="30">
        <v>31</v>
      </c>
      <c r="G66" s="30">
        <v>15</v>
      </c>
      <c r="H66" s="30">
        <v>14</v>
      </c>
      <c r="I66" s="31">
        <f t="shared" si="0"/>
        <v>2.0666666666666669</v>
      </c>
    </row>
    <row r="67" spans="1:9">
      <c r="A67" s="29">
        <v>15</v>
      </c>
      <c r="B67" s="30" t="s">
        <v>34</v>
      </c>
      <c r="C67" s="30" t="s">
        <v>32</v>
      </c>
      <c r="D67" s="30">
        <v>208</v>
      </c>
      <c r="E67" s="30">
        <v>14</v>
      </c>
      <c r="F67" s="30">
        <v>10</v>
      </c>
      <c r="G67" s="30">
        <v>6</v>
      </c>
      <c r="H67" s="30">
        <v>2</v>
      </c>
      <c r="I67" s="31">
        <f t="shared" ref="I67:I70" si="1">F67/G67</f>
        <v>1.6666666666666667</v>
      </c>
    </row>
    <row r="68" spans="1:9">
      <c r="A68" s="29">
        <v>15</v>
      </c>
      <c r="B68" s="30" t="s">
        <v>34</v>
      </c>
      <c r="C68" s="30" t="s">
        <v>32</v>
      </c>
      <c r="D68" s="30">
        <v>208</v>
      </c>
      <c r="E68" s="30">
        <v>36</v>
      </c>
      <c r="F68" s="30">
        <v>5</v>
      </c>
      <c r="G68" s="30">
        <v>2</v>
      </c>
      <c r="H68" s="30">
        <v>2</v>
      </c>
      <c r="I68" s="31">
        <f t="shared" si="1"/>
        <v>2.5</v>
      </c>
    </row>
    <row r="69" spans="1:9">
      <c r="A69" s="29">
        <v>15</v>
      </c>
      <c r="B69" s="30" t="s">
        <v>34</v>
      </c>
      <c r="C69" s="30" t="s">
        <v>32</v>
      </c>
      <c r="D69" s="30">
        <v>2</v>
      </c>
      <c r="E69" s="30">
        <v>44</v>
      </c>
      <c r="F69" s="30">
        <v>14</v>
      </c>
      <c r="G69" s="30">
        <v>8</v>
      </c>
      <c r="H69" s="30">
        <v>6</v>
      </c>
      <c r="I69" s="31">
        <f t="shared" si="1"/>
        <v>1.75</v>
      </c>
    </row>
    <row r="70" spans="1:9">
      <c r="A70" s="29">
        <v>15</v>
      </c>
      <c r="B70" s="30" t="s">
        <v>34</v>
      </c>
      <c r="C70" s="30" t="s">
        <v>32</v>
      </c>
      <c r="D70" s="30">
        <v>196</v>
      </c>
      <c r="E70" s="30">
        <v>18</v>
      </c>
      <c r="F70" s="30">
        <v>8</v>
      </c>
      <c r="G70" s="30">
        <v>4</v>
      </c>
      <c r="H70" s="30">
        <v>4</v>
      </c>
      <c r="I70" s="31">
        <f t="shared" si="1"/>
        <v>2</v>
      </c>
    </row>
    <row r="71" spans="1:9" ht="13.5">
      <c r="A71" s="29">
        <v>15</v>
      </c>
      <c r="B71" s="30" t="s">
        <v>34</v>
      </c>
      <c r="C71" s="33" t="s">
        <v>64</v>
      </c>
      <c r="D71" s="32">
        <v>332</v>
      </c>
      <c r="E71" s="32">
        <v>36</v>
      </c>
      <c r="F71" s="4" t="s">
        <v>47</v>
      </c>
      <c r="G71" s="4" t="s">
        <v>47</v>
      </c>
      <c r="H71" s="4" t="s">
        <v>47</v>
      </c>
      <c r="I71" s="4" t="s">
        <v>47</v>
      </c>
    </row>
    <row r="72" spans="1:9" ht="13.5">
      <c r="A72" s="29">
        <v>15</v>
      </c>
      <c r="B72" s="30" t="s">
        <v>34</v>
      </c>
      <c r="C72" s="33" t="s">
        <v>64</v>
      </c>
      <c r="D72" s="32">
        <v>50</v>
      </c>
      <c r="E72" s="32">
        <v>5</v>
      </c>
      <c r="F72" s="4" t="s">
        <v>47</v>
      </c>
      <c r="G72" s="4" t="s">
        <v>47</v>
      </c>
      <c r="H72" s="4" t="s">
        <v>47</v>
      </c>
      <c r="I72" s="4" t="s">
        <v>47</v>
      </c>
    </row>
    <row r="73" spans="1:9" ht="13.5">
      <c r="A73" s="29">
        <v>15</v>
      </c>
      <c r="B73" s="30" t="s">
        <v>34</v>
      </c>
      <c r="C73" s="33" t="s">
        <v>64</v>
      </c>
      <c r="D73" s="32">
        <v>330</v>
      </c>
      <c r="E73" s="32">
        <v>15</v>
      </c>
      <c r="F73" s="4" t="s">
        <v>47</v>
      </c>
      <c r="G73" s="4" t="s">
        <v>47</v>
      </c>
      <c r="H73" s="4" t="s">
        <v>47</v>
      </c>
      <c r="I73" s="4" t="s">
        <v>47</v>
      </c>
    </row>
    <row r="74" spans="1:9" ht="13.5">
      <c r="A74" s="29">
        <v>15</v>
      </c>
      <c r="B74" s="30" t="s">
        <v>34</v>
      </c>
      <c r="C74" s="33" t="s">
        <v>64</v>
      </c>
      <c r="D74" s="32">
        <v>104</v>
      </c>
      <c r="E74" s="32">
        <v>21</v>
      </c>
      <c r="F74" s="4" t="s">
        <v>47</v>
      </c>
      <c r="G74" s="4" t="s">
        <v>47</v>
      </c>
      <c r="H74" s="4" t="s">
        <v>47</v>
      </c>
      <c r="I74" s="4" t="s">
        <v>47</v>
      </c>
    </row>
    <row r="75" spans="1:9" ht="13.5">
      <c r="A75" s="29">
        <v>15</v>
      </c>
      <c r="B75" s="30" t="s">
        <v>34</v>
      </c>
      <c r="C75" s="33" t="s">
        <v>64</v>
      </c>
      <c r="D75" s="32">
        <v>21</v>
      </c>
      <c r="E75" s="32">
        <v>6</v>
      </c>
      <c r="F75" s="4" t="s">
        <v>47</v>
      </c>
      <c r="G75" s="4" t="s">
        <v>47</v>
      </c>
      <c r="H75" s="4" t="s">
        <v>47</v>
      </c>
      <c r="I75" s="4" t="s">
        <v>47</v>
      </c>
    </row>
    <row r="76" spans="1:9" ht="13.5">
      <c r="A76" s="29">
        <v>15</v>
      </c>
      <c r="B76" s="30" t="s">
        <v>34</v>
      </c>
      <c r="C76" s="33" t="s">
        <v>64</v>
      </c>
      <c r="D76" s="32">
        <v>63</v>
      </c>
      <c r="E76" s="32">
        <v>19</v>
      </c>
      <c r="F76" s="4" t="s">
        <v>47</v>
      </c>
      <c r="G76" s="4" t="s">
        <v>47</v>
      </c>
      <c r="H76" s="4" t="s">
        <v>47</v>
      </c>
      <c r="I76" s="4" t="s">
        <v>47</v>
      </c>
    </row>
    <row r="77" spans="1:9" ht="13.5">
      <c r="A77" s="29">
        <v>15</v>
      </c>
      <c r="B77" s="30" t="s">
        <v>34</v>
      </c>
      <c r="C77" s="33" t="s">
        <v>64</v>
      </c>
      <c r="D77" s="32">
        <v>12</v>
      </c>
      <c r="E77" s="32">
        <v>21</v>
      </c>
      <c r="F77" s="4" t="s">
        <v>47</v>
      </c>
      <c r="G77" s="4" t="s">
        <v>47</v>
      </c>
      <c r="H77" s="4" t="s">
        <v>47</v>
      </c>
      <c r="I77" s="4" t="s">
        <v>47</v>
      </c>
    </row>
    <row r="78" spans="1:9" ht="13.5">
      <c r="A78" s="29">
        <v>15</v>
      </c>
      <c r="B78" s="30" t="s">
        <v>34</v>
      </c>
      <c r="C78" s="33" t="s">
        <v>64</v>
      </c>
      <c r="D78" s="32">
        <v>350</v>
      </c>
      <c r="E78" s="32">
        <v>26</v>
      </c>
      <c r="F78" s="4" t="s">
        <v>47</v>
      </c>
      <c r="G78" s="4" t="s">
        <v>47</v>
      </c>
      <c r="H78" s="4" t="s">
        <v>47</v>
      </c>
      <c r="I78" s="4" t="s">
        <v>47</v>
      </c>
    </row>
    <row r="79" spans="1:9" ht="13.5">
      <c r="A79" s="29">
        <v>15</v>
      </c>
      <c r="B79" s="30" t="s">
        <v>34</v>
      </c>
      <c r="C79" s="33" t="s">
        <v>64</v>
      </c>
      <c r="D79" s="32">
        <v>3</v>
      </c>
      <c r="E79" s="32">
        <v>2</v>
      </c>
      <c r="F79" s="4" t="s">
        <v>47</v>
      </c>
      <c r="G79" s="4" t="s">
        <v>47</v>
      </c>
      <c r="H79" s="4" t="s">
        <v>47</v>
      </c>
      <c r="I79" s="4" t="s">
        <v>47</v>
      </c>
    </row>
    <row r="80" spans="1:9" ht="13.5">
      <c r="A80" s="29">
        <v>15</v>
      </c>
      <c r="B80" s="30" t="s">
        <v>34</v>
      </c>
      <c r="C80" s="33" t="s">
        <v>64</v>
      </c>
      <c r="D80" s="32">
        <v>18</v>
      </c>
      <c r="E80" s="32">
        <v>16</v>
      </c>
      <c r="F80" s="4" t="s">
        <v>47</v>
      </c>
      <c r="G80" s="4" t="s">
        <v>47</v>
      </c>
      <c r="H80" s="4" t="s">
        <v>47</v>
      </c>
      <c r="I80" s="4" t="s">
        <v>47</v>
      </c>
    </row>
    <row r="81" spans="1:9" ht="13.5">
      <c r="A81" s="29">
        <v>15</v>
      </c>
      <c r="B81" s="30" t="s">
        <v>34</v>
      </c>
      <c r="C81" s="33" t="s">
        <v>64</v>
      </c>
      <c r="D81" s="32">
        <v>188</v>
      </c>
      <c r="E81" s="32">
        <v>7</v>
      </c>
      <c r="F81" s="4" t="s">
        <v>47</v>
      </c>
      <c r="G81" s="4" t="s">
        <v>47</v>
      </c>
      <c r="H81" s="4" t="s">
        <v>47</v>
      </c>
      <c r="I81" s="4" t="s">
        <v>47</v>
      </c>
    </row>
    <row r="82" spans="1:9" ht="13.5">
      <c r="A82" s="29">
        <v>15</v>
      </c>
      <c r="B82" s="30" t="s">
        <v>34</v>
      </c>
      <c r="C82" s="33" t="s">
        <v>64</v>
      </c>
      <c r="D82" s="32">
        <v>337</v>
      </c>
      <c r="E82" s="32">
        <v>1</v>
      </c>
      <c r="F82" s="4" t="s">
        <v>47</v>
      </c>
      <c r="G82" s="4" t="s">
        <v>47</v>
      </c>
      <c r="H82" s="4" t="s">
        <v>47</v>
      </c>
      <c r="I82" s="4" t="s">
        <v>47</v>
      </c>
    </row>
    <row r="83" spans="1:9" ht="13.5">
      <c r="A83" s="29">
        <v>15</v>
      </c>
      <c r="B83" s="30" t="s">
        <v>34</v>
      </c>
      <c r="C83" s="33" t="s">
        <v>64</v>
      </c>
      <c r="D83" s="32">
        <v>110</v>
      </c>
      <c r="E83" s="32">
        <v>16</v>
      </c>
      <c r="F83" s="4" t="s">
        <v>47</v>
      </c>
      <c r="G83" s="4" t="s">
        <v>47</v>
      </c>
      <c r="H83" s="4" t="s">
        <v>47</v>
      </c>
      <c r="I83" s="4" t="s">
        <v>47</v>
      </c>
    </row>
    <row r="84" spans="1:9" ht="13.5">
      <c r="A84" s="29">
        <v>15</v>
      </c>
      <c r="B84" s="30" t="s">
        <v>34</v>
      </c>
      <c r="C84" s="33" t="s">
        <v>64</v>
      </c>
      <c r="D84" s="32">
        <v>120</v>
      </c>
      <c r="E84" s="32">
        <v>13</v>
      </c>
      <c r="F84" s="4" t="s">
        <v>47</v>
      </c>
      <c r="G84" s="4" t="s">
        <v>47</v>
      </c>
      <c r="H84" s="4" t="s">
        <v>47</v>
      </c>
      <c r="I84" s="4" t="s">
        <v>47</v>
      </c>
    </row>
    <row r="85" spans="1:9" ht="13.5">
      <c r="A85" s="29">
        <v>15</v>
      </c>
      <c r="B85" s="30" t="s">
        <v>34</v>
      </c>
      <c r="C85" s="33" t="s">
        <v>64</v>
      </c>
      <c r="D85" s="32">
        <v>3</v>
      </c>
      <c r="E85" s="32">
        <v>9</v>
      </c>
      <c r="F85" s="4" t="s">
        <v>47</v>
      </c>
      <c r="G85" s="4" t="s">
        <v>47</v>
      </c>
      <c r="H85" s="4" t="s">
        <v>47</v>
      </c>
      <c r="I85" s="4" t="s">
        <v>47</v>
      </c>
    </row>
    <row r="86" spans="1:9" ht="13.5">
      <c r="A86" s="29">
        <v>15</v>
      </c>
      <c r="B86" s="30" t="s">
        <v>34</v>
      </c>
      <c r="C86" s="33" t="s">
        <v>64</v>
      </c>
      <c r="D86" s="32">
        <v>356</v>
      </c>
      <c r="E86" s="32">
        <v>4</v>
      </c>
      <c r="F86" s="4" t="s">
        <v>47</v>
      </c>
      <c r="G86" s="4" t="s">
        <v>47</v>
      </c>
      <c r="H86" s="4" t="s">
        <v>47</v>
      </c>
      <c r="I86" s="4" t="s">
        <v>47</v>
      </c>
    </row>
    <row r="87" spans="1:9" ht="13.5">
      <c r="A87" s="29">
        <v>15</v>
      </c>
      <c r="B87" s="30" t="s">
        <v>34</v>
      </c>
      <c r="C87" s="33" t="s">
        <v>64</v>
      </c>
      <c r="D87" s="32">
        <v>325</v>
      </c>
      <c r="E87" s="32">
        <v>6</v>
      </c>
      <c r="F87" s="4" t="s">
        <v>47</v>
      </c>
      <c r="G87" s="4" t="s">
        <v>47</v>
      </c>
      <c r="H87" s="4" t="s">
        <v>47</v>
      </c>
      <c r="I87" s="4" t="s">
        <v>47</v>
      </c>
    </row>
    <row r="88" spans="1:9" ht="13.5">
      <c r="A88" s="29">
        <v>15</v>
      </c>
      <c r="B88" s="30" t="s">
        <v>34</v>
      </c>
      <c r="C88" s="33" t="s">
        <v>64</v>
      </c>
      <c r="D88" s="32">
        <v>162</v>
      </c>
      <c r="E88" s="32">
        <v>10</v>
      </c>
      <c r="F88" s="4" t="s">
        <v>47</v>
      </c>
      <c r="G88" s="4" t="s">
        <v>47</v>
      </c>
      <c r="H88" s="4" t="s">
        <v>47</v>
      </c>
      <c r="I88" s="4" t="s">
        <v>47</v>
      </c>
    </row>
    <row r="89" spans="1:9" ht="13.5">
      <c r="A89" s="29">
        <v>15</v>
      </c>
      <c r="B89" s="30" t="s">
        <v>34</v>
      </c>
      <c r="C89" s="33" t="s">
        <v>64</v>
      </c>
      <c r="D89" s="32">
        <v>166</v>
      </c>
      <c r="E89" s="32">
        <v>10</v>
      </c>
      <c r="F89" s="4" t="s">
        <v>47</v>
      </c>
      <c r="G89" s="4" t="s">
        <v>47</v>
      </c>
      <c r="H89" s="4" t="s">
        <v>47</v>
      </c>
      <c r="I89" s="4" t="s">
        <v>47</v>
      </c>
    </row>
    <row r="90" spans="1:9" ht="13.5">
      <c r="A90" s="29">
        <v>15</v>
      </c>
      <c r="B90" s="30" t="s">
        <v>34</v>
      </c>
      <c r="C90" s="33" t="s">
        <v>64</v>
      </c>
      <c r="D90" s="32">
        <v>244</v>
      </c>
      <c r="E90" s="32">
        <v>9</v>
      </c>
      <c r="F90" s="4" t="s">
        <v>47</v>
      </c>
      <c r="G90" s="4" t="s">
        <v>47</v>
      </c>
      <c r="H90" s="4" t="s">
        <v>47</v>
      </c>
      <c r="I90" s="4" t="s">
        <v>47</v>
      </c>
    </row>
    <row r="91" spans="1:9" ht="13.5">
      <c r="A91" s="29">
        <v>15</v>
      </c>
      <c r="B91" s="30" t="s">
        <v>34</v>
      </c>
      <c r="C91" s="33" t="s">
        <v>64</v>
      </c>
      <c r="D91" s="32">
        <v>10</v>
      </c>
      <c r="E91" s="32">
        <v>1</v>
      </c>
      <c r="F91" s="4" t="s">
        <v>47</v>
      </c>
      <c r="G91" s="4" t="s">
        <v>47</v>
      </c>
      <c r="H91" s="4" t="s">
        <v>47</v>
      </c>
      <c r="I91" s="4" t="s">
        <v>47</v>
      </c>
    </row>
    <row r="92" spans="1:9" ht="13.5">
      <c r="A92" s="29">
        <v>15</v>
      </c>
      <c r="B92" s="30" t="s">
        <v>34</v>
      </c>
      <c r="C92" s="33" t="s">
        <v>64</v>
      </c>
      <c r="D92" s="32">
        <v>312</v>
      </c>
      <c r="E92" s="32">
        <v>38</v>
      </c>
      <c r="F92" s="4" t="s">
        <v>47</v>
      </c>
      <c r="G92" s="4" t="s">
        <v>47</v>
      </c>
      <c r="H92" s="4" t="s">
        <v>47</v>
      </c>
      <c r="I92" s="4" t="s">
        <v>47</v>
      </c>
    </row>
    <row r="93" spans="1:9" ht="13.5">
      <c r="A93" s="29">
        <v>15</v>
      </c>
      <c r="B93" s="30" t="s">
        <v>34</v>
      </c>
      <c r="C93" s="33" t="s">
        <v>64</v>
      </c>
      <c r="D93" s="32">
        <v>11</v>
      </c>
      <c r="E93" s="32">
        <v>10</v>
      </c>
      <c r="F93" s="4" t="s">
        <v>47</v>
      </c>
      <c r="G93" s="4" t="s">
        <v>47</v>
      </c>
      <c r="H93" s="4" t="s">
        <v>47</v>
      </c>
      <c r="I93" s="4" t="s">
        <v>47</v>
      </c>
    </row>
    <row r="94" spans="1:9" ht="13.5">
      <c r="A94" s="29">
        <v>15</v>
      </c>
      <c r="B94" s="30" t="s">
        <v>34</v>
      </c>
      <c r="C94" s="33" t="s">
        <v>64</v>
      </c>
      <c r="D94" s="32">
        <v>294</v>
      </c>
      <c r="E94" s="32">
        <v>4</v>
      </c>
      <c r="F94" s="4" t="s">
        <v>47</v>
      </c>
      <c r="G94" s="4" t="s">
        <v>47</v>
      </c>
      <c r="H94" s="4" t="s">
        <v>47</v>
      </c>
      <c r="I94" s="4" t="s">
        <v>47</v>
      </c>
    </row>
    <row r="95" spans="1:9" ht="13.5">
      <c r="A95" s="29">
        <v>15</v>
      </c>
      <c r="B95" s="30" t="s">
        <v>34</v>
      </c>
      <c r="C95" s="33" t="s">
        <v>64</v>
      </c>
      <c r="D95" s="32">
        <v>310</v>
      </c>
      <c r="E95" s="32">
        <v>15</v>
      </c>
      <c r="F95" s="4" t="s">
        <v>47</v>
      </c>
      <c r="G95" s="4" t="s">
        <v>47</v>
      </c>
      <c r="H95" s="4" t="s">
        <v>47</v>
      </c>
      <c r="I95" s="4" t="s">
        <v>47</v>
      </c>
    </row>
    <row r="96" spans="1:9" ht="13.5">
      <c r="A96" s="29">
        <v>15</v>
      </c>
      <c r="B96" s="30" t="s">
        <v>34</v>
      </c>
      <c r="C96" s="33" t="s">
        <v>64</v>
      </c>
      <c r="D96" s="32">
        <v>13</v>
      </c>
      <c r="E96" s="32">
        <v>10</v>
      </c>
      <c r="F96" s="4" t="s">
        <v>47</v>
      </c>
      <c r="G96" s="4" t="s">
        <v>47</v>
      </c>
      <c r="H96" s="4" t="s">
        <v>47</v>
      </c>
      <c r="I96" s="4" t="s">
        <v>47</v>
      </c>
    </row>
    <row r="97" spans="1:9" ht="13.5">
      <c r="A97" s="29">
        <v>15</v>
      </c>
      <c r="B97" s="30" t="s">
        <v>34</v>
      </c>
      <c r="C97" s="33" t="s">
        <v>64</v>
      </c>
      <c r="D97" s="32">
        <v>143</v>
      </c>
      <c r="E97" s="32">
        <v>8</v>
      </c>
      <c r="F97" s="4" t="s">
        <v>47</v>
      </c>
      <c r="G97" s="4" t="s">
        <v>47</v>
      </c>
      <c r="H97" s="4" t="s">
        <v>47</v>
      </c>
      <c r="I97" s="4" t="s">
        <v>47</v>
      </c>
    </row>
    <row r="98" spans="1:9" ht="13.5">
      <c r="A98" s="29">
        <v>15</v>
      </c>
      <c r="B98" s="30" t="s">
        <v>34</v>
      </c>
      <c r="C98" s="33" t="s">
        <v>64</v>
      </c>
      <c r="D98" s="32">
        <v>129</v>
      </c>
      <c r="E98" s="32">
        <v>11</v>
      </c>
      <c r="F98" s="4" t="s">
        <v>47</v>
      </c>
      <c r="G98" s="4" t="s">
        <v>47</v>
      </c>
      <c r="H98" s="4" t="s">
        <v>47</v>
      </c>
      <c r="I98" s="4" t="s">
        <v>47</v>
      </c>
    </row>
    <row r="99" spans="1:9" ht="13.5">
      <c r="A99" s="29">
        <v>15</v>
      </c>
      <c r="B99" s="30" t="s">
        <v>34</v>
      </c>
      <c r="C99" s="33" t="s">
        <v>64</v>
      </c>
      <c r="D99" s="32">
        <v>167</v>
      </c>
      <c r="E99" s="32">
        <v>12</v>
      </c>
      <c r="F99" s="4" t="s">
        <v>47</v>
      </c>
      <c r="G99" s="4" t="s">
        <v>47</v>
      </c>
      <c r="H99" s="4" t="s">
        <v>47</v>
      </c>
      <c r="I99" s="4" t="s">
        <v>47</v>
      </c>
    </row>
    <row r="100" spans="1:9" ht="13.5">
      <c r="A100" s="29">
        <v>15</v>
      </c>
      <c r="B100" s="30" t="s">
        <v>34</v>
      </c>
      <c r="C100" s="33" t="s">
        <v>64</v>
      </c>
      <c r="D100" s="32">
        <v>5</v>
      </c>
      <c r="E100" s="32">
        <v>7</v>
      </c>
      <c r="F100" s="4" t="s">
        <v>47</v>
      </c>
      <c r="G100" s="4" t="s">
        <v>47</v>
      </c>
      <c r="H100" s="4" t="s">
        <v>47</v>
      </c>
      <c r="I100" s="4" t="s">
        <v>47</v>
      </c>
    </row>
    <row r="101" spans="1:9" ht="13.5">
      <c r="A101" s="29">
        <v>15</v>
      </c>
      <c r="B101" s="30" t="s">
        <v>34</v>
      </c>
      <c r="C101" s="33" t="s">
        <v>63</v>
      </c>
      <c r="D101" s="32">
        <v>120</v>
      </c>
      <c r="E101" s="32">
        <v>8</v>
      </c>
      <c r="F101" s="4" t="s">
        <v>47</v>
      </c>
      <c r="G101" s="4" t="s">
        <v>47</v>
      </c>
      <c r="H101" s="4" t="s">
        <v>47</v>
      </c>
      <c r="I101" s="4" t="s">
        <v>47</v>
      </c>
    </row>
    <row r="102" spans="1:9" ht="13.5">
      <c r="A102" s="29">
        <v>15</v>
      </c>
      <c r="B102" s="30" t="s">
        <v>34</v>
      </c>
      <c r="C102" s="33" t="s">
        <v>63</v>
      </c>
      <c r="D102" s="32">
        <v>297</v>
      </c>
      <c r="E102" s="32">
        <v>18</v>
      </c>
      <c r="F102" s="4" t="s">
        <v>47</v>
      </c>
      <c r="G102" s="4" t="s">
        <v>47</v>
      </c>
      <c r="H102" s="4" t="s">
        <v>47</v>
      </c>
      <c r="I102" s="4" t="s">
        <v>47</v>
      </c>
    </row>
    <row r="103" spans="1:9" ht="13.5">
      <c r="A103" s="29">
        <v>15</v>
      </c>
      <c r="B103" s="30" t="s">
        <v>34</v>
      </c>
      <c r="C103" s="33" t="s">
        <v>63</v>
      </c>
      <c r="D103" s="32">
        <v>353</v>
      </c>
      <c r="E103" s="32">
        <v>6</v>
      </c>
      <c r="F103" s="4" t="s">
        <v>47</v>
      </c>
      <c r="G103" s="4" t="s">
        <v>47</v>
      </c>
      <c r="H103" s="4" t="s">
        <v>47</v>
      </c>
      <c r="I103" s="4" t="s">
        <v>47</v>
      </c>
    </row>
    <row r="104" spans="1:9" ht="13.5">
      <c r="A104" s="29">
        <v>15</v>
      </c>
      <c r="B104" s="30" t="s">
        <v>34</v>
      </c>
      <c r="C104" s="33" t="s">
        <v>63</v>
      </c>
      <c r="D104" s="32">
        <v>297</v>
      </c>
      <c r="E104" s="32">
        <v>15</v>
      </c>
      <c r="F104" s="4" t="s">
        <v>47</v>
      </c>
      <c r="G104" s="4" t="s">
        <v>47</v>
      </c>
      <c r="H104" s="4" t="s">
        <v>47</v>
      </c>
      <c r="I104" s="4" t="s">
        <v>47</v>
      </c>
    </row>
    <row r="105" spans="1:9" ht="13.5">
      <c r="A105" s="29">
        <v>15</v>
      </c>
      <c r="B105" s="30" t="s">
        <v>34</v>
      </c>
      <c r="C105" s="33" t="s">
        <v>63</v>
      </c>
      <c r="D105" s="32">
        <v>101</v>
      </c>
      <c r="E105" s="32">
        <v>20</v>
      </c>
      <c r="F105" s="4" t="s">
        <v>47</v>
      </c>
      <c r="G105" s="4" t="s">
        <v>47</v>
      </c>
      <c r="H105" s="4" t="s">
        <v>47</v>
      </c>
      <c r="I105" s="4" t="s">
        <v>47</v>
      </c>
    </row>
    <row r="106" spans="1:9" ht="13.5">
      <c r="A106" s="29">
        <v>15</v>
      </c>
      <c r="B106" s="30" t="s">
        <v>34</v>
      </c>
      <c r="C106" s="33" t="s">
        <v>63</v>
      </c>
      <c r="D106" s="32">
        <v>110</v>
      </c>
      <c r="E106" s="32">
        <v>9</v>
      </c>
      <c r="F106" s="4" t="s">
        <v>47</v>
      </c>
      <c r="G106" s="4" t="s">
        <v>47</v>
      </c>
      <c r="H106" s="4" t="s">
        <v>47</v>
      </c>
      <c r="I106" s="4" t="s">
        <v>47</v>
      </c>
    </row>
    <row r="107" spans="1:9" ht="13.5">
      <c r="A107" s="29">
        <v>15</v>
      </c>
      <c r="B107" s="30" t="s">
        <v>34</v>
      </c>
      <c r="C107" s="33" t="s">
        <v>63</v>
      </c>
      <c r="D107" s="32">
        <v>141</v>
      </c>
      <c r="E107" s="32">
        <v>10</v>
      </c>
      <c r="F107" s="4" t="s">
        <v>47</v>
      </c>
      <c r="G107" s="4" t="s">
        <v>47</v>
      </c>
      <c r="H107" s="4" t="s">
        <v>47</v>
      </c>
      <c r="I107" s="4" t="s">
        <v>47</v>
      </c>
    </row>
    <row r="108" spans="1:9" ht="13.5">
      <c r="A108" s="29">
        <v>15</v>
      </c>
      <c r="B108" s="30" t="s">
        <v>34</v>
      </c>
      <c r="C108" s="33" t="s">
        <v>63</v>
      </c>
      <c r="D108" s="32">
        <v>305</v>
      </c>
      <c r="E108" s="32">
        <v>16</v>
      </c>
      <c r="F108" s="4" t="s">
        <v>47</v>
      </c>
      <c r="G108" s="4" t="s">
        <v>47</v>
      </c>
      <c r="H108" s="4" t="s">
        <v>47</v>
      </c>
      <c r="I108" s="4" t="s">
        <v>47</v>
      </c>
    </row>
    <row r="109" spans="1:9" ht="13.5">
      <c r="A109" s="29">
        <v>15</v>
      </c>
      <c r="B109" s="30" t="s">
        <v>34</v>
      </c>
      <c r="C109" s="33" t="s">
        <v>63</v>
      </c>
      <c r="D109" s="32">
        <v>357</v>
      </c>
      <c r="E109" s="32">
        <v>23</v>
      </c>
      <c r="F109" s="4" t="s">
        <v>47</v>
      </c>
      <c r="G109" s="4" t="s">
        <v>47</v>
      </c>
      <c r="H109" s="4" t="s">
        <v>47</v>
      </c>
      <c r="I109" s="4" t="s">
        <v>47</v>
      </c>
    </row>
    <row r="110" spans="1:9" ht="13.5">
      <c r="A110" s="29">
        <v>15</v>
      </c>
      <c r="B110" s="30" t="s">
        <v>34</v>
      </c>
      <c r="C110" s="33" t="s">
        <v>63</v>
      </c>
      <c r="D110" s="32">
        <v>171</v>
      </c>
      <c r="E110" s="32">
        <v>1</v>
      </c>
      <c r="F110" s="4" t="s">
        <v>47</v>
      </c>
      <c r="G110" s="4" t="s">
        <v>47</v>
      </c>
      <c r="H110" s="4" t="s">
        <v>47</v>
      </c>
      <c r="I110" s="4" t="s">
        <v>47</v>
      </c>
    </row>
    <row r="111" spans="1:9" ht="13.5">
      <c r="A111" s="29">
        <v>15</v>
      </c>
      <c r="B111" s="30" t="s">
        <v>34</v>
      </c>
      <c r="C111" s="33" t="s">
        <v>63</v>
      </c>
      <c r="D111" s="32">
        <v>104</v>
      </c>
      <c r="E111" s="32">
        <v>21</v>
      </c>
      <c r="F111" s="4" t="s">
        <v>47</v>
      </c>
      <c r="G111" s="4" t="s">
        <v>47</v>
      </c>
      <c r="H111" s="4" t="s">
        <v>47</v>
      </c>
      <c r="I111" s="4" t="s">
        <v>47</v>
      </c>
    </row>
    <row r="112" spans="1:9" ht="13.5">
      <c r="A112" s="29">
        <v>15</v>
      </c>
      <c r="B112" s="30" t="s">
        <v>34</v>
      </c>
      <c r="C112" s="33" t="s">
        <v>63</v>
      </c>
      <c r="D112" s="32">
        <v>116</v>
      </c>
      <c r="E112" s="32">
        <v>9</v>
      </c>
      <c r="F112" s="4" t="s">
        <v>47</v>
      </c>
      <c r="G112" s="4" t="s">
        <v>47</v>
      </c>
      <c r="H112" s="4" t="s">
        <v>47</v>
      </c>
      <c r="I112" s="4" t="s">
        <v>47</v>
      </c>
    </row>
    <row r="113" spans="1:9" ht="13.5">
      <c r="A113" s="29">
        <v>15</v>
      </c>
      <c r="B113" s="30" t="s">
        <v>34</v>
      </c>
      <c r="C113" s="33" t="s">
        <v>63</v>
      </c>
      <c r="D113" s="32">
        <v>340</v>
      </c>
      <c r="E113" s="32">
        <v>19</v>
      </c>
      <c r="F113" s="4" t="s">
        <v>47</v>
      </c>
      <c r="G113" s="4" t="s">
        <v>47</v>
      </c>
      <c r="H113" s="4" t="s">
        <v>47</v>
      </c>
      <c r="I113" s="4" t="s">
        <v>47</v>
      </c>
    </row>
    <row r="114" spans="1:9" ht="13.5">
      <c r="A114" s="29">
        <v>15</v>
      </c>
      <c r="B114" s="30" t="s">
        <v>34</v>
      </c>
      <c r="C114" s="33" t="s">
        <v>63</v>
      </c>
      <c r="D114" s="32">
        <v>160</v>
      </c>
      <c r="E114" s="32">
        <v>2</v>
      </c>
      <c r="F114" s="4" t="s">
        <v>47</v>
      </c>
      <c r="G114" s="4" t="s">
        <v>47</v>
      </c>
      <c r="H114" s="4" t="s">
        <v>47</v>
      </c>
      <c r="I114" s="4" t="s">
        <v>47</v>
      </c>
    </row>
    <row r="115" spans="1:9" ht="13.5">
      <c r="A115" s="29">
        <v>15</v>
      </c>
      <c r="B115" s="30" t="s">
        <v>34</v>
      </c>
      <c r="C115" s="33" t="s">
        <v>63</v>
      </c>
      <c r="D115" s="32">
        <v>91</v>
      </c>
      <c r="E115" s="32">
        <v>7</v>
      </c>
      <c r="F115" s="4" t="s">
        <v>47</v>
      </c>
      <c r="G115" s="4" t="s">
        <v>47</v>
      </c>
      <c r="H115" s="4" t="s">
        <v>47</v>
      </c>
      <c r="I115" s="4" t="s">
        <v>47</v>
      </c>
    </row>
    <row r="116" spans="1:9" ht="13.5">
      <c r="A116" s="29">
        <v>15</v>
      </c>
      <c r="B116" s="30" t="s">
        <v>34</v>
      </c>
      <c r="C116" s="33" t="s">
        <v>63</v>
      </c>
      <c r="D116" s="32">
        <v>109</v>
      </c>
      <c r="E116" s="32">
        <v>25</v>
      </c>
      <c r="F116" s="4" t="s">
        <v>47</v>
      </c>
      <c r="G116" s="4" t="s">
        <v>47</v>
      </c>
      <c r="H116" s="4" t="s">
        <v>47</v>
      </c>
      <c r="I116" s="4" t="s">
        <v>47</v>
      </c>
    </row>
    <row r="117" spans="1:9" ht="13.5">
      <c r="A117" s="29">
        <v>15</v>
      </c>
      <c r="B117" s="30" t="s">
        <v>34</v>
      </c>
      <c r="C117" s="33" t="s">
        <v>63</v>
      </c>
      <c r="D117" s="32">
        <v>212</v>
      </c>
      <c r="E117" s="32">
        <v>28</v>
      </c>
      <c r="F117" s="4" t="s">
        <v>47</v>
      </c>
      <c r="G117" s="4" t="s">
        <v>47</v>
      </c>
      <c r="H117" s="4" t="s">
        <v>47</v>
      </c>
      <c r="I117" s="4" t="s">
        <v>47</v>
      </c>
    </row>
    <row r="118" spans="1:9" ht="13.5">
      <c r="A118" s="29">
        <v>15</v>
      </c>
      <c r="B118" s="30" t="s">
        <v>34</v>
      </c>
      <c r="C118" s="33" t="s">
        <v>63</v>
      </c>
      <c r="D118" s="32">
        <v>310</v>
      </c>
      <c r="E118" s="32">
        <v>26</v>
      </c>
      <c r="F118" s="4" t="s">
        <v>47</v>
      </c>
      <c r="G118" s="4" t="s">
        <v>47</v>
      </c>
      <c r="H118" s="4" t="s">
        <v>47</v>
      </c>
      <c r="I118" s="4" t="s">
        <v>47</v>
      </c>
    </row>
    <row r="119" spans="1:9" ht="13.5">
      <c r="A119" s="29">
        <v>15</v>
      </c>
      <c r="B119" s="30" t="s">
        <v>34</v>
      </c>
      <c r="C119" s="33" t="s">
        <v>63</v>
      </c>
      <c r="D119" s="32">
        <v>267</v>
      </c>
      <c r="E119" s="32">
        <v>18</v>
      </c>
      <c r="F119" s="4" t="s">
        <v>47</v>
      </c>
      <c r="G119" s="4" t="s">
        <v>47</v>
      </c>
      <c r="H119" s="4" t="s">
        <v>47</v>
      </c>
      <c r="I119" s="4" t="s">
        <v>47</v>
      </c>
    </row>
    <row r="120" spans="1:9" ht="13.5">
      <c r="A120" s="29">
        <v>15</v>
      </c>
      <c r="B120" s="30" t="s">
        <v>34</v>
      </c>
      <c r="C120" s="33" t="s">
        <v>63</v>
      </c>
      <c r="D120" s="32">
        <v>36</v>
      </c>
      <c r="E120" s="32">
        <v>26</v>
      </c>
      <c r="F120" s="4" t="s">
        <v>47</v>
      </c>
      <c r="G120" s="4" t="s">
        <v>47</v>
      </c>
      <c r="H120" s="4" t="s">
        <v>47</v>
      </c>
      <c r="I120" s="4" t="s">
        <v>47</v>
      </c>
    </row>
    <row r="121" spans="1:9" ht="13.5">
      <c r="A121" s="29">
        <v>15</v>
      </c>
      <c r="B121" s="30" t="s">
        <v>34</v>
      </c>
      <c r="C121" s="33" t="s">
        <v>63</v>
      </c>
      <c r="D121" s="32">
        <v>330</v>
      </c>
      <c r="E121" s="32">
        <v>14</v>
      </c>
      <c r="F121" s="4" t="s">
        <v>47</v>
      </c>
      <c r="G121" s="4" t="s">
        <v>47</v>
      </c>
      <c r="H121" s="4" t="s">
        <v>47</v>
      </c>
      <c r="I121" s="4" t="s">
        <v>47</v>
      </c>
    </row>
    <row r="122" spans="1:9" ht="13.5">
      <c r="A122" s="29">
        <v>15</v>
      </c>
      <c r="B122" s="30" t="s">
        <v>34</v>
      </c>
      <c r="C122" s="33" t="s">
        <v>63</v>
      </c>
      <c r="D122" s="32">
        <v>45</v>
      </c>
      <c r="E122" s="32">
        <v>22</v>
      </c>
      <c r="F122" s="4" t="s">
        <v>47</v>
      </c>
      <c r="G122" s="4" t="s">
        <v>47</v>
      </c>
      <c r="H122" s="4" t="s">
        <v>47</v>
      </c>
      <c r="I122" s="4" t="s">
        <v>47</v>
      </c>
    </row>
    <row r="123" spans="1:9" ht="13.5">
      <c r="A123" s="29">
        <v>15</v>
      </c>
      <c r="B123" s="30" t="s">
        <v>34</v>
      </c>
      <c r="C123" s="33" t="s">
        <v>63</v>
      </c>
      <c r="D123" s="32">
        <v>344</v>
      </c>
      <c r="E123" s="32">
        <v>15</v>
      </c>
      <c r="F123" s="4" t="s">
        <v>47</v>
      </c>
      <c r="G123" s="4" t="s">
        <v>47</v>
      </c>
      <c r="H123" s="4" t="s">
        <v>47</v>
      </c>
      <c r="I123" s="4" t="s">
        <v>47</v>
      </c>
    </row>
    <row r="124" spans="1:9" ht="13.5">
      <c r="A124" s="29">
        <v>15</v>
      </c>
      <c r="B124" s="30" t="s">
        <v>34</v>
      </c>
      <c r="C124" s="33" t="s">
        <v>63</v>
      </c>
      <c r="D124" s="32">
        <v>327</v>
      </c>
      <c r="E124" s="32">
        <v>10</v>
      </c>
      <c r="F124" s="4" t="s">
        <v>47</v>
      </c>
      <c r="G124" s="4" t="s">
        <v>47</v>
      </c>
      <c r="H124" s="4" t="s">
        <v>47</v>
      </c>
      <c r="I124" s="4" t="s">
        <v>47</v>
      </c>
    </row>
    <row r="125" spans="1:9" ht="13.5">
      <c r="A125" s="29">
        <v>15</v>
      </c>
      <c r="B125" s="30" t="s">
        <v>34</v>
      </c>
      <c r="C125" s="33" t="s">
        <v>63</v>
      </c>
      <c r="D125" s="32">
        <v>322</v>
      </c>
      <c r="E125" s="32">
        <v>41</v>
      </c>
      <c r="F125" s="4" t="s">
        <v>47</v>
      </c>
      <c r="G125" s="4" t="s">
        <v>47</v>
      </c>
      <c r="H125" s="4" t="s">
        <v>47</v>
      </c>
      <c r="I125" s="4" t="s">
        <v>47</v>
      </c>
    </row>
    <row r="126" spans="1:9" ht="13.5">
      <c r="A126" s="29">
        <v>15</v>
      </c>
      <c r="B126" s="30" t="s">
        <v>34</v>
      </c>
      <c r="C126" s="33" t="s">
        <v>63</v>
      </c>
      <c r="D126" s="32">
        <v>74</v>
      </c>
      <c r="E126" s="32">
        <v>22</v>
      </c>
      <c r="F126" s="4" t="s">
        <v>47</v>
      </c>
      <c r="G126" s="4" t="s">
        <v>47</v>
      </c>
      <c r="H126" s="4" t="s">
        <v>47</v>
      </c>
      <c r="I126" s="4" t="s">
        <v>47</v>
      </c>
    </row>
    <row r="127" spans="1:9" ht="13.5">
      <c r="A127" s="29">
        <v>15</v>
      </c>
      <c r="B127" s="30" t="s">
        <v>34</v>
      </c>
      <c r="C127" s="33" t="s">
        <v>63</v>
      </c>
      <c r="D127" s="32">
        <v>316</v>
      </c>
      <c r="E127" s="32">
        <v>1</v>
      </c>
      <c r="F127" s="4" t="s">
        <v>47</v>
      </c>
      <c r="G127" s="4" t="s">
        <v>47</v>
      </c>
      <c r="H127" s="4" t="s">
        <v>47</v>
      </c>
      <c r="I127" s="4" t="s">
        <v>47</v>
      </c>
    </row>
    <row r="128" spans="1:9" ht="13.5">
      <c r="A128" s="29">
        <v>15</v>
      </c>
      <c r="B128" s="30" t="s">
        <v>34</v>
      </c>
      <c r="C128" s="33" t="s">
        <v>63</v>
      </c>
      <c r="D128" s="32">
        <v>312</v>
      </c>
      <c r="E128" s="32">
        <v>18</v>
      </c>
      <c r="F128" s="4" t="s">
        <v>47</v>
      </c>
      <c r="G128" s="4" t="s">
        <v>47</v>
      </c>
      <c r="H128" s="4" t="s">
        <v>47</v>
      </c>
      <c r="I128" s="4" t="s">
        <v>47</v>
      </c>
    </row>
    <row r="129" spans="1:9" ht="13.5">
      <c r="A129" s="29">
        <v>15</v>
      </c>
      <c r="B129" s="30" t="s">
        <v>34</v>
      </c>
      <c r="C129" s="33" t="s">
        <v>63</v>
      </c>
      <c r="D129" s="32">
        <v>5</v>
      </c>
      <c r="E129" s="32">
        <v>2</v>
      </c>
      <c r="F129" s="4" t="s">
        <v>47</v>
      </c>
      <c r="G129" s="4" t="s">
        <v>47</v>
      </c>
      <c r="H129" s="4" t="s">
        <v>47</v>
      </c>
      <c r="I129" s="4" t="s">
        <v>47</v>
      </c>
    </row>
    <row r="130" spans="1:9" ht="13.5">
      <c r="A130" s="29">
        <v>15</v>
      </c>
      <c r="B130" s="30" t="s">
        <v>34</v>
      </c>
      <c r="C130" s="33" t="s">
        <v>63</v>
      </c>
      <c r="D130" s="32">
        <v>226</v>
      </c>
      <c r="E130" s="32">
        <v>7</v>
      </c>
      <c r="F130" s="4" t="s">
        <v>47</v>
      </c>
      <c r="G130" s="4" t="s">
        <v>47</v>
      </c>
      <c r="H130" s="4" t="s">
        <v>47</v>
      </c>
      <c r="I130" s="4" t="s">
        <v>47</v>
      </c>
    </row>
    <row r="131" spans="1:9" ht="13.5">
      <c r="A131" s="29">
        <v>15</v>
      </c>
      <c r="B131" s="30" t="s">
        <v>34</v>
      </c>
      <c r="C131" s="33" t="s">
        <v>62</v>
      </c>
      <c r="D131" s="32">
        <v>220</v>
      </c>
      <c r="E131" s="32">
        <v>27</v>
      </c>
      <c r="F131" s="4" t="s">
        <v>47</v>
      </c>
      <c r="G131" s="4" t="s">
        <v>47</v>
      </c>
      <c r="H131" s="4" t="s">
        <v>47</v>
      </c>
      <c r="I131" s="4" t="s">
        <v>47</v>
      </c>
    </row>
    <row r="132" spans="1:9" ht="13.5">
      <c r="A132" s="29">
        <v>15</v>
      </c>
      <c r="B132" s="30" t="s">
        <v>34</v>
      </c>
      <c r="C132" s="33" t="s">
        <v>62</v>
      </c>
      <c r="D132" s="32">
        <v>355</v>
      </c>
      <c r="E132" s="32">
        <v>1</v>
      </c>
      <c r="F132" s="4" t="s">
        <v>47</v>
      </c>
      <c r="G132" s="4" t="s">
        <v>47</v>
      </c>
      <c r="H132" s="4" t="s">
        <v>47</v>
      </c>
      <c r="I132" s="4" t="s">
        <v>47</v>
      </c>
    </row>
    <row r="133" spans="1:9" ht="13.5">
      <c r="A133" s="29">
        <v>15</v>
      </c>
      <c r="B133" s="30" t="s">
        <v>34</v>
      </c>
      <c r="C133" s="33" t="s">
        <v>62</v>
      </c>
      <c r="D133" s="32">
        <v>201</v>
      </c>
      <c r="E133" s="32">
        <v>25</v>
      </c>
      <c r="F133" s="4" t="s">
        <v>47</v>
      </c>
      <c r="G133" s="4" t="s">
        <v>47</v>
      </c>
      <c r="H133" s="4" t="s">
        <v>47</v>
      </c>
      <c r="I133" s="4" t="s">
        <v>47</v>
      </c>
    </row>
    <row r="134" spans="1:9" ht="13.5">
      <c r="A134" s="29">
        <v>15</v>
      </c>
      <c r="B134" s="30" t="s">
        <v>34</v>
      </c>
      <c r="C134" s="33" t="s">
        <v>62</v>
      </c>
      <c r="D134" s="32">
        <v>332</v>
      </c>
      <c r="E134" s="32">
        <v>37</v>
      </c>
      <c r="F134" s="4" t="s">
        <v>47</v>
      </c>
      <c r="G134" s="4" t="s">
        <v>47</v>
      </c>
      <c r="H134" s="4" t="s">
        <v>47</v>
      </c>
      <c r="I134" s="4" t="s">
        <v>47</v>
      </c>
    </row>
    <row r="135" spans="1:9" ht="13.5">
      <c r="A135" s="29">
        <v>15</v>
      </c>
      <c r="B135" s="30" t="s">
        <v>34</v>
      </c>
      <c r="C135" s="33" t="s">
        <v>62</v>
      </c>
      <c r="D135" s="32">
        <v>352</v>
      </c>
      <c r="E135" s="32">
        <v>2</v>
      </c>
      <c r="F135" s="4" t="s">
        <v>47</v>
      </c>
      <c r="G135" s="4" t="s">
        <v>47</v>
      </c>
      <c r="H135" s="4" t="s">
        <v>47</v>
      </c>
      <c r="I135" s="4" t="s">
        <v>47</v>
      </c>
    </row>
    <row r="136" spans="1:9" ht="13.5">
      <c r="A136" s="29">
        <v>15</v>
      </c>
      <c r="B136" s="30" t="s">
        <v>34</v>
      </c>
      <c r="C136" s="33" t="s">
        <v>62</v>
      </c>
      <c r="D136" s="32">
        <v>333</v>
      </c>
      <c r="E136" s="32">
        <v>40</v>
      </c>
      <c r="F136" s="4" t="s">
        <v>47</v>
      </c>
      <c r="G136" s="4" t="s">
        <v>47</v>
      </c>
      <c r="H136" s="4" t="s">
        <v>47</v>
      </c>
      <c r="I136" s="4" t="s">
        <v>47</v>
      </c>
    </row>
    <row r="137" spans="1:9" ht="13.5">
      <c r="A137" s="29">
        <v>15</v>
      </c>
      <c r="B137" s="30" t="s">
        <v>34</v>
      </c>
      <c r="C137" s="33" t="s">
        <v>62</v>
      </c>
      <c r="D137" s="32">
        <v>351</v>
      </c>
      <c r="E137" s="32">
        <v>25</v>
      </c>
      <c r="F137" s="4" t="s">
        <v>47</v>
      </c>
      <c r="G137" s="4" t="s">
        <v>47</v>
      </c>
      <c r="H137" s="4" t="s">
        <v>47</v>
      </c>
      <c r="I137" s="4" t="s">
        <v>47</v>
      </c>
    </row>
    <row r="138" spans="1:9" ht="13.5">
      <c r="A138" s="29">
        <v>15</v>
      </c>
      <c r="B138" s="30" t="s">
        <v>34</v>
      </c>
      <c r="C138" s="33" t="s">
        <v>62</v>
      </c>
      <c r="D138" s="32">
        <v>109</v>
      </c>
      <c r="E138" s="32">
        <v>10</v>
      </c>
      <c r="F138" s="4" t="s">
        <v>47</v>
      </c>
      <c r="G138" s="4" t="s">
        <v>47</v>
      </c>
      <c r="H138" s="4" t="s">
        <v>47</v>
      </c>
      <c r="I138" s="4" t="s">
        <v>47</v>
      </c>
    </row>
    <row r="139" spans="1:9" ht="13.5">
      <c r="A139" s="29">
        <v>15</v>
      </c>
      <c r="B139" s="30" t="s">
        <v>34</v>
      </c>
      <c r="C139" s="33" t="s">
        <v>62</v>
      </c>
      <c r="D139" s="32">
        <v>303</v>
      </c>
      <c r="E139" s="32">
        <v>22</v>
      </c>
      <c r="F139" s="4" t="s">
        <v>47</v>
      </c>
      <c r="G139" s="4" t="s">
        <v>47</v>
      </c>
      <c r="H139" s="4" t="s">
        <v>47</v>
      </c>
      <c r="I139" s="4" t="s">
        <v>47</v>
      </c>
    </row>
    <row r="140" spans="1:9" ht="13.5">
      <c r="A140" s="29">
        <v>15</v>
      </c>
      <c r="B140" s="30" t="s">
        <v>34</v>
      </c>
      <c r="C140" s="33" t="s">
        <v>62</v>
      </c>
      <c r="D140" s="32">
        <v>340</v>
      </c>
      <c r="E140" s="32">
        <v>16</v>
      </c>
      <c r="F140" s="4" t="s">
        <v>47</v>
      </c>
      <c r="G140" s="4" t="s">
        <v>47</v>
      </c>
      <c r="H140" s="4" t="s">
        <v>47</v>
      </c>
      <c r="I140" s="4" t="s">
        <v>47</v>
      </c>
    </row>
    <row r="141" spans="1:9" ht="13.5">
      <c r="A141" s="29">
        <v>15</v>
      </c>
      <c r="B141" s="30" t="s">
        <v>34</v>
      </c>
      <c r="C141" s="33" t="s">
        <v>62</v>
      </c>
      <c r="D141" s="32">
        <v>326</v>
      </c>
      <c r="E141" s="32">
        <v>11</v>
      </c>
      <c r="F141" s="4" t="s">
        <v>47</v>
      </c>
      <c r="G141" s="4" t="s">
        <v>47</v>
      </c>
      <c r="H141" s="4" t="s">
        <v>47</v>
      </c>
      <c r="I141" s="4" t="s">
        <v>47</v>
      </c>
    </row>
    <row r="142" spans="1:9" ht="13.5">
      <c r="A142" s="29">
        <v>15</v>
      </c>
      <c r="B142" s="30" t="s">
        <v>34</v>
      </c>
      <c r="C142" s="33" t="s">
        <v>62</v>
      </c>
      <c r="D142" s="32">
        <v>256</v>
      </c>
      <c r="E142" s="32">
        <v>3</v>
      </c>
      <c r="F142" s="4" t="s">
        <v>47</v>
      </c>
      <c r="G142" s="4" t="s">
        <v>47</v>
      </c>
      <c r="H142" s="4" t="s">
        <v>47</v>
      </c>
      <c r="I142" s="4" t="s">
        <v>47</v>
      </c>
    </row>
    <row r="143" spans="1:9" ht="13.5">
      <c r="A143" s="29">
        <v>15</v>
      </c>
      <c r="B143" s="30" t="s">
        <v>34</v>
      </c>
      <c r="C143" s="33" t="s">
        <v>62</v>
      </c>
      <c r="D143" s="32">
        <v>333</v>
      </c>
      <c r="E143" s="32">
        <v>22</v>
      </c>
      <c r="F143" s="4" t="s">
        <v>47</v>
      </c>
      <c r="G143" s="4" t="s">
        <v>47</v>
      </c>
      <c r="H143" s="4" t="s">
        <v>47</v>
      </c>
      <c r="I143" s="4" t="s">
        <v>47</v>
      </c>
    </row>
    <row r="144" spans="1:9" ht="13.5">
      <c r="A144" s="29">
        <v>15</v>
      </c>
      <c r="B144" s="30" t="s">
        <v>34</v>
      </c>
      <c r="C144" s="33" t="s">
        <v>62</v>
      </c>
      <c r="D144" s="32">
        <v>243</v>
      </c>
      <c r="E144" s="32">
        <v>40</v>
      </c>
      <c r="F144" s="4" t="s">
        <v>47</v>
      </c>
      <c r="G144" s="4" t="s">
        <v>47</v>
      </c>
      <c r="H144" s="4" t="s">
        <v>47</v>
      </c>
      <c r="I144" s="4" t="s">
        <v>47</v>
      </c>
    </row>
    <row r="145" spans="1:9" ht="13.5">
      <c r="A145" s="29">
        <v>15</v>
      </c>
      <c r="B145" s="30" t="s">
        <v>34</v>
      </c>
      <c r="C145" s="33" t="s">
        <v>62</v>
      </c>
      <c r="D145" s="32">
        <v>311</v>
      </c>
      <c r="E145" s="32">
        <v>22</v>
      </c>
      <c r="F145" s="4" t="s">
        <v>47</v>
      </c>
      <c r="G145" s="4" t="s">
        <v>47</v>
      </c>
      <c r="H145" s="4" t="s">
        <v>47</v>
      </c>
      <c r="I145" s="4" t="s">
        <v>47</v>
      </c>
    </row>
    <row r="146" spans="1:9" ht="13.5">
      <c r="A146" s="29">
        <v>15</v>
      </c>
      <c r="B146" s="30" t="s">
        <v>34</v>
      </c>
      <c r="C146" s="33" t="s">
        <v>62</v>
      </c>
      <c r="D146" s="32">
        <v>268</v>
      </c>
      <c r="E146" s="32">
        <v>1</v>
      </c>
      <c r="F146" s="4" t="s">
        <v>47</v>
      </c>
      <c r="G146" s="4" t="s">
        <v>47</v>
      </c>
      <c r="H146" s="4" t="s">
        <v>47</v>
      </c>
      <c r="I146" s="4" t="s">
        <v>47</v>
      </c>
    </row>
    <row r="147" spans="1:9" ht="13.5">
      <c r="A147" s="29">
        <v>15</v>
      </c>
      <c r="B147" s="30" t="s">
        <v>34</v>
      </c>
      <c r="C147" s="33" t="s">
        <v>62</v>
      </c>
      <c r="D147" s="32">
        <v>15</v>
      </c>
      <c r="E147" s="32">
        <v>21</v>
      </c>
      <c r="F147" s="4" t="s">
        <v>47</v>
      </c>
      <c r="G147" s="4" t="s">
        <v>47</v>
      </c>
      <c r="H147" s="4" t="s">
        <v>47</v>
      </c>
      <c r="I147" s="4" t="s">
        <v>47</v>
      </c>
    </row>
    <row r="148" spans="1:9" ht="13.5">
      <c r="A148" s="29">
        <v>15</v>
      </c>
      <c r="B148" s="30" t="s">
        <v>34</v>
      </c>
      <c r="C148" s="33" t="s">
        <v>62</v>
      </c>
      <c r="D148" s="32">
        <v>297</v>
      </c>
      <c r="E148" s="32">
        <v>25</v>
      </c>
      <c r="F148" s="4" t="s">
        <v>47</v>
      </c>
      <c r="G148" s="4" t="s">
        <v>47</v>
      </c>
      <c r="H148" s="4" t="s">
        <v>47</v>
      </c>
      <c r="I148" s="4" t="s">
        <v>47</v>
      </c>
    </row>
    <row r="149" spans="1:9" ht="13.5">
      <c r="A149" s="29">
        <v>15</v>
      </c>
      <c r="B149" s="30" t="s">
        <v>34</v>
      </c>
      <c r="C149" s="33" t="s">
        <v>62</v>
      </c>
      <c r="D149" s="32">
        <v>162</v>
      </c>
      <c r="E149" s="32">
        <v>18</v>
      </c>
      <c r="F149" s="4" t="s">
        <v>47</v>
      </c>
      <c r="G149" s="4" t="s">
        <v>47</v>
      </c>
      <c r="H149" s="4" t="s">
        <v>47</v>
      </c>
      <c r="I149" s="4" t="s">
        <v>47</v>
      </c>
    </row>
    <row r="150" spans="1:9" ht="13.5">
      <c r="A150" s="29">
        <v>15</v>
      </c>
      <c r="B150" s="30" t="s">
        <v>34</v>
      </c>
      <c r="C150" s="33" t="s">
        <v>62</v>
      </c>
      <c r="D150" s="32">
        <v>122</v>
      </c>
      <c r="E150" s="32">
        <v>25</v>
      </c>
      <c r="F150" s="4" t="s">
        <v>47</v>
      </c>
      <c r="G150" s="4" t="s">
        <v>47</v>
      </c>
      <c r="H150" s="4" t="s">
        <v>47</v>
      </c>
      <c r="I150" s="4" t="s">
        <v>47</v>
      </c>
    </row>
    <row r="151" spans="1:9" ht="13.5">
      <c r="A151" s="29">
        <v>15</v>
      </c>
      <c r="B151" s="30" t="s">
        <v>34</v>
      </c>
      <c r="C151" s="33" t="s">
        <v>62</v>
      </c>
      <c r="D151" s="32">
        <v>148</v>
      </c>
      <c r="E151" s="32">
        <v>18</v>
      </c>
      <c r="F151" s="4" t="s">
        <v>47</v>
      </c>
      <c r="G151" s="4" t="s">
        <v>47</v>
      </c>
      <c r="H151" s="4" t="s">
        <v>47</v>
      </c>
      <c r="I151" s="4" t="s">
        <v>47</v>
      </c>
    </row>
    <row r="152" spans="1:9" ht="13.5">
      <c r="A152" s="29">
        <v>15</v>
      </c>
      <c r="B152" s="30" t="s">
        <v>34</v>
      </c>
      <c r="C152" s="33" t="s">
        <v>62</v>
      </c>
      <c r="D152" s="32">
        <v>141</v>
      </c>
      <c r="E152" s="32">
        <v>33</v>
      </c>
      <c r="F152" s="4" t="s">
        <v>47</v>
      </c>
      <c r="G152" s="4" t="s">
        <v>47</v>
      </c>
      <c r="H152" s="4" t="s">
        <v>47</v>
      </c>
      <c r="I152" s="4" t="s">
        <v>47</v>
      </c>
    </row>
    <row r="153" spans="1:9" ht="13.5">
      <c r="A153" s="29">
        <v>15</v>
      </c>
      <c r="B153" s="30" t="s">
        <v>34</v>
      </c>
      <c r="C153" s="33" t="s">
        <v>62</v>
      </c>
      <c r="D153" s="32">
        <v>291</v>
      </c>
      <c r="E153" s="32">
        <v>9</v>
      </c>
      <c r="F153" s="4" t="s">
        <v>47</v>
      </c>
      <c r="G153" s="4" t="s">
        <v>47</v>
      </c>
      <c r="H153" s="4" t="s">
        <v>47</v>
      </c>
      <c r="I153" s="4" t="s">
        <v>47</v>
      </c>
    </row>
    <row r="154" spans="1:9" ht="13.5">
      <c r="A154" s="29">
        <v>15</v>
      </c>
      <c r="B154" s="30" t="s">
        <v>34</v>
      </c>
      <c r="C154" s="33" t="s">
        <v>62</v>
      </c>
      <c r="D154" s="32">
        <v>338</v>
      </c>
      <c r="E154" s="32">
        <v>9</v>
      </c>
      <c r="F154" s="4" t="s">
        <v>47</v>
      </c>
      <c r="G154" s="4" t="s">
        <v>47</v>
      </c>
      <c r="H154" s="4" t="s">
        <v>47</v>
      </c>
      <c r="I154" s="4" t="s">
        <v>47</v>
      </c>
    </row>
    <row r="155" spans="1:9" ht="13.5">
      <c r="A155" s="29">
        <v>15</v>
      </c>
      <c r="B155" s="30" t="s">
        <v>34</v>
      </c>
      <c r="C155" s="33" t="s">
        <v>62</v>
      </c>
      <c r="D155" s="32">
        <v>92</v>
      </c>
      <c r="E155" s="32">
        <v>11</v>
      </c>
      <c r="F155" s="4" t="s">
        <v>47</v>
      </c>
      <c r="G155" s="4" t="s">
        <v>47</v>
      </c>
      <c r="H155" s="4" t="s">
        <v>47</v>
      </c>
      <c r="I155" s="4" t="s">
        <v>47</v>
      </c>
    </row>
    <row r="156" spans="1:9" ht="13.5">
      <c r="A156" s="29">
        <v>15</v>
      </c>
      <c r="B156" s="30" t="s">
        <v>34</v>
      </c>
      <c r="C156" s="33" t="s">
        <v>62</v>
      </c>
      <c r="D156" s="32">
        <v>329</v>
      </c>
      <c r="E156" s="32">
        <v>10</v>
      </c>
      <c r="F156" s="4" t="s">
        <v>47</v>
      </c>
      <c r="G156" s="4" t="s">
        <v>47</v>
      </c>
      <c r="H156" s="4" t="s">
        <v>47</v>
      </c>
      <c r="I156" s="4" t="s">
        <v>47</v>
      </c>
    </row>
    <row r="157" spans="1:9" ht="13.5">
      <c r="A157" s="29">
        <v>15</v>
      </c>
      <c r="B157" s="30" t="s">
        <v>34</v>
      </c>
      <c r="C157" s="33" t="s">
        <v>62</v>
      </c>
      <c r="D157" s="32">
        <v>2</v>
      </c>
      <c r="E157" s="32">
        <v>1</v>
      </c>
      <c r="F157" s="4" t="s">
        <v>47</v>
      </c>
      <c r="G157" s="4" t="s">
        <v>47</v>
      </c>
      <c r="H157" s="4" t="s">
        <v>47</v>
      </c>
      <c r="I157" s="4" t="s">
        <v>47</v>
      </c>
    </row>
    <row r="158" spans="1:9" ht="13.5">
      <c r="A158" s="29">
        <v>15</v>
      </c>
      <c r="B158" s="30" t="s">
        <v>34</v>
      </c>
      <c r="C158" s="33" t="s">
        <v>62</v>
      </c>
      <c r="D158" s="33">
        <v>47</v>
      </c>
      <c r="E158" s="33">
        <v>32</v>
      </c>
      <c r="F158" s="23" t="s">
        <v>47</v>
      </c>
      <c r="G158" s="23" t="s">
        <v>47</v>
      </c>
      <c r="H158" s="23" t="s">
        <v>47</v>
      </c>
      <c r="I158" s="23" t="s">
        <v>47</v>
      </c>
    </row>
    <row r="159" spans="1:9" ht="13.5">
      <c r="A159" s="29">
        <v>15</v>
      </c>
      <c r="B159" s="30" t="s">
        <v>34</v>
      </c>
      <c r="C159" s="33" t="s">
        <v>62</v>
      </c>
      <c r="D159" s="33">
        <v>348</v>
      </c>
      <c r="E159" s="33">
        <v>37</v>
      </c>
      <c r="F159" s="23" t="s">
        <v>47</v>
      </c>
      <c r="G159" s="23" t="s">
        <v>47</v>
      </c>
      <c r="H159" s="23" t="s">
        <v>47</v>
      </c>
      <c r="I159" s="23" t="s">
        <v>47</v>
      </c>
    </row>
    <row r="160" spans="1:9" ht="13.5">
      <c r="A160" s="36">
        <v>15</v>
      </c>
      <c r="B160" s="34" t="s">
        <v>34</v>
      </c>
      <c r="C160" s="35" t="s">
        <v>62</v>
      </c>
      <c r="D160" s="35">
        <v>311</v>
      </c>
      <c r="E160" s="35">
        <v>19</v>
      </c>
      <c r="F160" s="24" t="s">
        <v>47</v>
      </c>
      <c r="G160" s="24" t="s">
        <v>47</v>
      </c>
      <c r="H160" s="24" t="s">
        <v>47</v>
      </c>
      <c r="I160" s="24" t="s">
        <v>47</v>
      </c>
    </row>
    <row r="161" spans="1:9">
      <c r="A161" s="29">
        <v>20</v>
      </c>
      <c r="B161" s="30" t="s">
        <v>56</v>
      </c>
      <c r="C161" s="30" t="s">
        <v>59</v>
      </c>
      <c r="D161" s="30">
        <v>335</v>
      </c>
      <c r="E161" s="30">
        <v>25</v>
      </c>
      <c r="F161" s="30">
        <v>1.2</v>
      </c>
      <c r="G161" s="30">
        <v>0.6</v>
      </c>
      <c r="H161" s="30">
        <v>0.2</v>
      </c>
      <c r="I161" s="31">
        <f t="shared" ref="I161:I224" si="2">F161/G161</f>
        <v>2</v>
      </c>
    </row>
    <row r="162" spans="1:9">
      <c r="A162" s="29">
        <v>20</v>
      </c>
      <c r="B162" s="30" t="s">
        <v>56</v>
      </c>
      <c r="C162" s="30" t="s">
        <v>59</v>
      </c>
      <c r="D162" s="30">
        <v>302</v>
      </c>
      <c r="E162" s="30">
        <v>12</v>
      </c>
      <c r="F162" s="30">
        <v>1.1000000000000001</v>
      </c>
      <c r="G162" s="30">
        <v>0.5</v>
      </c>
      <c r="H162" s="30">
        <v>0.2</v>
      </c>
      <c r="I162" s="31">
        <f t="shared" si="2"/>
        <v>2.2000000000000002</v>
      </c>
    </row>
    <row r="163" spans="1:9">
      <c r="A163" s="29">
        <v>20</v>
      </c>
      <c r="B163" s="30" t="s">
        <v>56</v>
      </c>
      <c r="C163" s="30" t="s">
        <v>59</v>
      </c>
      <c r="D163" s="30">
        <v>336</v>
      </c>
      <c r="E163" s="30">
        <v>17</v>
      </c>
      <c r="F163" s="30">
        <v>1.3</v>
      </c>
      <c r="G163" s="30">
        <v>0.8</v>
      </c>
      <c r="H163" s="30">
        <v>0.3</v>
      </c>
      <c r="I163" s="31">
        <f t="shared" si="2"/>
        <v>1.625</v>
      </c>
    </row>
    <row r="164" spans="1:9">
      <c r="A164" s="29">
        <v>20</v>
      </c>
      <c r="B164" s="30" t="s">
        <v>56</v>
      </c>
      <c r="C164" s="30" t="s">
        <v>59</v>
      </c>
      <c r="D164" s="30">
        <v>342</v>
      </c>
      <c r="E164" s="30">
        <v>38</v>
      </c>
      <c r="F164" s="30">
        <v>1.5</v>
      </c>
      <c r="G164" s="30">
        <v>0.9</v>
      </c>
      <c r="H164" s="30">
        <v>0.8</v>
      </c>
      <c r="I164" s="31">
        <f t="shared" si="2"/>
        <v>1.6666666666666665</v>
      </c>
    </row>
    <row r="165" spans="1:9">
      <c r="A165" s="29">
        <v>20</v>
      </c>
      <c r="B165" s="30" t="s">
        <v>56</v>
      </c>
      <c r="C165" s="30" t="s">
        <v>59</v>
      </c>
      <c r="D165" s="30">
        <v>136</v>
      </c>
      <c r="E165" s="30">
        <v>8</v>
      </c>
      <c r="F165" s="30">
        <v>1.2</v>
      </c>
      <c r="G165" s="30">
        <v>0.8</v>
      </c>
      <c r="H165" s="30">
        <v>0.5</v>
      </c>
      <c r="I165" s="31">
        <f t="shared" si="2"/>
        <v>1.4999999999999998</v>
      </c>
    </row>
    <row r="166" spans="1:9">
      <c r="A166" s="29">
        <v>20</v>
      </c>
      <c r="B166" s="30" t="s">
        <v>56</v>
      </c>
      <c r="C166" s="30" t="s">
        <v>59</v>
      </c>
      <c r="D166" s="30">
        <v>319</v>
      </c>
      <c r="E166" s="30">
        <v>12</v>
      </c>
      <c r="F166" s="30">
        <v>2.5</v>
      </c>
      <c r="G166" s="30">
        <v>1</v>
      </c>
      <c r="H166" s="30">
        <v>0.9</v>
      </c>
      <c r="I166" s="31">
        <f t="shared" si="2"/>
        <v>2.5</v>
      </c>
    </row>
    <row r="167" spans="1:9">
      <c r="A167" s="29">
        <v>20</v>
      </c>
      <c r="B167" s="30" t="s">
        <v>56</v>
      </c>
      <c r="C167" s="30" t="s">
        <v>59</v>
      </c>
      <c r="D167" s="30">
        <v>309</v>
      </c>
      <c r="E167" s="30">
        <v>42</v>
      </c>
      <c r="F167" s="30">
        <v>2</v>
      </c>
      <c r="G167" s="30">
        <v>1.2</v>
      </c>
      <c r="H167" s="30">
        <v>0.9</v>
      </c>
      <c r="I167" s="31">
        <f t="shared" si="2"/>
        <v>1.6666666666666667</v>
      </c>
    </row>
    <row r="168" spans="1:9">
      <c r="A168" s="29">
        <v>20</v>
      </c>
      <c r="B168" s="30" t="s">
        <v>56</v>
      </c>
      <c r="C168" s="30" t="s">
        <v>59</v>
      </c>
      <c r="D168" s="30">
        <v>314</v>
      </c>
      <c r="E168" s="30">
        <v>17</v>
      </c>
      <c r="F168" s="30">
        <v>0.7</v>
      </c>
      <c r="G168" s="30">
        <v>0.4</v>
      </c>
      <c r="H168" s="30">
        <v>0.3</v>
      </c>
      <c r="I168" s="31">
        <f t="shared" si="2"/>
        <v>1.7499999999999998</v>
      </c>
    </row>
    <row r="169" spans="1:9">
      <c r="A169" s="29">
        <v>20</v>
      </c>
      <c r="B169" s="30" t="s">
        <v>56</v>
      </c>
      <c r="C169" s="30" t="s">
        <v>59</v>
      </c>
      <c r="D169" s="30">
        <v>325</v>
      </c>
      <c r="E169" s="30">
        <v>9</v>
      </c>
      <c r="F169" s="30">
        <v>1.8</v>
      </c>
      <c r="G169" s="30">
        <v>1.2</v>
      </c>
      <c r="H169" s="30">
        <v>1</v>
      </c>
      <c r="I169" s="31">
        <f t="shared" si="2"/>
        <v>1.5</v>
      </c>
    </row>
    <row r="170" spans="1:9">
      <c r="A170" s="29">
        <v>20</v>
      </c>
      <c r="B170" s="30" t="s">
        <v>56</v>
      </c>
      <c r="C170" s="30" t="s">
        <v>59</v>
      </c>
      <c r="D170" s="30">
        <v>89</v>
      </c>
      <c r="E170" s="30">
        <v>10</v>
      </c>
      <c r="F170" s="30">
        <v>0.8</v>
      </c>
      <c r="G170" s="30">
        <v>0.4</v>
      </c>
      <c r="H170" s="30">
        <v>0.3</v>
      </c>
      <c r="I170" s="31">
        <f t="shared" si="2"/>
        <v>2</v>
      </c>
    </row>
    <row r="171" spans="1:9">
      <c r="A171" s="29">
        <v>20</v>
      </c>
      <c r="B171" s="30" t="s">
        <v>56</v>
      </c>
      <c r="C171" s="30" t="s">
        <v>59</v>
      </c>
      <c r="D171" s="30">
        <v>325</v>
      </c>
      <c r="E171" s="30">
        <v>15</v>
      </c>
      <c r="F171" s="30">
        <v>1.5</v>
      </c>
      <c r="G171" s="30">
        <v>1</v>
      </c>
      <c r="H171" s="30">
        <v>0.9</v>
      </c>
      <c r="I171" s="31">
        <f t="shared" si="2"/>
        <v>1.5</v>
      </c>
    </row>
    <row r="172" spans="1:9">
      <c r="A172" s="29">
        <v>20</v>
      </c>
      <c r="B172" s="49" t="s">
        <v>56</v>
      </c>
      <c r="C172" s="49" t="s">
        <v>59</v>
      </c>
      <c r="D172" s="49">
        <v>314</v>
      </c>
      <c r="E172" s="49">
        <v>42</v>
      </c>
      <c r="F172" s="49">
        <v>3</v>
      </c>
      <c r="G172" s="49">
        <v>1.8</v>
      </c>
      <c r="H172" s="49">
        <v>1.2</v>
      </c>
      <c r="I172" s="58">
        <f t="shared" si="2"/>
        <v>1.6666666666666665</v>
      </c>
    </row>
    <row r="173" spans="1:9">
      <c r="A173" s="29">
        <v>20</v>
      </c>
      <c r="B173" s="49" t="s">
        <v>56</v>
      </c>
      <c r="C173" s="49" t="s">
        <v>59</v>
      </c>
      <c r="D173" s="49">
        <v>144</v>
      </c>
      <c r="E173" s="49">
        <v>27</v>
      </c>
      <c r="F173" s="49">
        <v>0.8</v>
      </c>
      <c r="G173" s="49">
        <v>0.4</v>
      </c>
      <c r="H173" s="49">
        <v>0.4</v>
      </c>
      <c r="I173" s="58">
        <f t="shared" si="2"/>
        <v>2</v>
      </c>
    </row>
    <row r="174" spans="1:9">
      <c r="A174" s="29">
        <v>20</v>
      </c>
      <c r="B174" s="49" t="s">
        <v>56</v>
      </c>
      <c r="C174" s="49" t="s">
        <v>59</v>
      </c>
      <c r="D174" s="49">
        <v>133</v>
      </c>
      <c r="E174" s="49">
        <v>12</v>
      </c>
      <c r="F174" s="49">
        <v>1.2</v>
      </c>
      <c r="G174" s="49">
        <v>0.8</v>
      </c>
      <c r="H174" s="49">
        <v>0.3</v>
      </c>
      <c r="I174" s="58">
        <f t="shared" si="2"/>
        <v>1.4999999999999998</v>
      </c>
    </row>
    <row r="175" spans="1:9">
      <c r="A175" s="29">
        <v>20</v>
      </c>
      <c r="B175" s="49" t="s">
        <v>56</v>
      </c>
      <c r="C175" s="49" t="s">
        <v>59</v>
      </c>
      <c r="D175" s="49">
        <v>132</v>
      </c>
      <c r="E175" s="49">
        <v>24</v>
      </c>
      <c r="F175" s="49">
        <v>0.7</v>
      </c>
      <c r="G175" s="49">
        <v>0.3</v>
      </c>
      <c r="H175" s="49">
        <v>0.2</v>
      </c>
      <c r="I175" s="58">
        <f t="shared" si="2"/>
        <v>2.3333333333333335</v>
      </c>
    </row>
    <row r="176" spans="1:9">
      <c r="A176" s="29">
        <v>20</v>
      </c>
      <c r="B176" s="49" t="s">
        <v>56</v>
      </c>
      <c r="C176" s="49" t="s">
        <v>59</v>
      </c>
      <c r="D176" s="49">
        <v>145</v>
      </c>
      <c r="E176" s="49">
        <v>24</v>
      </c>
      <c r="F176" s="49">
        <v>1.2</v>
      </c>
      <c r="G176" s="49">
        <v>0.6</v>
      </c>
      <c r="H176" s="49">
        <v>0.4</v>
      </c>
      <c r="I176" s="58">
        <f t="shared" si="2"/>
        <v>2</v>
      </c>
    </row>
    <row r="177" spans="1:9">
      <c r="A177" s="29">
        <v>20</v>
      </c>
      <c r="B177" s="49" t="s">
        <v>56</v>
      </c>
      <c r="C177" s="49" t="s">
        <v>59</v>
      </c>
      <c r="D177" s="49">
        <v>135</v>
      </c>
      <c r="E177" s="49">
        <v>9</v>
      </c>
      <c r="F177" s="49">
        <v>1.1000000000000001</v>
      </c>
      <c r="G177" s="49">
        <v>0.5</v>
      </c>
      <c r="H177" s="49">
        <v>0.3</v>
      </c>
      <c r="I177" s="58">
        <f t="shared" si="2"/>
        <v>2.2000000000000002</v>
      </c>
    </row>
    <row r="178" spans="1:9">
      <c r="A178" s="29">
        <v>20</v>
      </c>
      <c r="B178" s="49" t="s">
        <v>56</v>
      </c>
      <c r="C178" s="49" t="s">
        <v>59</v>
      </c>
      <c r="D178" s="49">
        <v>96</v>
      </c>
      <c r="E178" s="49">
        <v>2</v>
      </c>
      <c r="F178" s="49">
        <v>1.9</v>
      </c>
      <c r="G178" s="49">
        <v>1.1000000000000001</v>
      </c>
      <c r="H178" s="49">
        <v>0.9</v>
      </c>
      <c r="I178" s="58">
        <f t="shared" si="2"/>
        <v>1.7272727272727271</v>
      </c>
    </row>
    <row r="179" spans="1:9">
      <c r="A179" s="29">
        <v>20</v>
      </c>
      <c r="B179" s="49" t="s">
        <v>56</v>
      </c>
      <c r="C179" s="49" t="s">
        <v>59</v>
      </c>
      <c r="D179" s="49">
        <v>143</v>
      </c>
      <c r="E179" s="49">
        <v>12</v>
      </c>
      <c r="F179" s="49">
        <v>1.2</v>
      </c>
      <c r="G179" s="49">
        <v>0.7</v>
      </c>
      <c r="H179" s="49">
        <v>0.2</v>
      </c>
      <c r="I179" s="58">
        <f t="shared" si="2"/>
        <v>1.7142857142857144</v>
      </c>
    </row>
    <row r="180" spans="1:9">
      <c r="A180" s="29">
        <v>20</v>
      </c>
      <c r="B180" s="49" t="s">
        <v>56</v>
      </c>
      <c r="C180" s="49" t="s">
        <v>59</v>
      </c>
      <c r="D180" s="49">
        <v>98</v>
      </c>
      <c r="E180" s="49">
        <v>6</v>
      </c>
      <c r="F180" s="49">
        <v>0.5</v>
      </c>
      <c r="G180" s="49">
        <v>0.2</v>
      </c>
      <c r="H180" s="49">
        <v>0.1</v>
      </c>
      <c r="I180" s="58">
        <f t="shared" si="2"/>
        <v>2.5</v>
      </c>
    </row>
    <row r="181" spans="1:9">
      <c r="A181" s="29">
        <v>20</v>
      </c>
      <c r="B181" s="49" t="s">
        <v>56</v>
      </c>
      <c r="C181" s="49" t="s">
        <v>59</v>
      </c>
      <c r="D181" s="49">
        <v>342</v>
      </c>
      <c r="E181" s="49">
        <v>28</v>
      </c>
      <c r="F181" s="49">
        <v>1.5</v>
      </c>
      <c r="G181" s="49">
        <v>0.9</v>
      </c>
      <c r="H181" s="49">
        <v>0.7</v>
      </c>
      <c r="I181" s="58">
        <f t="shared" si="2"/>
        <v>1.6666666666666665</v>
      </c>
    </row>
    <row r="182" spans="1:9">
      <c r="A182" s="29">
        <v>20</v>
      </c>
      <c r="B182" s="49" t="s">
        <v>56</v>
      </c>
      <c r="C182" s="49" t="s">
        <v>59</v>
      </c>
      <c r="D182" s="49">
        <v>326</v>
      </c>
      <c r="E182" s="49">
        <v>22</v>
      </c>
      <c r="F182" s="49">
        <v>1</v>
      </c>
      <c r="G182" s="49">
        <v>0.5</v>
      </c>
      <c r="H182" s="49">
        <v>0.3</v>
      </c>
      <c r="I182" s="58">
        <f t="shared" si="2"/>
        <v>2</v>
      </c>
    </row>
    <row r="183" spans="1:9">
      <c r="A183" s="29">
        <v>20</v>
      </c>
      <c r="B183" s="49" t="s">
        <v>56</v>
      </c>
      <c r="C183" s="49" t="s">
        <v>59</v>
      </c>
      <c r="D183" s="49">
        <v>168</v>
      </c>
      <c r="E183" s="49">
        <v>12</v>
      </c>
      <c r="F183" s="49">
        <v>1</v>
      </c>
      <c r="G183" s="49">
        <v>0.4</v>
      </c>
      <c r="H183" s="49">
        <v>0.2</v>
      </c>
      <c r="I183" s="58">
        <f t="shared" si="2"/>
        <v>2.5</v>
      </c>
    </row>
    <row r="184" spans="1:9">
      <c r="A184" s="29">
        <v>20</v>
      </c>
      <c r="B184" s="49" t="s">
        <v>56</v>
      </c>
      <c r="C184" s="49" t="s">
        <v>59</v>
      </c>
      <c r="D184" s="49">
        <v>184</v>
      </c>
      <c r="E184" s="49">
        <v>14</v>
      </c>
      <c r="F184" s="49">
        <v>0.8</v>
      </c>
      <c r="G184" s="49">
        <v>0.4</v>
      </c>
      <c r="H184" s="49">
        <v>0.4</v>
      </c>
      <c r="I184" s="58">
        <f t="shared" si="2"/>
        <v>2</v>
      </c>
    </row>
    <row r="185" spans="1:9">
      <c r="A185" s="29">
        <v>20</v>
      </c>
      <c r="B185" s="49" t="s">
        <v>56</v>
      </c>
      <c r="C185" s="49" t="s">
        <v>59</v>
      </c>
      <c r="D185" s="49">
        <v>158</v>
      </c>
      <c r="E185" s="49">
        <v>16</v>
      </c>
      <c r="F185" s="49">
        <v>2.5</v>
      </c>
      <c r="G185" s="49">
        <v>1.2</v>
      </c>
      <c r="H185" s="49">
        <v>1</v>
      </c>
      <c r="I185" s="58">
        <f t="shared" si="2"/>
        <v>2.0833333333333335</v>
      </c>
    </row>
    <row r="186" spans="1:9">
      <c r="A186" s="29">
        <v>20</v>
      </c>
      <c r="B186" s="49" t="s">
        <v>56</v>
      </c>
      <c r="C186" s="49" t="s">
        <v>59</v>
      </c>
      <c r="D186" s="49">
        <v>142</v>
      </c>
      <c r="E186" s="49">
        <v>10</v>
      </c>
      <c r="F186" s="49">
        <v>1</v>
      </c>
      <c r="G186" s="49">
        <v>0.6</v>
      </c>
      <c r="H186" s="49">
        <v>0.5</v>
      </c>
      <c r="I186" s="58">
        <f t="shared" si="2"/>
        <v>1.6666666666666667</v>
      </c>
    </row>
    <row r="187" spans="1:9">
      <c r="A187" s="29">
        <v>20</v>
      </c>
      <c r="B187" s="49" t="s">
        <v>56</v>
      </c>
      <c r="C187" s="49" t="s">
        <v>59</v>
      </c>
      <c r="D187" s="49">
        <v>120</v>
      </c>
      <c r="E187" s="49">
        <v>19</v>
      </c>
      <c r="F187" s="49">
        <v>1</v>
      </c>
      <c r="G187" s="49">
        <v>0.6</v>
      </c>
      <c r="H187" s="49">
        <v>0.4</v>
      </c>
      <c r="I187" s="58">
        <f t="shared" si="2"/>
        <v>1.6666666666666667</v>
      </c>
    </row>
    <row r="188" spans="1:9">
      <c r="A188" s="29">
        <v>20</v>
      </c>
      <c r="B188" s="49" t="s">
        <v>56</v>
      </c>
      <c r="C188" s="49" t="s">
        <v>59</v>
      </c>
      <c r="D188" s="49">
        <v>118</v>
      </c>
      <c r="E188" s="49">
        <v>14</v>
      </c>
      <c r="F188" s="49">
        <v>1.2</v>
      </c>
      <c r="G188" s="49">
        <v>0.6</v>
      </c>
      <c r="H188" s="49">
        <v>0.5</v>
      </c>
      <c r="I188" s="58">
        <f t="shared" si="2"/>
        <v>2</v>
      </c>
    </row>
    <row r="189" spans="1:9">
      <c r="A189" s="29">
        <v>20</v>
      </c>
      <c r="B189" s="49" t="s">
        <v>56</v>
      </c>
      <c r="C189" s="49" t="s">
        <v>59</v>
      </c>
      <c r="D189" s="49">
        <v>175</v>
      </c>
      <c r="E189" s="49">
        <v>34</v>
      </c>
      <c r="F189" s="49">
        <v>0.8</v>
      </c>
      <c r="G189" s="49">
        <v>0.4</v>
      </c>
      <c r="H189" s="49">
        <v>0.4</v>
      </c>
      <c r="I189" s="58">
        <f t="shared" si="2"/>
        <v>2</v>
      </c>
    </row>
    <row r="190" spans="1:9">
      <c r="A190" s="29">
        <v>20</v>
      </c>
      <c r="B190" s="49" t="s">
        <v>56</v>
      </c>
      <c r="C190" s="49" t="s">
        <v>59</v>
      </c>
      <c r="D190" s="49">
        <v>170</v>
      </c>
      <c r="E190" s="49">
        <v>25</v>
      </c>
      <c r="F190" s="49">
        <v>0.8</v>
      </c>
      <c r="G190" s="49">
        <v>0.5</v>
      </c>
      <c r="H190" s="49">
        <v>0.4</v>
      </c>
      <c r="I190" s="58">
        <f t="shared" si="2"/>
        <v>1.6</v>
      </c>
    </row>
    <row r="191" spans="1:9">
      <c r="A191" s="29">
        <v>20</v>
      </c>
      <c r="B191" s="51" t="s">
        <v>56</v>
      </c>
      <c r="C191" s="51" t="s">
        <v>57</v>
      </c>
      <c r="D191" s="51">
        <v>298</v>
      </c>
      <c r="E191" s="51">
        <v>8</v>
      </c>
      <c r="F191" s="43">
        <v>9</v>
      </c>
      <c r="G191" s="51">
        <v>4</v>
      </c>
      <c r="H191" s="51">
        <v>3</v>
      </c>
      <c r="I191" s="58">
        <f t="shared" si="2"/>
        <v>2.25</v>
      </c>
    </row>
    <row r="192" spans="1:9">
      <c r="A192" s="29">
        <v>20</v>
      </c>
      <c r="B192" s="51" t="s">
        <v>56</v>
      </c>
      <c r="C192" s="51" t="s">
        <v>57</v>
      </c>
      <c r="D192" s="51">
        <v>152</v>
      </c>
      <c r="E192" s="51">
        <v>28</v>
      </c>
      <c r="F192" s="43">
        <v>3.2</v>
      </c>
      <c r="G192" s="51">
        <v>1.5</v>
      </c>
      <c r="H192" s="51">
        <v>1</v>
      </c>
      <c r="I192" s="58">
        <f t="shared" si="2"/>
        <v>2.1333333333333333</v>
      </c>
    </row>
    <row r="193" spans="1:9">
      <c r="A193" s="29">
        <v>20</v>
      </c>
      <c r="B193" s="51" t="s">
        <v>56</v>
      </c>
      <c r="C193" s="51" t="s">
        <v>57</v>
      </c>
      <c r="D193" s="51">
        <v>248</v>
      </c>
      <c r="E193" s="51">
        <v>10</v>
      </c>
      <c r="F193" s="51">
        <v>4.5</v>
      </c>
      <c r="G193" s="51">
        <v>2.9</v>
      </c>
      <c r="H193" s="51">
        <v>2.2000000000000002</v>
      </c>
      <c r="I193" s="58">
        <f t="shared" si="2"/>
        <v>1.5517241379310345</v>
      </c>
    </row>
    <row r="194" spans="1:9">
      <c r="A194" s="29">
        <v>20</v>
      </c>
      <c r="B194" s="51" t="s">
        <v>56</v>
      </c>
      <c r="C194" s="51" t="s">
        <v>57</v>
      </c>
      <c r="D194" s="51">
        <v>245</v>
      </c>
      <c r="E194" s="51">
        <v>10</v>
      </c>
      <c r="F194" s="51">
        <v>1.8</v>
      </c>
      <c r="G194" s="51">
        <v>1</v>
      </c>
      <c r="H194" s="51">
        <v>0.7</v>
      </c>
      <c r="I194" s="58">
        <f t="shared" si="2"/>
        <v>1.8</v>
      </c>
    </row>
    <row r="195" spans="1:9">
      <c r="A195" s="29">
        <v>20</v>
      </c>
      <c r="B195" s="51" t="s">
        <v>56</v>
      </c>
      <c r="C195" s="51" t="s">
        <v>57</v>
      </c>
      <c r="D195" s="51">
        <v>107</v>
      </c>
      <c r="E195" s="51">
        <v>14</v>
      </c>
      <c r="F195" s="51">
        <v>1.7</v>
      </c>
      <c r="G195" s="51">
        <v>0.9</v>
      </c>
      <c r="H195" s="51">
        <v>0.4</v>
      </c>
      <c r="I195" s="58">
        <f t="shared" si="2"/>
        <v>1.8888888888888888</v>
      </c>
    </row>
    <row r="196" spans="1:9">
      <c r="A196" s="29">
        <v>20</v>
      </c>
      <c r="B196" s="51" t="s">
        <v>56</v>
      </c>
      <c r="C196" s="51" t="s">
        <v>57</v>
      </c>
      <c r="D196" s="51">
        <v>152</v>
      </c>
      <c r="E196" s="51">
        <v>19</v>
      </c>
      <c r="F196" s="51">
        <v>2.2000000000000002</v>
      </c>
      <c r="G196" s="51">
        <v>1.4</v>
      </c>
      <c r="H196" s="51">
        <v>1</v>
      </c>
      <c r="I196" s="58">
        <f t="shared" si="2"/>
        <v>1.5714285714285716</v>
      </c>
    </row>
    <row r="197" spans="1:9">
      <c r="A197" s="29">
        <v>20</v>
      </c>
      <c r="B197" s="51" t="s">
        <v>56</v>
      </c>
      <c r="C197" s="51" t="s">
        <v>57</v>
      </c>
      <c r="D197" s="51">
        <v>80</v>
      </c>
      <c r="E197" s="51">
        <v>14</v>
      </c>
      <c r="F197" s="51">
        <v>3.9</v>
      </c>
      <c r="G197" s="51">
        <v>2</v>
      </c>
      <c r="H197" s="51">
        <v>1</v>
      </c>
      <c r="I197" s="58">
        <f t="shared" si="2"/>
        <v>1.95</v>
      </c>
    </row>
    <row r="198" spans="1:9">
      <c r="A198" s="29">
        <v>20</v>
      </c>
      <c r="B198" s="51" t="s">
        <v>56</v>
      </c>
      <c r="C198" s="51" t="s">
        <v>57</v>
      </c>
      <c r="D198" s="51">
        <v>135</v>
      </c>
      <c r="E198" s="51">
        <v>4</v>
      </c>
      <c r="F198" s="51">
        <v>2</v>
      </c>
      <c r="G198" s="51">
        <v>1.1000000000000001</v>
      </c>
      <c r="H198" s="51">
        <v>1</v>
      </c>
      <c r="I198" s="58">
        <f t="shared" si="2"/>
        <v>1.8181818181818181</v>
      </c>
    </row>
    <row r="199" spans="1:9">
      <c r="A199" s="29">
        <v>20</v>
      </c>
      <c r="B199" s="51" t="s">
        <v>56</v>
      </c>
      <c r="C199" s="51" t="s">
        <v>57</v>
      </c>
      <c r="D199" s="51">
        <v>116</v>
      </c>
      <c r="E199" s="51">
        <v>12</v>
      </c>
      <c r="F199" s="51">
        <v>1.5</v>
      </c>
      <c r="G199" s="51">
        <v>1</v>
      </c>
      <c r="H199" s="51">
        <v>0.3</v>
      </c>
      <c r="I199" s="58">
        <f t="shared" si="2"/>
        <v>1.5</v>
      </c>
    </row>
    <row r="200" spans="1:9">
      <c r="A200" s="29">
        <v>20</v>
      </c>
      <c r="B200" s="51" t="s">
        <v>56</v>
      </c>
      <c r="C200" s="51" t="s">
        <v>57</v>
      </c>
      <c r="D200" s="51">
        <v>184</v>
      </c>
      <c r="E200" s="51">
        <v>20</v>
      </c>
      <c r="F200" s="51">
        <v>1.9</v>
      </c>
      <c r="G200" s="51">
        <v>0.9</v>
      </c>
      <c r="H200" s="51">
        <v>0.7</v>
      </c>
      <c r="I200" s="58">
        <f t="shared" si="2"/>
        <v>2.1111111111111112</v>
      </c>
    </row>
    <row r="201" spans="1:9">
      <c r="A201" s="29">
        <v>20</v>
      </c>
      <c r="B201" s="51" t="s">
        <v>56</v>
      </c>
      <c r="C201" s="51" t="s">
        <v>57</v>
      </c>
      <c r="D201" s="51">
        <v>232</v>
      </c>
      <c r="E201" s="51">
        <v>4</v>
      </c>
      <c r="F201" s="51">
        <v>1</v>
      </c>
      <c r="G201" s="51">
        <v>0.5</v>
      </c>
      <c r="H201" s="51">
        <v>0.3</v>
      </c>
      <c r="I201" s="58">
        <f t="shared" si="2"/>
        <v>2</v>
      </c>
    </row>
    <row r="202" spans="1:9">
      <c r="A202" s="29">
        <v>20</v>
      </c>
      <c r="B202" s="51" t="s">
        <v>56</v>
      </c>
      <c r="C202" s="51" t="s">
        <v>57</v>
      </c>
      <c r="D202" s="51">
        <v>236</v>
      </c>
      <c r="E202" s="51">
        <v>14</v>
      </c>
      <c r="F202" s="51">
        <v>4.8</v>
      </c>
      <c r="G202" s="51">
        <v>2.8</v>
      </c>
      <c r="H202" s="51">
        <v>1.8</v>
      </c>
      <c r="I202" s="58">
        <f t="shared" si="2"/>
        <v>1.7142857142857144</v>
      </c>
    </row>
    <row r="203" spans="1:9">
      <c r="A203" s="29">
        <v>20</v>
      </c>
      <c r="B203" s="51" t="s">
        <v>56</v>
      </c>
      <c r="C203" s="51" t="s">
        <v>57</v>
      </c>
      <c r="D203" s="51">
        <v>170</v>
      </c>
      <c r="E203" s="51">
        <v>18</v>
      </c>
      <c r="F203" s="51">
        <v>1.2</v>
      </c>
      <c r="G203" s="51">
        <v>0.6</v>
      </c>
      <c r="H203" s="51">
        <v>0.6</v>
      </c>
      <c r="I203" s="58">
        <f t="shared" si="2"/>
        <v>2</v>
      </c>
    </row>
    <row r="204" spans="1:9">
      <c r="A204" s="29">
        <v>20</v>
      </c>
      <c r="B204" s="51" t="s">
        <v>56</v>
      </c>
      <c r="C204" s="51" t="s">
        <v>57</v>
      </c>
      <c r="D204" s="51">
        <v>64</v>
      </c>
      <c r="E204" s="51">
        <v>2</v>
      </c>
      <c r="F204" s="51">
        <v>0.9</v>
      </c>
      <c r="G204" s="51">
        <v>0.5</v>
      </c>
      <c r="H204" s="51">
        <v>0.2</v>
      </c>
      <c r="I204" s="58">
        <f t="shared" si="2"/>
        <v>1.8</v>
      </c>
    </row>
    <row r="205" spans="1:9">
      <c r="A205" s="29">
        <v>20</v>
      </c>
      <c r="B205" s="51" t="s">
        <v>56</v>
      </c>
      <c r="C205" s="51" t="s">
        <v>57</v>
      </c>
      <c r="D205" s="51">
        <v>204</v>
      </c>
      <c r="E205" s="51">
        <v>25</v>
      </c>
      <c r="F205" s="51">
        <v>1</v>
      </c>
      <c r="G205" s="51">
        <v>0.6</v>
      </c>
      <c r="H205" s="51">
        <v>0.4</v>
      </c>
      <c r="I205" s="58">
        <f t="shared" si="2"/>
        <v>1.6666666666666667</v>
      </c>
    </row>
    <row r="206" spans="1:9">
      <c r="A206" s="29">
        <v>20</v>
      </c>
      <c r="B206" s="51" t="s">
        <v>56</v>
      </c>
      <c r="C206" s="51" t="s">
        <v>57</v>
      </c>
      <c r="D206" s="51">
        <v>322</v>
      </c>
      <c r="E206" s="51">
        <v>3</v>
      </c>
      <c r="F206" s="51">
        <v>1.2</v>
      </c>
      <c r="G206" s="51">
        <v>0.7</v>
      </c>
      <c r="H206" s="51">
        <v>0.3</v>
      </c>
      <c r="I206" s="58">
        <f t="shared" si="2"/>
        <v>1.7142857142857144</v>
      </c>
    </row>
    <row r="207" spans="1:9">
      <c r="A207" s="29">
        <v>20</v>
      </c>
      <c r="B207" s="51" t="s">
        <v>56</v>
      </c>
      <c r="C207" s="51" t="s">
        <v>57</v>
      </c>
      <c r="D207" s="51">
        <v>194</v>
      </c>
      <c r="E207" s="51">
        <v>24</v>
      </c>
      <c r="F207" s="51">
        <v>1.3</v>
      </c>
      <c r="G207" s="51">
        <v>0.7</v>
      </c>
      <c r="H207" s="51">
        <v>0.3</v>
      </c>
      <c r="I207" s="58">
        <f t="shared" si="2"/>
        <v>1.8571428571428574</v>
      </c>
    </row>
    <row r="208" spans="1:9">
      <c r="A208" s="29">
        <v>20</v>
      </c>
      <c r="B208" s="51" t="s">
        <v>56</v>
      </c>
      <c r="C208" s="51" t="s">
        <v>57</v>
      </c>
      <c r="D208" s="51">
        <v>158</v>
      </c>
      <c r="E208" s="51">
        <v>6</v>
      </c>
      <c r="F208" s="51">
        <v>2.2999999999999998</v>
      </c>
      <c r="G208" s="51">
        <v>1.3</v>
      </c>
      <c r="H208" s="51">
        <v>1.3</v>
      </c>
      <c r="I208" s="58">
        <f t="shared" si="2"/>
        <v>1.7692307692307689</v>
      </c>
    </row>
    <row r="209" spans="1:10">
      <c r="A209" s="29">
        <v>20</v>
      </c>
      <c r="B209" s="51" t="s">
        <v>56</v>
      </c>
      <c r="C209" s="51" t="s">
        <v>57</v>
      </c>
      <c r="D209" s="51">
        <v>140</v>
      </c>
      <c r="E209" s="51">
        <v>19</v>
      </c>
      <c r="F209" s="51">
        <v>1.4</v>
      </c>
      <c r="G209" s="51">
        <v>0.7</v>
      </c>
      <c r="H209" s="51">
        <v>0.4</v>
      </c>
      <c r="I209" s="58">
        <f t="shared" si="2"/>
        <v>2</v>
      </c>
    </row>
    <row r="210" spans="1:10">
      <c r="A210" s="29">
        <v>20</v>
      </c>
      <c r="B210" s="51" t="s">
        <v>56</v>
      </c>
      <c r="C210" s="51" t="s">
        <v>57</v>
      </c>
      <c r="D210" s="51">
        <v>270</v>
      </c>
      <c r="E210" s="51">
        <v>6</v>
      </c>
      <c r="F210" s="51">
        <v>1.3</v>
      </c>
      <c r="G210" s="51">
        <v>0.8</v>
      </c>
      <c r="H210" s="51">
        <v>0.3</v>
      </c>
      <c r="I210" s="58">
        <f t="shared" si="2"/>
        <v>1.625</v>
      </c>
    </row>
    <row r="211" spans="1:10">
      <c r="A211" s="29">
        <v>20</v>
      </c>
      <c r="B211" s="51" t="s">
        <v>56</v>
      </c>
      <c r="C211" s="51" t="s">
        <v>57</v>
      </c>
      <c r="D211" s="51">
        <v>116</v>
      </c>
      <c r="E211" s="51">
        <v>4</v>
      </c>
      <c r="F211" s="51">
        <v>2</v>
      </c>
      <c r="G211" s="51">
        <v>1.2</v>
      </c>
      <c r="H211" s="51">
        <v>0.9</v>
      </c>
      <c r="I211" s="58">
        <f t="shared" si="2"/>
        <v>1.6666666666666667</v>
      </c>
    </row>
    <row r="212" spans="1:10">
      <c r="A212" s="29">
        <v>20</v>
      </c>
      <c r="B212" s="51" t="s">
        <v>56</v>
      </c>
      <c r="C212" s="51" t="s">
        <v>57</v>
      </c>
      <c r="D212" s="51">
        <v>150</v>
      </c>
      <c r="E212" s="51">
        <v>10</v>
      </c>
      <c r="F212" s="51">
        <v>0.8</v>
      </c>
      <c r="G212" s="51">
        <v>0.4</v>
      </c>
      <c r="H212" s="51">
        <v>0.3</v>
      </c>
      <c r="I212" s="58">
        <f t="shared" si="2"/>
        <v>2</v>
      </c>
    </row>
    <row r="213" spans="1:10">
      <c r="A213" s="29">
        <v>20</v>
      </c>
      <c r="B213" s="51" t="s">
        <v>56</v>
      </c>
      <c r="C213" s="51" t="s">
        <v>57</v>
      </c>
      <c r="D213" s="51">
        <v>109</v>
      </c>
      <c r="E213" s="51">
        <v>20</v>
      </c>
      <c r="F213" s="51">
        <v>1.8</v>
      </c>
      <c r="G213" s="51">
        <v>1.2</v>
      </c>
      <c r="H213" s="51">
        <v>1.2</v>
      </c>
      <c r="I213" s="58">
        <f t="shared" si="2"/>
        <v>1.5</v>
      </c>
    </row>
    <row r="214" spans="1:10">
      <c r="A214" s="29">
        <v>20</v>
      </c>
      <c r="B214" s="51" t="s">
        <v>56</v>
      </c>
      <c r="C214" s="51" t="s">
        <v>57</v>
      </c>
      <c r="D214" s="51">
        <v>165</v>
      </c>
      <c r="E214" s="51">
        <v>16</v>
      </c>
      <c r="F214" s="51">
        <v>1.5</v>
      </c>
      <c r="G214" s="51">
        <v>0.9</v>
      </c>
      <c r="H214" s="51">
        <v>0.4</v>
      </c>
      <c r="I214" s="58">
        <f t="shared" si="2"/>
        <v>1.6666666666666665</v>
      </c>
    </row>
    <row r="215" spans="1:10">
      <c r="A215" s="29">
        <v>20</v>
      </c>
      <c r="B215" s="51" t="s">
        <v>56</v>
      </c>
      <c r="C215" s="51" t="s">
        <v>57</v>
      </c>
      <c r="D215" s="51">
        <v>100</v>
      </c>
      <c r="E215" s="51">
        <v>6</v>
      </c>
      <c r="F215" s="51">
        <v>1</v>
      </c>
      <c r="G215" s="51">
        <v>0.6</v>
      </c>
      <c r="H215" s="51">
        <v>0.4</v>
      </c>
      <c r="I215" s="58">
        <f t="shared" si="2"/>
        <v>1.6666666666666667</v>
      </c>
      <c r="J215" s="30"/>
    </row>
    <row r="216" spans="1:10">
      <c r="A216" s="29">
        <v>20</v>
      </c>
      <c r="B216" s="51" t="s">
        <v>56</v>
      </c>
      <c r="C216" s="51" t="s">
        <v>57</v>
      </c>
      <c r="D216" s="51">
        <v>107</v>
      </c>
      <c r="E216" s="51">
        <v>20</v>
      </c>
      <c r="F216" s="51">
        <v>1.3</v>
      </c>
      <c r="G216" s="51">
        <v>0.3</v>
      </c>
      <c r="H216" s="51">
        <v>0.3</v>
      </c>
      <c r="I216" s="58">
        <f t="shared" si="2"/>
        <v>4.3333333333333339</v>
      </c>
      <c r="J216" s="30"/>
    </row>
    <row r="217" spans="1:10">
      <c r="A217" s="29">
        <v>20</v>
      </c>
      <c r="B217" s="51" t="s">
        <v>56</v>
      </c>
      <c r="C217" s="51" t="s">
        <v>57</v>
      </c>
      <c r="D217" s="51">
        <v>175</v>
      </c>
      <c r="E217" s="51">
        <v>28</v>
      </c>
      <c r="F217" s="51">
        <v>1.2</v>
      </c>
      <c r="G217" s="51">
        <v>0.6</v>
      </c>
      <c r="H217" s="51">
        <v>0.2</v>
      </c>
      <c r="I217" s="58">
        <f t="shared" si="2"/>
        <v>2</v>
      </c>
      <c r="J217" s="30"/>
    </row>
    <row r="218" spans="1:10">
      <c r="A218" s="29">
        <v>20</v>
      </c>
      <c r="B218" s="51" t="s">
        <v>56</v>
      </c>
      <c r="C218" s="51" t="s">
        <v>57</v>
      </c>
      <c r="D218" s="51">
        <v>160</v>
      </c>
      <c r="E218" s="51">
        <v>14</v>
      </c>
      <c r="F218" s="51">
        <v>1.5</v>
      </c>
      <c r="G218" s="51">
        <v>1</v>
      </c>
      <c r="H218" s="51">
        <v>0.6</v>
      </c>
      <c r="I218" s="58">
        <f t="shared" si="2"/>
        <v>1.5</v>
      </c>
      <c r="J218" s="30"/>
    </row>
    <row r="219" spans="1:10">
      <c r="A219" s="29">
        <v>20</v>
      </c>
      <c r="B219" s="51" t="s">
        <v>56</v>
      </c>
      <c r="C219" s="51" t="s">
        <v>57</v>
      </c>
      <c r="D219" s="51">
        <v>178</v>
      </c>
      <c r="E219" s="51">
        <v>12</v>
      </c>
      <c r="F219" s="51">
        <v>1</v>
      </c>
      <c r="G219" s="51">
        <v>0.5</v>
      </c>
      <c r="H219" s="51">
        <v>0.3</v>
      </c>
      <c r="I219" s="58">
        <f t="shared" si="2"/>
        <v>2</v>
      </c>
      <c r="J219" s="30"/>
    </row>
    <row r="220" spans="1:10">
      <c r="A220" s="29">
        <v>20</v>
      </c>
      <c r="B220" s="51" t="s">
        <v>56</v>
      </c>
      <c r="C220" s="51" t="s">
        <v>57</v>
      </c>
      <c r="D220" s="51">
        <v>124</v>
      </c>
      <c r="E220" s="51">
        <v>8</v>
      </c>
      <c r="F220" s="51">
        <v>1.3</v>
      </c>
      <c r="G220" s="51">
        <v>0.6</v>
      </c>
      <c r="H220" s="51">
        <v>0.6</v>
      </c>
      <c r="I220" s="58">
        <f t="shared" si="2"/>
        <v>2.166666666666667</v>
      </c>
      <c r="J220" s="30"/>
    </row>
    <row r="221" spans="1:10">
      <c r="A221" s="29">
        <v>20</v>
      </c>
      <c r="B221" s="51" t="s">
        <v>56</v>
      </c>
      <c r="C221" s="51" t="s">
        <v>57</v>
      </c>
      <c r="D221" s="51">
        <v>188</v>
      </c>
      <c r="E221" s="51">
        <v>8</v>
      </c>
      <c r="F221" s="51">
        <v>1</v>
      </c>
      <c r="G221" s="51">
        <v>0.5</v>
      </c>
      <c r="H221" s="51">
        <v>0.3</v>
      </c>
      <c r="I221" s="58">
        <f t="shared" si="2"/>
        <v>2</v>
      </c>
      <c r="J221" s="30"/>
    </row>
    <row r="222" spans="1:10">
      <c r="A222" s="29">
        <v>20</v>
      </c>
      <c r="B222" s="51" t="s">
        <v>56</v>
      </c>
      <c r="C222" s="51" t="s">
        <v>57</v>
      </c>
      <c r="D222" s="51">
        <v>148</v>
      </c>
      <c r="E222" s="51">
        <v>32</v>
      </c>
      <c r="F222" s="51">
        <v>1.7</v>
      </c>
      <c r="G222" s="51">
        <v>0.9</v>
      </c>
      <c r="H222" s="51">
        <v>0.3</v>
      </c>
      <c r="I222" s="58">
        <f t="shared" si="2"/>
        <v>1.8888888888888888</v>
      </c>
      <c r="J222" s="30"/>
    </row>
    <row r="223" spans="1:10">
      <c r="A223" s="29">
        <v>20</v>
      </c>
      <c r="B223" s="51" t="s">
        <v>56</v>
      </c>
      <c r="C223" s="51" t="s">
        <v>57</v>
      </c>
      <c r="D223" s="51">
        <v>102</v>
      </c>
      <c r="E223" s="51">
        <v>18</v>
      </c>
      <c r="F223" s="51">
        <v>1.7</v>
      </c>
      <c r="G223" s="51">
        <v>0.9</v>
      </c>
      <c r="H223" s="51">
        <v>0.9</v>
      </c>
      <c r="I223" s="58">
        <f t="shared" si="2"/>
        <v>1.8888888888888888</v>
      </c>
      <c r="J223" s="30"/>
    </row>
    <row r="224" spans="1:10">
      <c r="A224" s="29">
        <v>20</v>
      </c>
      <c r="B224" s="51" t="s">
        <v>56</v>
      </c>
      <c r="C224" s="51" t="s">
        <v>57</v>
      </c>
      <c r="D224" s="51">
        <v>186</v>
      </c>
      <c r="E224" s="51">
        <v>10</v>
      </c>
      <c r="F224" s="51">
        <v>1</v>
      </c>
      <c r="G224" s="51">
        <v>0.5</v>
      </c>
      <c r="H224" s="51">
        <v>0.2</v>
      </c>
      <c r="I224" s="58">
        <f t="shared" si="2"/>
        <v>2</v>
      </c>
      <c r="J224" s="30"/>
    </row>
    <row r="225" spans="1:10">
      <c r="A225" s="29">
        <v>20</v>
      </c>
      <c r="B225" s="51" t="s">
        <v>56</v>
      </c>
      <c r="C225" s="51" t="s">
        <v>57</v>
      </c>
      <c r="D225" s="51">
        <v>189</v>
      </c>
      <c r="E225" s="51">
        <v>22</v>
      </c>
      <c r="F225" s="51">
        <v>2</v>
      </c>
      <c r="G225" s="51">
        <v>0.9</v>
      </c>
      <c r="H225" s="51">
        <v>0.7</v>
      </c>
      <c r="I225" s="58">
        <f t="shared" ref="I225:I260" si="3">F225/G225</f>
        <v>2.2222222222222223</v>
      </c>
      <c r="J225" s="30"/>
    </row>
    <row r="226" spans="1:10">
      <c r="A226" s="29">
        <v>20</v>
      </c>
      <c r="B226" s="51" t="s">
        <v>56</v>
      </c>
      <c r="C226" s="51" t="s">
        <v>57</v>
      </c>
      <c r="D226" s="51">
        <v>158</v>
      </c>
      <c r="E226" s="51">
        <v>6</v>
      </c>
      <c r="F226" s="51">
        <v>1.4</v>
      </c>
      <c r="G226" s="51">
        <v>0.9</v>
      </c>
      <c r="H226" s="51">
        <v>0.4</v>
      </c>
      <c r="I226" s="58">
        <f t="shared" si="3"/>
        <v>1.5555555555555554</v>
      </c>
      <c r="J226" s="49"/>
    </row>
    <row r="227" spans="1:10">
      <c r="A227" s="29">
        <v>20</v>
      </c>
      <c r="B227" s="51" t="s">
        <v>56</v>
      </c>
      <c r="C227" s="51" t="s">
        <v>57</v>
      </c>
      <c r="D227" s="51">
        <v>184</v>
      </c>
      <c r="E227" s="51">
        <v>25</v>
      </c>
      <c r="F227" s="51">
        <v>1</v>
      </c>
      <c r="G227" s="51">
        <v>0.5</v>
      </c>
      <c r="H227" s="51">
        <v>0.4</v>
      </c>
      <c r="I227" s="58">
        <f t="shared" si="3"/>
        <v>2</v>
      </c>
      <c r="J227" s="49"/>
    </row>
    <row r="228" spans="1:10">
      <c r="A228" s="29">
        <v>20</v>
      </c>
      <c r="B228" s="51" t="s">
        <v>56</v>
      </c>
      <c r="C228" s="51" t="s">
        <v>57</v>
      </c>
      <c r="D228" s="51">
        <v>312</v>
      </c>
      <c r="E228" s="51">
        <v>12</v>
      </c>
      <c r="F228" s="51">
        <v>1.4</v>
      </c>
      <c r="G228" s="51">
        <v>0.9</v>
      </c>
      <c r="H228" s="51">
        <v>0.3</v>
      </c>
      <c r="I228" s="58">
        <f t="shared" si="3"/>
        <v>1.5555555555555554</v>
      </c>
      <c r="J228" s="49"/>
    </row>
    <row r="229" spans="1:10">
      <c r="A229" s="29">
        <v>20</v>
      </c>
      <c r="B229" s="51" t="s">
        <v>56</v>
      </c>
      <c r="C229" s="51" t="s">
        <v>57</v>
      </c>
      <c r="D229" s="51">
        <v>178</v>
      </c>
      <c r="E229" s="51">
        <v>22</v>
      </c>
      <c r="F229" s="51">
        <v>2.4</v>
      </c>
      <c r="G229" s="51">
        <v>1</v>
      </c>
      <c r="H229" s="51">
        <v>0.6</v>
      </c>
      <c r="I229" s="58">
        <f t="shared" si="3"/>
        <v>2.4</v>
      </c>
      <c r="J229" s="49"/>
    </row>
    <row r="230" spans="1:10">
      <c r="A230" s="29">
        <v>20</v>
      </c>
      <c r="B230" s="51" t="s">
        <v>56</v>
      </c>
      <c r="C230" s="51" t="s">
        <v>57</v>
      </c>
      <c r="D230" s="51">
        <v>130</v>
      </c>
      <c r="E230" s="51">
        <v>22</v>
      </c>
      <c r="F230" s="51">
        <v>1.4</v>
      </c>
      <c r="G230" s="51">
        <v>0.9</v>
      </c>
      <c r="H230" s="51">
        <v>0.7</v>
      </c>
      <c r="I230" s="58">
        <f t="shared" si="3"/>
        <v>1.5555555555555554</v>
      </c>
      <c r="J230" s="49"/>
    </row>
    <row r="231" spans="1:10">
      <c r="A231" s="29">
        <v>20</v>
      </c>
      <c r="B231" s="49" t="s">
        <v>56</v>
      </c>
      <c r="C231" s="49" t="s">
        <v>58</v>
      </c>
      <c r="D231" s="49">
        <v>158</v>
      </c>
      <c r="E231" s="49">
        <v>40</v>
      </c>
      <c r="F231" s="49">
        <v>4.7</v>
      </c>
      <c r="G231" s="49">
        <v>2.4</v>
      </c>
      <c r="H231" s="49">
        <v>1.3</v>
      </c>
      <c r="I231" s="58">
        <f t="shared" si="3"/>
        <v>1.9583333333333335</v>
      </c>
      <c r="J231" s="49"/>
    </row>
    <row r="232" spans="1:10">
      <c r="A232" s="29">
        <v>20</v>
      </c>
      <c r="B232" s="49" t="s">
        <v>56</v>
      </c>
      <c r="C232" s="49" t="s">
        <v>58</v>
      </c>
      <c r="D232" s="49">
        <v>174</v>
      </c>
      <c r="E232" s="49">
        <v>35</v>
      </c>
      <c r="F232" s="49">
        <v>3</v>
      </c>
      <c r="G232" s="49">
        <v>1.7</v>
      </c>
      <c r="H232" s="49">
        <v>1.2</v>
      </c>
      <c r="I232" s="58">
        <f t="shared" si="3"/>
        <v>1.7647058823529411</v>
      </c>
      <c r="J232" s="49"/>
    </row>
    <row r="233" spans="1:10">
      <c r="A233" s="29">
        <v>20</v>
      </c>
      <c r="B233" s="49" t="s">
        <v>56</v>
      </c>
      <c r="C233" s="49" t="s">
        <v>58</v>
      </c>
      <c r="D233" s="49">
        <v>94</v>
      </c>
      <c r="E233" s="49">
        <v>22</v>
      </c>
      <c r="F233" s="49">
        <v>3.7</v>
      </c>
      <c r="G233" s="49">
        <v>2.2999999999999998</v>
      </c>
      <c r="H233" s="49">
        <v>1.5</v>
      </c>
      <c r="I233" s="58">
        <f t="shared" si="3"/>
        <v>1.6086956521739133</v>
      </c>
      <c r="J233" s="49"/>
    </row>
    <row r="234" spans="1:10">
      <c r="A234" s="29">
        <v>20</v>
      </c>
      <c r="B234" s="49" t="s">
        <v>56</v>
      </c>
      <c r="C234" s="49" t="s">
        <v>58</v>
      </c>
      <c r="D234" s="49">
        <v>184</v>
      </c>
      <c r="E234" s="49">
        <v>14</v>
      </c>
      <c r="F234" s="58">
        <v>2.6</v>
      </c>
      <c r="G234" s="49">
        <v>1.2</v>
      </c>
      <c r="H234" s="49">
        <v>0.8</v>
      </c>
      <c r="I234" s="58">
        <f t="shared" si="3"/>
        <v>2.166666666666667</v>
      </c>
      <c r="J234" s="49"/>
    </row>
    <row r="235" spans="1:10">
      <c r="A235" s="29">
        <v>20</v>
      </c>
      <c r="B235" s="49" t="s">
        <v>56</v>
      </c>
      <c r="C235" s="49" t="s">
        <v>58</v>
      </c>
      <c r="D235" s="49">
        <v>186</v>
      </c>
      <c r="E235" s="49">
        <v>24</v>
      </c>
      <c r="F235" s="58">
        <v>1</v>
      </c>
      <c r="G235" s="49">
        <v>0.6</v>
      </c>
      <c r="H235" s="49">
        <v>0.4</v>
      </c>
      <c r="I235" s="58">
        <f t="shared" si="3"/>
        <v>1.6666666666666667</v>
      </c>
      <c r="J235" s="49"/>
    </row>
    <row r="236" spans="1:10">
      <c r="A236" s="29">
        <v>20</v>
      </c>
      <c r="B236" s="49" t="s">
        <v>56</v>
      </c>
      <c r="C236" s="49" t="s">
        <v>58</v>
      </c>
      <c r="D236" s="49">
        <v>132</v>
      </c>
      <c r="E236" s="49">
        <v>42</v>
      </c>
      <c r="F236" s="49">
        <v>1.8</v>
      </c>
      <c r="G236" s="49">
        <v>1.1000000000000001</v>
      </c>
      <c r="H236" s="49">
        <v>0.9</v>
      </c>
      <c r="I236" s="58">
        <f t="shared" si="3"/>
        <v>1.6363636363636362</v>
      </c>
      <c r="J236" s="49"/>
    </row>
    <row r="237" spans="1:10">
      <c r="A237" s="29">
        <v>20</v>
      </c>
      <c r="B237" s="49" t="s">
        <v>56</v>
      </c>
      <c r="C237" s="49" t="s">
        <v>58</v>
      </c>
      <c r="D237" s="49">
        <v>122</v>
      </c>
      <c r="E237" s="49">
        <v>29</v>
      </c>
      <c r="F237" s="49">
        <v>3</v>
      </c>
      <c r="G237" s="49">
        <v>2</v>
      </c>
      <c r="H237" s="49">
        <v>1.5</v>
      </c>
      <c r="I237" s="58">
        <f t="shared" si="3"/>
        <v>1.5</v>
      </c>
      <c r="J237" s="49"/>
    </row>
    <row r="238" spans="1:10">
      <c r="A238" s="29">
        <v>20</v>
      </c>
      <c r="B238" s="49" t="s">
        <v>56</v>
      </c>
      <c r="C238" s="49" t="s">
        <v>58</v>
      </c>
      <c r="D238" s="49">
        <v>152</v>
      </c>
      <c r="E238" s="49">
        <v>28</v>
      </c>
      <c r="F238" s="49">
        <v>5.4</v>
      </c>
      <c r="G238" s="49">
        <v>3.6</v>
      </c>
      <c r="H238" s="49">
        <v>1.6</v>
      </c>
      <c r="I238" s="58">
        <f t="shared" si="3"/>
        <v>1.5</v>
      </c>
      <c r="J238" s="49"/>
    </row>
    <row r="239" spans="1:10">
      <c r="A239" s="29">
        <v>20</v>
      </c>
      <c r="B239" s="49" t="s">
        <v>56</v>
      </c>
      <c r="C239" s="49" t="s">
        <v>58</v>
      </c>
      <c r="D239" s="49">
        <v>152</v>
      </c>
      <c r="E239" s="49">
        <v>18</v>
      </c>
      <c r="F239" s="49">
        <v>3</v>
      </c>
      <c r="G239" s="49">
        <v>1.4</v>
      </c>
      <c r="H239" s="49">
        <v>1.4</v>
      </c>
      <c r="I239" s="58">
        <f t="shared" si="3"/>
        <v>2.1428571428571428</v>
      </c>
      <c r="J239" s="49"/>
    </row>
    <row r="240" spans="1:10">
      <c r="A240" s="29">
        <v>20</v>
      </c>
      <c r="B240" s="49" t="s">
        <v>56</v>
      </c>
      <c r="C240" s="49" t="s">
        <v>58</v>
      </c>
      <c r="D240" s="49">
        <v>168</v>
      </c>
      <c r="E240" s="49">
        <v>26</v>
      </c>
      <c r="F240" s="49">
        <v>3.1</v>
      </c>
      <c r="G240" s="49">
        <v>1.5</v>
      </c>
      <c r="H240" s="49">
        <v>1.3</v>
      </c>
      <c r="I240" s="58">
        <f t="shared" si="3"/>
        <v>2.0666666666666669</v>
      </c>
      <c r="J240" s="49"/>
    </row>
    <row r="241" spans="1:10">
      <c r="A241" s="29">
        <v>20</v>
      </c>
      <c r="B241" s="49" t="s">
        <v>56</v>
      </c>
      <c r="C241" s="49" t="s">
        <v>58</v>
      </c>
      <c r="D241" s="49">
        <v>110</v>
      </c>
      <c r="E241" s="49">
        <v>28</v>
      </c>
      <c r="F241" s="49">
        <v>3.3</v>
      </c>
      <c r="G241" s="49">
        <v>1.6</v>
      </c>
      <c r="H241" s="49">
        <v>1.5</v>
      </c>
      <c r="I241" s="58">
        <f t="shared" si="3"/>
        <v>2.0624999999999996</v>
      </c>
      <c r="J241" s="49"/>
    </row>
    <row r="242" spans="1:10">
      <c r="A242" s="29">
        <v>20</v>
      </c>
      <c r="B242" s="49" t="s">
        <v>56</v>
      </c>
      <c r="C242" s="49" t="s">
        <v>58</v>
      </c>
      <c r="D242" s="49">
        <v>172</v>
      </c>
      <c r="E242" s="49">
        <v>10</v>
      </c>
      <c r="F242" s="49">
        <v>2.5</v>
      </c>
      <c r="G242" s="49">
        <v>1.5</v>
      </c>
      <c r="H242" s="49">
        <v>1.3</v>
      </c>
      <c r="I242" s="58">
        <f t="shared" si="3"/>
        <v>1.6666666666666667</v>
      </c>
      <c r="J242" s="49"/>
    </row>
    <row r="243" spans="1:10">
      <c r="A243" s="29">
        <v>20</v>
      </c>
      <c r="B243" s="49" t="s">
        <v>56</v>
      </c>
      <c r="C243" s="49" t="s">
        <v>58</v>
      </c>
      <c r="D243" s="49">
        <v>119</v>
      </c>
      <c r="E243" s="49">
        <v>24</v>
      </c>
      <c r="F243" s="49">
        <v>2</v>
      </c>
      <c r="G243" s="49">
        <v>1.3</v>
      </c>
      <c r="H243" s="49">
        <v>0.9</v>
      </c>
      <c r="I243" s="58">
        <f t="shared" si="3"/>
        <v>1.5384615384615383</v>
      </c>
      <c r="J243" s="49"/>
    </row>
    <row r="244" spans="1:10">
      <c r="A244" s="29">
        <v>20</v>
      </c>
      <c r="B244" s="49" t="s">
        <v>56</v>
      </c>
      <c r="C244" s="49" t="s">
        <v>58</v>
      </c>
      <c r="D244" s="49">
        <v>170</v>
      </c>
      <c r="E244" s="49">
        <v>12</v>
      </c>
      <c r="F244" s="49">
        <v>5.5</v>
      </c>
      <c r="G244" s="49">
        <v>3</v>
      </c>
      <c r="H244" s="49">
        <v>1.9</v>
      </c>
      <c r="I244" s="58">
        <f t="shared" si="3"/>
        <v>1.8333333333333333</v>
      </c>
      <c r="J244" s="49"/>
    </row>
    <row r="245" spans="1:10">
      <c r="A245" s="29">
        <v>20</v>
      </c>
      <c r="B245" s="49" t="s">
        <v>56</v>
      </c>
      <c r="C245" s="49" t="s">
        <v>58</v>
      </c>
      <c r="D245" s="49">
        <v>5</v>
      </c>
      <c r="E245" s="49">
        <v>6</v>
      </c>
      <c r="F245" s="49">
        <v>2.7</v>
      </c>
      <c r="G245" s="49">
        <v>1.1000000000000001</v>
      </c>
      <c r="H245" s="49">
        <v>1.1000000000000001</v>
      </c>
      <c r="I245" s="58">
        <f t="shared" si="3"/>
        <v>2.4545454545454546</v>
      </c>
      <c r="J245" s="49"/>
    </row>
    <row r="246" spans="1:10">
      <c r="A246" s="29">
        <v>20</v>
      </c>
      <c r="B246" s="49" t="s">
        <v>56</v>
      </c>
      <c r="C246" s="49" t="s">
        <v>58</v>
      </c>
      <c r="D246" s="49">
        <v>10</v>
      </c>
      <c r="E246" s="49">
        <v>20</v>
      </c>
      <c r="F246" s="49">
        <v>2.2999999999999998</v>
      </c>
      <c r="G246" s="49">
        <v>1</v>
      </c>
      <c r="H246" s="49">
        <v>0.8</v>
      </c>
      <c r="I246" s="58">
        <f t="shared" si="3"/>
        <v>2.2999999999999998</v>
      </c>
      <c r="J246" s="49"/>
    </row>
    <row r="247" spans="1:10">
      <c r="A247" s="29">
        <v>20</v>
      </c>
      <c r="B247" s="49" t="s">
        <v>56</v>
      </c>
      <c r="C247" s="49" t="s">
        <v>58</v>
      </c>
      <c r="D247" s="49">
        <v>171</v>
      </c>
      <c r="E247" s="49">
        <v>16</v>
      </c>
      <c r="F247" s="49">
        <v>1.1000000000000001</v>
      </c>
      <c r="G247" s="49">
        <v>0.7</v>
      </c>
      <c r="H247" s="49">
        <v>0.4</v>
      </c>
      <c r="I247" s="58">
        <f t="shared" si="3"/>
        <v>1.5714285714285716</v>
      </c>
      <c r="J247" s="49"/>
    </row>
    <row r="248" spans="1:10">
      <c r="A248" s="29">
        <v>20</v>
      </c>
      <c r="B248" s="49" t="s">
        <v>56</v>
      </c>
      <c r="C248" s="49" t="s">
        <v>58</v>
      </c>
      <c r="D248" s="49">
        <v>130</v>
      </c>
      <c r="E248" s="49">
        <v>22</v>
      </c>
      <c r="F248" s="49">
        <v>1.5</v>
      </c>
      <c r="G248" s="49">
        <v>0.6</v>
      </c>
      <c r="H248" s="49">
        <v>0.4</v>
      </c>
      <c r="I248" s="58">
        <f t="shared" si="3"/>
        <v>2.5</v>
      </c>
      <c r="J248" s="49"/>
    </row>
    <row r="249" spans="1:10">
      <c r="A249" s="29">
        <v>20</v>
      </c>
      <c r="B249" s="49" t="s">
        <v>56</v>
      </c>
      <c r="C249" s="49" t="s">
        <v>58</v>
      </c>
      <c r="D249" s="49">
        <v>320</v>
      </c>
      <c r="E249" s="49">
        <v>18</v>
      </c>
      <c r="F249" s="49">
        <v>0.9</v>
      </c>
      <c r="G249" s="49">
        <v>0.4</v>
      </c>
      <c r="H249" s="49">
        <v>0.2</v>
      </c>
      <c r="I249" s="58">
        <f t="shared" si="3"/>
        <v>2.25</v>
      </c>
      <c r="J249" s="49"/>
    </row>
    <row r="250" spans="1:10">
      <c r="A250" s="29">
        <v>20</v>
      </c>
      <c r="B250" s="49" t="s">
        <v>56</v>
      </c>
      <c r="C250" s="49" t="s">
        <v>58</v>
      </c>
      <c r="D250" s="49">
        <v>250</v>
      </c>
      <c r="E250" s="49">
        <v>18</v>
      </c>
      <c r="F250" s="49">
        <v>4</v>
      </c>
      <c r="G250" s="49">
        <v>2.2000000000000002</v>
      </c>
      <c r="H250" s="49">
        <v>1.3</v>
      </c>
      <c r="I250" s="58">
        <f t="shared" si="3"/>
        <v>1.8181818181818181</v>
      </c>
      <c r="J250" s="49"/>
    </row>
    <row r="251" spans="1:10">
      <c r="A251" s="29">
        <v>20</v>
      </c>
      <c r="B251" s="49" t="s">
        <v>56</v>
      </c>
      <c r="C251" s="49" t="s">
        <v>58</v>
      </c>
      <c r="D251" s="49">
        <v>114</v>
      </c>
      <c r="E251" s="49">
        <v>8</v>
      </c>
      <c r="F251" s="49">
        <v>1</v>
      </c>
      <c r="G251" s="49">
        <v>0.4</v>
      </c>
      <c r="H251" s="49">
        <v>0.4</v>
      </c>
      <c r="I251" s="58">
        <f t="shared" si="3"/>
        <v>2.5</v>
      </c>
      <c r="J251" s="49"/>
    </row>
    <row r="252" spans="1:10">
      <c r="A252" s="29">
        <v>20</v>
      </c>
      <c r="B252" s="49" t="s">
        <v>56</v>
      </c>
      <c r="C252" s="49" t="s">
        <v>58</v>
      </c>
      <c r="D252" s="49">
        <v>80</v>
      </c>
      <c r="E252" s="49">
        <v>16</v>
      </c>
      <c r="F252" s="49">
        <v>1</v>
      </c>
      <c r="G252" s="49">
        <v>0.6</v>
      </c>
      <c r="H252" s="49">
        <v>0.6</v>
      </c>
      <c r="I252" s="58">
        <f t="shared" si="3"/>
        <v>1.6666666666666667</v>
      </c>
      <c r="J252" s="49"/>
    </row>
    <row r="253" spans="1:10">
      <c r="A253" s="29">
        <v>20</v>
      </c>
      <c r="B253" s="49" t="s">
        <v>56</v>
      </c>
      <c r="C253" s="49" t="s">
        <v>58</v>
      </c>
      <c r="D253" s="49">
        <v>165</v>
      </c>
      <c r="E253" s="49">
        <v>4</v>
      </c>
      <c r="F253" s="49">
        <v>1.4</v>
      </c>
      <c r="G253" s="49">
        <v>0.9</v>
      </c>
      <c r="H253" s="49">
        <v>0.3</v>
      </c>
      <c r="I253" s="58">
        <f t="shared" si="3"/>
        <v>1.5555555555555554</v>
      </c>
      <c r="J253" s="49"/>
    </row>
    <row r="254" spans="1:10">
      <c r="A254" s="29">
        <v>20</v>
      </c>
      <c r="B254" s="49" t="s">
        <v>56</v>
      </c>
      <c r="C254" s="49" t="s">
        <v>58</v>
      </c>
      <c r="D254" s="49">
        <v>84</v>
      </c>
      <c r="E254" s="49">
        <v>10</v>
      </c>
      <c r="F254" s="49">
        <v>1</v>
      </c>
      <c r="G254" s="49">
        <v>0.6</v>
      </c>
      <c r="H254" s="49">
        <v>0.5</v>
      </c>
      <c r="I254" s="58">
        <f t="shared" si="3"/>
        <v>1.6666666666666667</v>
      </c>
      <c r="J254" s="49"/>
    </row>
    <row r="255" spans="1:10">
      <c r="A255" s="29">
        <v>20</v>
      </c>
      <c r="B255" s="49" t="s">
        <v>56</v>
      </c>
      <c r="C255" s="49" t="s">
        <v>58</v>
      </c>
      <c r="D255" s="49">
        <v>132</v>
      </c>
      <c r="E255" s="49">
        <v>14</v>
      </c>
      <c r="F255" s="49">
        <v>1.5</v>
      </c>
      <c r="G255" s="49">
        <v>0.7</v>
      </c>
      <c r="H255" s="49">
        <v>0.6</v>
      </c>
      <c r="I255" s="58">
        <f t="shared" si="3"/>
        <v>2.1428571428571428</v>
      </c>
      <c r="J255" s="49"/>
    </row>
    <row r="256" spans="1:10">
      <c r="A256" s="29">
        <v>20</v>
      </c>
      <c r="B256" s="49" t="s">
        <v>56</v>
      </c>
      <c r="C256" s="49" t="s">
        <v>58</v>
      </c>
      <c r="D256" s="49">
        <v>74</v>
      </c>
      <c r="E256" s="49">
        <v>22</v>
      </c>
      <c r="F256" s="49">
        <v>1.2</v>
      </c>
      <c r="G256" s="49">
        <v>0.7</v>
      </c>
      <c r="H256" s="49">
        <v>0.5</v>
      </c>
      <c r="I256" s="58">
        <f t="shared" si="3"/>
        <v>1.7142857142857144</v>
      </c>
      <c r="J256" s="49"/>
    </row>
    <row r="257" spans="1:10">
      <c r="A257" s="29">
        <v>20</v>
      </c>
      <c r="B257" s="49" t="s">
        <v>56</v>
      </c>
      <c r="C257" s="49" t="s">
        <v>58</v>
      </c>
      <c r="D257" s="49">
        <v>120</v>
      </c>
      <c r="E257" s="49">
        <v>18</v>
      </c>
      <c r="F257" s="49">
        <v>1.6</v>
      </c>
      <c r="G257" s="49">
        <v>1</v>
      </c>
      <c r="H257" s="49">
        <v>0.5</v>
      </c>
      <c r="I257" s="58">
        <f t="shared" si="3"/>
        <v>1.6</v>
      </c>
      <c r="J257" s="49"/>
    </row>
    <row r="258" spans="1:10">
      <c r="A258" s="29">
        <v>20</v>
      </c>
      <c r="B258" s="49" t="s">
        <v>56</v>
      </c>
      <c r="C258" s="49" t="s">
        <v>58</v>
      </c>
      <c r="D258" s="49">
        <v>170</v>
      </c>
      <c r="E258" s="49">
        <v>16</v>
      </c>
      <c r="F258" s="49">
        <v>1.9</v>
      </c>
      <c r="G258" s="49">
        <v>1</v>
      </c>
      <c r="H258" s="49">
        <v>0.5</v>
      </c>
      <c r="I258" s="58">
        <f t="shared" si="3"/>
        <v>1.9</v>
      </c>
      <c r="J258" s="49"/>
    </row>
    <row r="259" spans="1:10">
      <c r="A259" s="29">
        <v>20</v>
      </c>
      <c r="B259" s="49" t="s">
        <v>56</v>
      </c>
      <c r="C259" s="49" t="s">
        <v>58</v>
      </c>
      <c r="D259" s="49">
        <v>106</v>
      </c>
      <c r="E259" s="49">
        <v>28</v>
      </c>
      <c r="F259" s="49">
        <v>0.9</v>
      </c>
      <c r="G259" s="49">
        <v>0.6</v>
      </c>
      <c r="H259" s="49">
        <v>0.3</v>
      </c>
      <c r="I259" s="58">
        <f t="shared" si="3"/>
        <v>1.5</v>
      </c>
      <c r="J259" s="49"/>
    </row>
    <row r="260" spans="1:10">
      <c r="A260" s="36">
        <v>20</v>
      </c>
      <c r="B260" s="34" t="s">
        <v>56</v>
      </c>
      <c r="C260" s="34" t="s">
        <v>58</v>
      </c>
      <c r="D260" s="34">
        <v>355</v>
      </c>
      <c r="E260" s="34">
        <v>22</v>
      </c>
      <c r="F260" s="34">
        <v>2.5</v>
      </c>
      <c r="G260" s="34">
        <v>1.5</v>
      </c>
      <c r="H260" s="34">
        <v>0.9</v>
      </c>
      <c r="I260" s="59">
        <f t="shared" si="3"/>
        <v>1.6666666666666667</v>
      </c>
      <c r="J260" s="49"/>
    </row>
    <row r="261" spans="1:10">
      <c r="A261" s="29">
        <v>23</v>
      </c>
      <c r="B261" s="60" t="s">
        <v>60</v>
      </c>
      <c r="C261" s="60" t="s">
        <v>61</v>
      </c>
      <c r="D261" s="61">
        <v>272</v>
      </c>
      <c r="E261" s="61">
        <v>22</v>
      </c>
      <c r="F261" s="38">
        <v>1.4</v>
      </c>
      <c r="G261" s="38">
        <v>0.9</v>
      </c>
      <c r="H261" s="38">
        <v>0.4</v>
      </c>
      <c r="I261" s="38">
        <f t="shared" ref="I261:I291" si="4">F261/G261</f>
        <v>1.5555555555555554</v>
      </c>
      <c r="J261" s="49"/>
    </row>
    <row r="262" spans="1:10">
      <c r="A262" s="29">
        <v>23</v>
      </c>
      <c r="B262" s="60" t="s">
        <v>60</v>
      </c>
      <c r="C262" s="60" t="s">
        <v>61</v>
      </c>
      <c r="D262" s="61">
        <v>74</v>
      </c>
      <c r="E262" s="61">
        <v>14</v>
      </c>
      <c r="F262" s="38">
        <v>1.5</v>
      </c>
      <c r="G262" s="38">
        <v>0.7</v>
      </c>
      <c r="H262" s="38">
        <v>0.7</v>
      </c>
      <c r="I262" s="38">
        <f t="shared" si="4"/>
        <v>2.1428571428571428</v>
      </c>
      <c r="J262" s="49"/>
    </row>
    <row r="263" spans="1:10">
      <c r="A263" s="29">
        <v>23</v>
      </c>
      <c r="B263" s="60" t="s">
        <v>60</v>
      </c>
      <c r="C263" s="60" t="s">
        <v>61</v>
      </c>
      <c r="D263" s="61">
        <v>250</v>
      </c>
      <c r="E263" s="61">
        <v>22</v>
      </c>
      <c r="F263" s="38">
        <v>2.8</v>
      </c>
      <c r="G263" s="38">
        <v>1.8</v>
      </c>
      <c r="H263" s="38">
        <v>1.7</v>
      </c>
      <c r="I263" s="38">
        <f t="shared" si="4"/>
        <v>1.5555555555555554</v>
      </c>
      <c r="J263" s="49"/>
    </row>
    <row r="264" spans="1:10">
      <c r="A264" s="29">
        <v>23</v>
      </c>
      <c r="B264" s="60" t="s">
        <v>60</v>
      </c>
      <c r="C264" s="60" t="s">
        <v>61</v>
      </c>
      <c r="D264" s="61">
        <v>96</v>
      </c>
      <c r="E264" s="61">
        <v>8</v>
      </c>
      <c r="F264" s="38">
        <v>1</v>
      </c>
      <c r="G264" s="38">
        <v>0.4</v>
      </c>
      <c r="H264" s="38">
        <v>0.3</v>
      </c>
      <c r="I264" s="38">
        <f t="shared" si="4"/>
        <v>2.5</v>
      </c>
      <c r="J264" s="49"/>
    </row>
    <row r="265" spans="1:10">
      <c r="A265" s="29">
        <v>23</v>
      </c>
      <c r="B265" s="60" t="s">
        <v>60</v>
      </c>
      <c r="C265" s="60" t="s">
        <v>61</v>
      </c>
      <c r="D265" s="61">
        <v>262</v>
      </c>
      <c r="E265" s="61">
        <v>2</v>
      </c>
      <c r="F265" s="38">
        <v>1.7</v>
      </c>
      <c r="G265" s="38">
        <v>0.9</v>
      </c>
      <c r="H265" s="38">
        <v>0.3</v>
      </c>
      <c r="I265" s="38">
        <f t="shared" si="4"/>
        <v>1.8888888888888888</v>
      </c>
      <c r="J265" s="49"/>
    </row>
    <row r="266" spans="1:10">
      <c r="A266" s="29">
        <v>23</v>
      </c>
      <c r="B266" s="60" t="s">
        <v>60</v>
      </c>
      <c r="C266" s="60" t="s">
        <v>61</v>
      </c>
      <c r="D266" s="61">
        <v>274</v>
      </c>
      <c r="E266" s="61">
        <v>38</v>
      </c>
      <c r="F266" s="38">
        <v>0.6</v>
      </c>
      <c r="G266" s="38">
        <v>0.3</v>
      </c>
      <c r="H266" s="38">
        <v>0.3</v>
      </c>
      <c r="I266" s="38">
        <f t="shared" si="4"/>
        <v>2</v>
      </c>
      <c r="J266" s="49"/>
    </row>
    <row r="267" spans="1:10">
      <c r="A267" s="29">
        <v>23</v>
      </c>
      <c r="B267" s="60" t="s">
        <v>60</v>
      </c>
      <c r="C267" s="60" t="s">
        <v>61</v>
      </c>
      <c r="D267" s="61">
        <v>96</v>
      </c>
      <c r="E267" s="61">
        <v>12</v>
      </c>
      <c r="F267" s="38">
        <v>1</v>
      </c>
      <c r="G267" s="38">
        <v>0.4</v>
      </c>
      <c r="H267" s="38">
        <v>0.4</v>
      </c>
      <c r="I267" s="38">
        <f t="shared" si="4"/>
        <v>2.5</v>
      </c>
      <c r="J267" s="49"/>
    </row>
    <row r="268" spans="1:10">
      <c r="A268" s="29">
        <v>23</v>
      </c>
      <c r="B268" s="60" t="s">
        <v>60</v>
      </c>
      <c r="C268" s="60" t="s">
        <v>61</v>
      </c>
      <c r="D268" s="61">
        <v>90</v>
      </c>
      <c r="E268" s="61">
        <v>14</v>
      </c>
      <c r="F268" s="38">
        <v>1.1000000000000001</v>
      </c>
      <c r="G268" s="38">
        <v>0.7</v>
      </c>
      <c r="H268" s="38">
        <v>0.2</v>
      </c>
      <c r="I268" s="38">
        <f t="shared" si="4"/>
        <v>1.5714285714285716</v>
      </c>
      <c r="J268" s="49"/>
    </row>
    <row r="269" spans="1:10">
      <c r="A269" s="29">
        <v>23</v>
      </c>
      <c r="B269" s="60" t="s">
        <v>60</v>
      </c>
      <c r="C269" s="60" t="s">
        <v>61</v>
      </c>
      <c r="D269" s="61">
        <v>234</v>
      </c>
      <c r="E269" s="61">
        <v>20</v>
      </c>
      <c r="F269" s="38">
        <v>0.7</v>
      </c>
      <c r="G269" s="38">
        <v>0.3</v>
      </c>
      <c r="H269" s="38">
        <v>0.1</v>
      </c>
      <c r="I269" s="38">
        <f t="shared" si="4"/>
        <v>2.3333333333333335</v>
      </c>
      <c r="J269" s="49"/>
    </row>
    <row r="270" spans="1:10">
      <c r="A270" s="29">
        <v>23</v>
      </c>
      <c r="B270" s="60" t="s">
        <v>60</v>
      </c>
      <c r="C270" s="60" t="s">
        <v>61</v>
      </c>
      <c r="D270" s="61">
        <v>262</v>
      </c>
      <c r="E270" s="61">
        <v>55</v>
      </c>
      <c r="F270" s="38">
        <v>0.7</v>
      </c>
      <c r="G270" s="38">
        <v>0.4</v>
      </c>
      <c r="H270" s="38">
        <v>0.4</v>
      </c>
      <c r="I270" s="38">
        <f t="shared" si="4"/>
        <v>1.7499999999999998</v>
      </c>
      <c r="J270" s="49"/>
    </row>
    <row r="271" spans="1:10">
      <c r="A271" s="29">
        <v>23</v>
      </c>
      <c r="B271" s="60" t="s">
        <v>60</v>
      </c>
      <c r="C271" s="60" t="s">
        <v>61</v>
      </c>
      <c r="D271" s="61">
        <v>290</v>
      </c>
      <c r="E271" s="61">
        <v>30</v>
      </c>
      <c r="F271" s="38">
        <v>1.9</v>
      </c>
      <c r="G271" s="38">
        <v>1.2</v>
      </c>
      <c r="H271" s="38">
        <v>0.9</v>
      </c>
      <c r="I271" s="38">
        <f t="shared" si="4"/>
        <v>1.5833333333333333</v>
      </c>
      <c r="J271" s="49"/>
    </row>
    <row r="272" spans="1:10">
      <c r="A272" s="29">
        <v>23</v>
      </c>
      <c r="B272" s="60" t="s">
        <v>60</v>
      </c>
      <c r="C272" s="60" t="s">
        <v>61</v>
      </c>
      <c r="D272" s="61">
        <v>288</v>
      </c>
      <c r="E272" s="61">
        <v>8</v>
      </c>
      <c r="F272" s="38">
        <v>1.8</v>
      </c>
      <c r="G272" s="38">
        <v>1.1000000000000001</v>
      </c>
      <c r="H272" s="38">
        <v>0.7</v>
      </c>
      <c r="I272" s="38">
        <f t="shared" si="4"/>
        <v>1.6363636363636362</v>
      </c>
      <c r="J272" s="49"/>
    </row>
    <row r="273" spans="1:10">
      <c r="A273" s="29">
        <v>23</v>
      </c>
      <c r="B273" s="60" t="s">
        <v>60</v>
      </c>
      <c r="C273" s="60" t="s">
        <v>61</v>
      </c>
      <c r="D273" s="61">
        <v>290</v>
      </c>
      <c r="E273" s="61">
        <v>12</v>
      </c>
      <c r="F273" s="38">
        <v>2.6</v>
      </c>
      <c r="G273" s="38">
        <v>1.6</v>
      </c>
      <c r="H273" s="38">
        <v>1.5</v>
      </c>
      <c r="I273" s="38">
        <f t="shared" si="4"/>
        <v>1.625</v>
      </c>
      <c r="J273" s="49"/>
    </row>
    <row r="274" spans="1:10">
      <c r="A274" s="29">
        <v>23</v>
      </c>
      <c r="B274" s="60" t="s">
        <v>60</v>
      </c>
      <c r="C274" s="60" t="s">
        <v>61</v>
      </c>
      <c r="D274" s="61">
        <v>276</v>
      </c>
      <c r="E274" s="61">
        <v>20</v>
      </c>
      <c r="F274" s="38">
        <v>1.2</v>
      </c>
      <c r="G274" s="38">
        <v>0.7</v>
      </c>
      <c r="H274" s="38">
        <v>0.6</v>
      </c>
      <c r="I274" s="38">
        <f t="shared" si="4"/>
        <v>1.7142857142857144</v>
      </c>
      <c r="J274" s="49"/>
    </row>
    <row r="275" spans="1:10">
      <c r="A275" s="29">
        <v>23</v>
      </c>
      <c r="B275" s="60" t="s">
        <v>60</v>
      </c>
      <c r="C275" s="60" t="s">
        <v>61</v>
      </c>
      <c r="D275" s="61">
        <v>118</v>
      </c>
      <c r="E275" s="61">
        <v>16</v>
      </c>
      <c r="F275" s="38">
        <v>3.1</v>
      </c>
      <c r="G275" s="38">
        <v>1.8</v>
      </c>
      <c r="H275" s="38">
        <v>0.8</v>
      </c>
      <c r="I275" s="38">
        <f t="shared" si="4"/>
        <v>1.7222222222222223</v>
      </c>
      <c r="J275" s="49"/>
    </row>
    <row r="276" spans="1:10">
      <c r="A276" s="29">
        <v>23</v>
      </c>
      <c r="B276" s="60" t="s">
        <v>60</v>
      </c>
      <c r="C276" s="60" t="s">
        <v>61</v>
      </c>
      <c r="D276" s="61">
        <v>140</v>
      </c>
      <c r="E276" s="61">
        <v>6</v>
      </c>
      <c r="F276" s="38">
        <v>3.3</v>
      </c>
      <c r="G276" s="38">
        <v>2</v>
      </c>
      <c r="H276" s="38">
        <v>0.7</v>
      </c>
      <c r="I276" s="38">
        <f t="shared" si="4"/>
        <v>1.65</v>
      </c>
      <c r="J276" s="49"/>
    </row>
    <row r="277" spans="1:10">
      <c r="A277" s="29">
        <v>23</v>
      </c>
      <c r="B277" s="60" t="s">
        <v>60</v>
      </c>
      <c r="C277" s="60" t="s">
        <v>61</v>
      </c>
      <c r="D277" s="61">
        <v>108</v>
      </c>
      <c r="E277" s="61">
        <v>32</v>
      </c>
      <c r="F277" s="38">
        <v>0.8</v>
      </c>
      <c r="G277" s="38">
        <v>0.4</v>
      </c>
      <c r="H277" s="38">
        <v>0.2</v>
      </c>
      <c r="I277" s="38">
        <f t="shared" si="4"/>
        <v>2</v>
      </c>
      <c r="J277" s="49"/>
    </row>
    <row r="278" spans="1:10">
      <c r="A278" s="29">
        <v>23</v>
      </c>
      <c r="B278" s="60" t="s">
        <v>60</v>
      </c>
      <c r="C278" s="60" t="s">
        <v>61</v>
      </c>
      <c r="D278" s="61">
        <v>92</v>
      </c>
      <c r="E278" s="61">
        <v>4</v>
      </c>
      <c r="F278" s="38">
        <v>0.9</v>
      </c>
      <c r="G278" s="38">
        <v>0.6</v>
      </c>
      <c r="H278" s="38">
        <v>0.4</v>
      </c>
      <c r="I278" s="38">
        <f t="shared" si="4"/>
        <v>1.5</v>
      </c>
      <c r="J278" s="49"/>
    </row>
    <row r="279" spans="1:10">
      <c r="A279" s="29">
        <v>23</v>
      </c>
      <c r="B279" s="60" t="s">
        <v>60</v>
      </c>
      <c r="C279" s="60" t="s">
        <v>61</v>
      </c>
      <c r="D279" s="61">
        <v>230</v>
      </c>
      <c r="E279" s="61">
        <v>25</v>
      </c>
      <c r="F279" s="38">
        <v>0.7</v>
      </c>
      <c r="G279" s="38">
        <v>0.3</v>
      </c>
      <c r="H279" s="38">
        <v>0.2</v>
      </c>
      <c r="I279" s="38">
        <f t="shared" si="4"/>
        <v>2.3333333333333335</v>
      </c>
      <c r="J279" s="49"/>
    </row>
    <row r="280" spans="1:10">
      <c r="A280" s="29">
        <v>23</v>
      </c>
      <c r="B280" s="60" t="s">
        <v>60</v>
      </c>
      <c r="C280" s="60" t="s">
        <v>61</v>
      </c>
      <c r="D280" s="61">
        <v>76</v>
      </c>
      <c r="E280" s="61">
        <v>2</v>
      </c>
      <c r="F280" s="38">
        <v>0.6</v>
      </c>
      <c r="G280" s="38">
        <v>0.3</v>
      </c>
      <c r="H280" s="38">
        <v>0.3</v>
      </c>
      <c r="I280" s="38">
        <f t="shared" si="4"/>
        <v>2</v>
      </c>
      <c r="J280" s="49"/>
    </row>
    <row r="281" spans="1:10">
      <c r="A281" s="29">
        <v>23</v>
      </c>
      <c r="B281" s="60" t="s">
        <v>60</v>
      </c>
      <c r="C281" s="60" t="s">
        <v>61</v>
      </c>
      <c r="D281" s="61">
        <v>276</v>
      </c>
      <c r="E281" s="61">
        <v>12</v>
      </c>
      <c r="F281" s="38">
        <v>1.6</v>
      </c>
      <c r="G281" s="38">
        <v>1</v>
      </c>
      <c r="H281" s="38">
        <v>0.5</v>
      </c>
      <c r="I281" s="38">
        <f t="shared" si="4"/>
        <v>1.6</v>
      </c>
      <c r="J281" s="49"/>
    </row>
    <row r="282" spans="1:10">
      <c r="A282" s="29">
        <v>23</v>
      </c>
      <c r="B282" s="60" t="s">
        <v>60</v>
      </c>
      <c r="C282" s="60" t="s">
        <v>61</v>
      </c>
      <c r="D282" s="61">
        <v>308</v>
      </c>
      <c r="E282" s="61">
        <v>30</v>
      </c>
      <c r="F282" s="38">
        <v>0.9</v>
      </c>
      <c r="G282" s="38">
        <v>0.4</v>
      </c>
      <c r="H282" s="38">
        <v>0.3</v>
      </c>
      <c r="I282" s="38">
        <f t="shared" si="4"/>
        <v>2.25</v>
      </c>
      <c r="J282" s="49"/>
    </row>
    <row r="283" spans="1:10">
      <c r="A283" s="29">
        <v>23</v>
      </c>
      <c r="B283" s="60" t="s">
        <v>60</v>
      </c>
      <c r="C283" s="60" t="s">
        <v>61</v>
      </c>
      <c r="D283" s="61">
        <v>246</v>
      </c>
      <c r="E283" s="61">
        <v>8</v>
      </c>
      <c r="F283" s="38">
        <v>1.2</v>
      </c>
      <c r="G283" s="38">
        <v>0.7</v>
      </c>
      <c r="H283" s="38">
        <v>0.4</v>
      </c>
      <c r="I283" s="38">
        <f t="shared" si="4"/>
        <v>1.7142857142857144</v>
      </c>
      <c r="J283" s="49"/>
    </row>
    <row r="284" spans="1:10">
      <c r="A284" s="29">
        <v>23</v>
      </c>
      <c r="B284" s="60" t="s">
        <v>60</v>
      </c>
      <c r="C284" s="60" t="s">
        <v>61</v>
      </c>
      <c r="D284" s="61">
        <v>82</v>
      </c>
      <c r="E284" s="61">
        <v>10</v>
      </c>
      <c r="F284" s="38">
        <v>0.9</v>
      </c>
      <c r="G284" s="38">
        <v>0.3</v>
      </c>
      <c r="H284" s="38">
        <v>0.2</v>
      </c>
      <c r="I284" s="38">
        <f t="shared" si="4"/>
        <v>3</v>
      </c>
      <c r="J284" s="49"/>
    </row>
    <row r="285" spans="1:10">
      <c r="A285" s="29">
        <v>23</v>
      </c>
      <c r="B285" s="60" t="s">
        <v>60</v>
      </c>
      <c r="C285" s="60" t="s">
        <v>61</v>
      </c>
      <c r="D285" s="61">
        <v>118</v>
      </c>
      <c r="E285" s="61">
        <v>6</v>
      </c>
      <c r="F285" s="38">
        <v>1.1000000000000001</v>
      </c>
      <c r="G285" s="38">
        <v>0.6</v>
      </c>
      <c r="H285" s="38">
        <v>0.4</v>
      </c>
      <c r="I285" s="38">
        <f t="shared" si="4"/>
        <v>1.8333333333333335</v>
      </c>
      <c r="J285" s="49"/>
    </row>
    <row r="286" spans="1:10">
      <c r="A286" s="29">
        <v>23</v>
      </c>
      <c r="B286" s="60" t="s">
        <v>60</v>
      </c>
      <c r="C286" s="60" t="s">
        <v>61</v>
      </c>
      <c r="D286" s="61">
        <v>108</v>
      </c>
      <c r="E286" s="61">
        <v>8</v>
      </c>
      <c r="F286" s="38">
        <v>2.7</v>
      </c>
      <c r="G286" s="38">
        <v>1.6</v>
      </c>
      <c r="H286" s="38">
        <v>1.5</v>
      </c>
      <c r="I286" s="38">
        <f t="shared" si="4"/>
        <v>1.6875</v>
      </c>
      <c r="J286" s="49"/>
    </row>
    <row r="287" spans="1:10">
      <c r="A287" s="29">
        <v>23</v>
      </c>
      <c r="B287" s="60" t="s">
        <v>60</v>
      </c>
      <c r="C287" s="60" t="s">
        <v>61</v>
      </c>
      <c r="D287" s="61">
        <v>310</v>
      </c>
      <c r="E287" s="61">
        <v>22</v>
      </c>
      <c r="F287" s="38">
        <v>2</v>
      </c>
      <c r="G287" s="38">
        <v>1</v>
      </c>
      <c r="H287" s="38">
        <v>0.5</v>
      </c>
      <c r="I287" s="38">
        <f t="shared" si="4"/>
        <v>2</v>
      </c>
      <c r="J287" s="49"/>
    </row>
    <row r="288" spans="1:10">
      <c r="A288" s="29">
        <v>23</v>
      </c>
      <c r="B288" s="60" t="s">
        <v>60</v>
      </c>
      <c r="C288" s="60" t="s">
        <v>61</v>
      </c>
      <c r="D288" s="61">
        <v>124</v>
      </c>
      <c r="E288" s="61">
        <v>12</v>
      </c>
      <c r="F288" s="38">
        <v>0.9</v>
      </c>
      <c r="G288" s="38">
        <v>0.5</v>
      </c>
      <c r="H288" s="38">
        <v>0.4</v>
      </c>
      <c r="I288" s="38">
        <f t="shared" si="4"/>
        <v>1.8</v>
      </c>
      <c r="J288" s="49"/>
    </row>
    <row r="289" spans="1:10">
      <c r="A289" s="29">
        <v>23</v>
      </c>
      <c r="B289" s="60" t="s">
        <v>60</v>
      </c>
      <c r="C289" s="60" t="s">
        <v>61</v>
      </c>
      <c r="D289" s="61">
        <v>84</v>
      </c>
      <c r="E289" s="61">
        <v>14</v>
      </c>
      <c r="F289" s="38">
        <v>0.9</v>
      </c>
      <c r="G289" s="38">
        <v>0.5</v>
      </c>
      <c r="H289" s="38">
        <v>0.3</v>
      </c>
      <c r="I289" s="38">
        <f t="shared" si="4"/>
        <v>1.8</v>
      </c>
      <c r="J289" s="49"/>
    </row>
    <row r="290" spans="1:10">
      <c r="A290" s="29">
        <v>23</v>
      </c>
      <c r="B290" s="60" t="s">
        <v>60</v>
      </c>
      <c r="C290" s="60" t="s">
        <v>61</v>
      </c>
      <c r="D290" s="61">
        <v>242</v>
      </c>
      <c r="E290" s="61">
        <v>4</v>
      </c>
      <c r="F290" s="38">
        <v>1.2</v>
      </c>
      <c r="G290" s="38">
        <v>0.6</v>
      </c>
      <c r="H290" s="38">
        <v>0.3</v>
      </c>
      <c r="I290" s="38">
        <f t="shared" si="4"/>
        <v>2</v>
      </c>
      <c r="J290" s="49"/>
    </row>
    <row r="291" spans="1:10">
      <c r="A291" s="36">
        <v>23</v>
      </c>
      <c r="B291" s="62" t="s">
        <v>60</v>
      </c>
      <c r="C291" s="62" t="s">
        <v>61</v>
      </c>
      <c r="D291" s="63">
        <v>34</v>
      </c>
      <c r="E291" s="63">
        <v>6</v>
      </c>
      <c r="F291" s="57">
        <v>0.6</v>
      </c>
      <c r="G291" s="57">
        <v>0.4</v>
      </c>
      <c r="H291" s="57">
        <v>0.1</v>
      </c>
      <c r="I291" s="57">
        <f t="shared" si="4"/>
        <v>1.4999999999999998</v>
      </c>
      <c r="J291" s="49"/>
    </row>
    <row r="292" spans="1:10">
      <c r="A292" s="64" t="s">
        <v>65</v>
      </c>
      <c r="B292" s="64"/>
      <c r="C292" s="64"/>
      <c r="D292" s="64"/>
      <c r="E292" s="64"/>
      <c r="F292" s="64"/>
      <c r="G292" s="64"/>
      <c r="H292" s="64"/>
      <c r="I292" s="64"/>
      <c r="J292" s="49"/>
    </row>
    <row r="293" spans="1:10">
      <c r="A293" s="65"/>
      <c r="B293" s="65"/>
      <c r="C293" s="65"/>
      <c r="D293" s="65"/>
      <c r="E293" s="65"/>
      <c r="F293" s="65"/>
      <c r="G293" s="65"/>
      <c r="H293" s="65"/>
      <c r="I293" s="65"/>
      <c r="J293" s="49"/>
    </row>
    <row r="294" spans="1:10">
      <c r="J294" s="49"/>
    </row>
  </sheetData>
  <mergeCells count="1">
    <mergeCell ref="A292:I293"/>
  </mergeCells>
  <conditionalFormatting sqref="I2:I70">
    <cfRule type="cellIs" dxfId="0" priority="1" operator="lessThan">
      <formula>1.5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/>
  </sheetViews>
  <sheetFormatPr defaultRowHeight="12"/>
  <cols>
    <col min="1" max="1" width="13.28515625" style="1" bestFit="1" customWidth="1"/>
    <col min="2" max="2" width="27" style="2" bestFit="1" customWidth="1"/>
  </cols>
  <sheetData>
    <row r="1" spans="1:28">
      <c r="A1" s="1" t="s">
        <v>2</v>
      </c>
      <c r="B1" s="2" t="s">
        <v>18</v>
      </c>
      <c r="C1">
        <v>4.7370200000000002</v>
      </c>
      <c r="D1">
        <v>0.31739000000000001</v>
      </c>
      <c r="E1">
        <v>4</v>
      </c>
      <c r="F1">
        <v>0.28853337326301209</v>
      </c>
      <c r="G1">
        <v>3.9305818332217877</v>
      </c>
      <c r="H1">
        <v>0.28569894944458851</v>
      </c>
      <c r="I1">
        <v>5.162927910866542</v>
      </c>
      <c r="J1">
        <v>0.3245317568097506</v>
      </c>
      <c r="K1">
        <v>5.7613856467502913</v>
      </c>
      <c r="L1">
        <v>0.34649414787496624</v>
      </c>
      <c r="M1">
        <v>4.8514909034136098</v>
      </c>
      <c r="N1">
        <v>0.31559344130610079</v>
      </c>
      <c r="O1">
        <v>5.2896050944662489</v>
      </c>
      <c r="P1">
        <v>0.34170423132278704</v>
      </c>
      <c r="Q1">
        <v>5.4709940492983939</v>
      </c>
      <c r="R1">
        <v>0.35109193975551312</v>
      </c>
      <c r="S1">
        <v>5.6936877450562848</v>
      </c>
      <c r="T1">
        <v>0.3446410571217689</v>
      </c>
      <c r="U1">
        <v>5.4176865532197587</v>
      </c>
      <c r="V1">
        <v>0.33935496300769086</v>
      </c>
      <c r="W1">
        <v>5.3415635551249663</v>
      </c>
      <c r="X1">
        <v>0.34010936345102183</v>
      </c>
      <c r="Y1">
        <v>5.4822918757519501</v>
      </c>
      <c r="Z1">
        <v>0.33968254556432637</v>
      </c>
      <c r="AA1">
        <v>5.3840391519201738</v>
      </c>
      <c r="AB1">
        <v>0.33344263283293946</v>
      </c>
    </row>
    <row r="2" spans="1:28">
      <c r="A2" s="1" t="s">
        <v>3</v>
      </c>
      <c r="B2" s="2" t="s">
        <v>19</v>
      </c>
      <c r="C2">
        <v>5.0983400000000003</v>
      </c>
      <c r="D2">
        <v>0.33961000000000002</v>
      </c>
      <c r="E2">
        <v>4</v>
      </c>
      <c r="F2">
        <v>0.28853337326301221</v>
      </c>
      <c r="G2">
        <v>4.0286622778327192</v>
      </c>
      <c r="H2">
        <v>0.28969402459101001</v>
      </c>
      <c r="I2">
        <v>5.1547092607979348</v>
      </c>
      <c r="J2">
        <v>0.32647875804472953</v>
      </c>
      <c r="K2">
        <v>5.7486181267391272</v>
      </c>
      <c r="L2">
        <v>0.34898970870939588</v>
      </c>
      <c r="M2">
        <v>4.8461615540807363</v>
      </c>
      <c r="N2">
        <v>0.31693029462994382</v>
      </c>
      <c r="O2">
        <v>5.2856711238114906</v>
      </c>
      <c r="P2">
        <v>0.34262706689356986</v>
      </c>
      <c r="Q2">
        <v>5.4665060878515703</v>
      </c>
      <c r="R2">
        <v>0.35223474036519159</v>
      </c>
      <c r="S2">
        <v>5.6838967295703409</v>
      </c>
      <c r="T2">
        <v>0.34669614621285472</v>
      </c>
      <c r="U2">
        <v>5.4115177096662457</v>
      </c>
      <c r="V2">
        <v>0.34093365067751435</v>
      </c>
      <c r="W2">
        <v>5.3369683248322808</v>
      </c>
      <c r="X2">
        <v>0.34124317012197447</v>
      </c>
      <c r="Y2">
        <v>5.4749679148896613</v>
      </c>
      <c r="Z2">
        <v>0.34153568737614215</v>
      </c>
      <c r="AA2">
        <v>5.3779567970280633</v>
      </c>
      <c r="AB2">
        <v>0.33492879349964777</v>
      </c>
    </row>
    <row r="3" spans="1:28">
      <c r="A3" s="1" t="s">
        <v>4</v>
      </c>
      <c r="B3" s="3">
        <v>1</v>
      </c>
      <c r="C3">
        <v>4.5772700000000004</v>
      </c>
      <c r="D3">
        <v>0.30487999999999998</v>
      </c>
      <c r="E3">
        <v>4.0583503044475977</v>
      </c>
      <c r="F3">
        <v>0.29089035119244433</v>
      </c>
      <c r="G3">
        <v>4.1286937647223247</v>
      </c>
      <c r="H3">
        <v>0.29370151370528341</v>
      </c>
      <c r="I3">
        <v>5.1304390466796983</v>
      </c>
      <c r="J3">
        <v>0.32807648340508377</v>
      </c>
      <c r="K3">
        <v>5.7108607829975524</v>
      </c>
      <c r="L3">
        <v>0.35112481259832468</v>
      </c>
      <c r="M3">
        <v>4.8304988531206607</v>
      </c>
      <c r="N3">
        <v>0.3178040618890412</v>
      </c>
      <c r="O3">
        <v>5.2741119406445049</v>
      </c>
      <c r="P3">
        <v>0.343186856981609</v>
      </c>
      <c r="Q3">
        <v>5.4533051699980657</v>
      </c>
      <c r="R3">
        <v>0.35302380796471367</v>
      </c>
      <c r="S3">
        <v>5.6549549130374661</v>
      </c>
      <c r="T3">
        <v>0.34842588605284996</v>
      </c>
      <c r="U3">
        <v>5.3933386014978169</v>
      </c>
      <c r="V3">
        <v>0.34213328378340002</v>
      </c>
      <c r="W3">
        <v>5.3234563761392746</v>
      </c>
      <c r="X3">
        <v>0.34199448204694177</v>
      </c>
      <c r="Y3">
        <v>5.4533744147956495</v>
      </c>
      <c r="Z3">
        <v>0.34296972973807272</v>
      </c>
      <c r="AA3">
        <v>5.3600094758733636</v>
      </c>
      <c r="AB3">
        <v>0.33610987078429133</v>
      </c>
    </row>
    <row r="4" spans="1:28">
      <c r="A4" s="1" t="s">
        <v>5</v>
      </c>
      <c r="B4" s="3">
        <v>29</v>
      </c>
      <c r="C4">
        <v>5.08725</v>
      </c>
      <c r="D4">
        <v>0.33317999999999998</v>
      </c>
      <c r="E4">
        <v>4.117381560501018</v>
      </c>
      <c r="F4">
        <v>0.29325164049252117</v>
      </c>
      <c r="G4">
        <v>4.2307151045422904</v>
      </c>
      <c r="H4">
        <v>0.29772145536155104</v>
      </c>
      <c r="I4">
        <v>5.0910499592295047</v>
      </c>
      <c r="J4">
        <v>0.32926353320122953</v>
      </c>
      <c r="K4">
        <v>5.6495646090709943</v>
      </c>
      <c r="L4">
        <v>0.35281740869668116</v>
      </c>
      <c r="M4">
        <v>4.8051047093475345</v>
      </c>
      <c r="N4">
        <v>0.31818116469764013</v>
      </c>
      <c r="O4">
        <v>5.2553717578919343</v>
      </c>
      <c r="P4">
        <v>0.34336208916775496</v>
      </c>
      <c r="Q4">
        <v>5.4318985996078295</v>
      </c>
      <c r="R4">
        <v>0.35342881912874385</v>
      </c>
      <c r="S4">
        <v>5.6079745132362619</v>
      </c>
      <c r="T4">
        <v>0.34976380370975302</v>
      </c>
      <c r="U4">
        <v>5.3638478416464253</v>
      </c>
      <c r="V4">
        <v>0.34290776109785059</v>
      </c>
      <c r="W4">
        <v>5.3015469656566312</v>
      </c>
      <c r="X4">
        <v>0.34233442672998776</v>
      </c>
      <c r="Y4">
        <v>5.4183412015687509</v>
      </c>
      <c r="Z4">
        <v>0.3439295632063693</v>
      </c>
      <c r="AA4">
        <v>5.3308868939430756</v>
      </c>
      <c r="AB4">
        <v>0.33694047654917703</v>
      </c>
    </row>
    <row r="5" spans="1:28">
      <c r="A5" s="1" t="s">
        <v>6</v>
      </c>
      <c r="B5" s="3">
        <v>1</v>
      </c>
      <c r="C5">
        <v>5.2397799999999997</v>
      </c>
      <c r="D5">
        <v>0.34303</v>
      </c>
      <c r="E5">
        <v>4.177101714906966</v>
      </c>
      <c r="F5">
        <v>0.29561724904957676</v>
      </c>
      <c r="G5">
        <v>4.3347658799761088</v>
      </c>
      <c r="H5">
        <v>0.30175388825381755</v>
      </c>
      <c r="I5">
        <v>5.0380556989884093</v>
      </c>
      <c r="J5">
        <v>0.32999428977520623</v>
      </c>
      <c r="K5">
        <v>5.5670851825481602</v>
      </c>
      <c r="L5">
        <v>0.35400245148562431</v>
      </c>
      <c r="M5">
        <v>4.7709550054653604</v>
      </c>
      <c r="N5">
        <v>0.31804711120628781</v>
      </c>
      <c r="O5">
        <v>5.2301707502673453</v>
      </c>
      <c r="P5">
        <v>0.34314602937736544</v>
      </c>
      <c r="Q5">
        <v>5.4031090191760169</v>
      </c>
      <c r="R5">
        <v>0.35343420950538135</v>
      </c>
      <c r="S5">
        <v>5.5447609605841759</v>
      </c>
      <c r="T5">
        <v>0.35065848375832193</v>
      </c>
      <c r="U5">
        <v>5.3241787434745502</v>
      </c>
      <c r="V5">
        <v>0.34322731989200372</v>
      </c>
      <c r="W5">
        <v>5.2720820597422602</v>
      </c>
      <c r="X5">
        <v>0.34224994028758615</v>
      </c>
      <c r="Y5">
        <v>5.3712145819464254</v>
      </c>
      <c r="Z5">
        <v>0.34437830191912611</v>
      </c>
      <c r="AA5">
        <v>5.2917082157286472</v>
      </c>
      <c r="AB5">
        <v>0.33738869108056935</v>
      </c>
    </row>
    <row r="6" spans="1:28">
      <c r="A6" s="1" t="s">
        <v>7</v>
      </c>
      <c r="B6" s="3" t="b">
        <v>1</v>
      </c>
      <c r="C6">
        <v>5.1855599999999997</v>
      </c>
      <c r="D6">
        <v>0.33822999999999998</v>
      </c>
      <c r="E6">
        <v>4.2375188071511634</v>
      </c>
      <c r="F6">
        <v>0.29798718476437203</v>
      </c>
      <c r="G6">
        <v>4.4408864610965288</v>
      </c>
      <c r="H6">
        <v>0.30579885119632211</v>
      </c>
      <c r="I6">
        <v>4.9734928056579548</v>
      </c>
      <c r="J6">
        <v>0.33024067056168888</v>
      </c>
      <c r="K6">
        <v>5.4665921415353278</v>
      </c>
      <c r="L6">
        <v>0.35463440043535471</v>
      </c>
      <c r="M6">
        <v>4.7293620954429549</v>
      </c>
      <c r="N6">
        <v>0.31740705301547895</v>
      </c>
      <c r="O6">
        <v>5.1994773783608617</v>
      </c>
      <c r="P6">
        <v>0.34254698066701744</v>
      </c>
      <c r="Q6">
        <v>5.3680427961332393</v>
      </c>
      <c r="R6">
        <v>0.35303977194547498</v>
      </c>
      <c r="S6">
        <v>5.4677435164590591</v>
      </c>
      <c r="T6">
        <v>0.35107554414603243</v>
      </c>
      <c r="U6">
        <v>5.2758557681782499</v>
      </c>
      <c r="V6">
        <v>0.34307967970061065</v>
      </c>
      <c r="W6">
        <v>5.2361939782063418</v>
      </c>
      <c r="X6">
        <v>0.34174426948633801</v>
      </c>
      <c r="Y6">
        <v>5.3138056054918437</v>
      </c>
      <c r="Z6">
        <v>0.34429870109926747</v>
      </c>
      <c r="AA6">
        <v>5.2439790558622041</v>
      </c>
      <c r="AB6">
        <v>0.33743728974538861</v>
      </c>
    </row>
    <row r="7" spans="1:28">
      <c r="A7" s="1" t="s">
        <v>8</v>
      </c>
      <c r="B7" s="3">
        <v>1</v>
      </c>
      <c r="C7">
        <v>5.0989899999999997</v>
      </c>
      <c r="D7">
        <v>0.33106999999999998</v>
      </c>
      <c r="E7">
        <v>4.2986409705406174</v>
      </c>
      <c r="F7">
        <v>0.30036145555211902</v>
      </c>
      <c r="G7">
        <v>4.549118021028522</v>
      </c>
      <c r="H7">
        <v>0.30985638312391206</v>
      </c>
      <c r="I7">
        <v>4.8998423950215422</v>
      </c>
      <c r="J7">
        <v>0.32999320728522485</v>
      </c>
      <c r="K7">
        <v>5.3519473772414727</v>
      </c>
      <c r="L7">
        <v>0.35468897010213529</v>
      </c>
      <c r="M7">
        <v>4.6819243714869057</v>
      </c>
      <c r="N7">
        <v>0.31628558720253747</v>
      </c>
      <c r="O7">
        <v>5.164471171241809</v>
      </c>
      <c r="P7">
        <v>0.34158796414269926</v>
      </c>
      <c r="Q7">
        <v>5.3280475057656655</v>
      </c>
      <c r="R7">
        <v>0.35226066446324877</v>
      </c>
      <c r="S7">
        <v>5.3798819180467605</v>
      </c>
      <c r="T7">
        <v>0.35099895747607512</v>
      </c>
      <c r="U7">
        <v>5.2207359405983258</v>
      </c>
      <c r="V7">
        <v>0.34247051425342911</v>
      </c>
      <c r="W7">
        <v>5.1952618798960319</v>
      </c>
      <c r="X7">
        <v>0.3408368469715517</v>
      </c>
      <c r="Y7">
        <v>5.2483204669748327</v>
      </c>
      <c r="Z7">
        <v>0.3436938197616598</v>
      </c>
      <c r="AA7">
        <v>5.189533619190593</v>
      </c>
      <c r="AB7">
        <v>0.33708440492420011</v>
      </c>
    </row>
    <row r="8" spans="1:28">
      <c r="A8" s="1" t="s">
        <v>9</v>
      </c>
      <c r="B8" s="3" t="b">
        <v>0</v>
      </c>
      <c r="C8">
        <v>5.10494</v>
      </c>
      <c r="D8">
        <v>0.33128999999999997</v>
      </c>
      <c r="E8">
        <v>4.3604764332985262</v>
      </c>
      <c r="F8">
        <v>0.30274006934250863</v>
      </c>
      <c r="G8">
        <v>4.6595025519238087</v>
      </c>
      <c r="H8">
        <v>0.31392652309241753</v>
      </c>
      <c r="I8">
        <v>4.8199348110563029</v>
      </c>
      <c r="J8">
        <v>0.32926140982074975</v>
      </c>
      <c r="K8">
        <v>5.2275566236648832</v>
      </c>
      <c r="L8">
        <v>0.35416406340427464</v>
      </c>
      <c r="M8">
        <v>4.6304648387254632</v>
      </c>
      <c r="N8">
        <v>0.31472581106972947</v>
      </c>
      <c r="O8">
        <v>5.1264973978180661</v>
      </c>
      <c r="P8">
        <v>0.34030583427161776</v>
      </c>
      <c r="Q8">
        <v>5.2846601446525057</v>
      </c>
      <c r="R8">
        <v>0.35112682772231618</v>
      </c>
      <c r="S8">
        <v>5.2845526373009122</v>
      </c>
      <c r="T8">
        <v>0.35043166693122607</v>
      </c>
      <c r="U8">
        <v>5.1609374847971177</v>
      </c>
      <c r="V8">
        <v>0.34142323343697034</v>
      </c>
      <c r="W8">
        <v>5.1508587623944111</v>
      </c>
      <c r="X8">
        <v>0.33956254448158218</v>
      </c>
      <c r="Y8">
        <v>5.1772757235441116</v>
      </c>
      <c r="Z8">
        <v>0.34258690315688611</v>
      </c>
      <c r="AA8">
        <v>5.1304642133117495</v>
      </c>
      <c r="AB8">
        <v>0.33634359778278211</v>
      </c>
    </row>
    <row r="9" spans="1:28">
      <c r="A9" s="1" t="s">
        <v>10</v>
      </c>
      <c r="B9" s="3" t="b">
        <v>1</v>
      </c>
      <c r="C9">
        <v>5.10365</v>
      </c>
      <c r="D9">
        <v>0.33062999999999998</v>
      </c>
      <c r="E9">
        <v>4.423033519671951</v>
      </c>
      <c r="F9">
        <v>0.30512303407973684</v>
      </c>
      <c r="G9">
        <v>4.7720828812531524</v>
      </c>
      <c r="H9">
        <v>0.31800931027902779</v>
      </c>
      <c r="I9">
        <v>4.7368408574013312</v>
      </c>
      <c r="J9">
        <v>0.32807340073442659</v>
      </c>
      <c r="K9">
        <v>5.0982001477063692</v>
      </c>
      <c r="L9">
        <v>0.35307985221180049</v>
      </c>
      <c r="M9">
        <v>4.5769610581438096</v>
      </c>
      <c r="N9">
        <v>0.31278766593910623</v>
      </c>
      <c r="O9">
        <v>5.0870153689063686</v>
      </c>
      <c r="P9">
        <v>0.33874986258569184</v>
      </c>
      <c r="Q9">
        <v>5.2395480647494237</v>
      </c>
      <c r="R9">
        <v>0.34968183443276829</v>
      </c>
      <c r="S9">
        <v>5.1854191250192994</v>
      </c>
      <c r="T9">
        <v>0.34939547316898367</v>
      </c>
      <c r="U9">
        <v>5.0987584218957061</v>
      </c>
      <c r="V9">
        <v>0.33997808366568899</v>
      </c>
      <c r="W9">
        <v>5.1046910126055121</v>
      </c>
      <c r="X9">
        <v>0.33797033274648181</v>
      </c>
      <c r="Y9">
        <v>5.1034015848473713</v>
      </c>
      <c r="Z9">
        <v>0.34102048946930186</v>
      </c>
      <c r="AA9">
        <v>5.0690408423670945</v>
      </c>
      <c r="AB9">
        <v>0.3352433371241299</v>
      </c>
    </row>
    <row r="10" spans="1:28">
      <c r="A10" s="1" t="s">
        <v>11</v>
      </c>
      <c r="B10" s="3" t="b">
        <v>0</v>
      </c>
      <c r="C10">
        <v>5.06921</v>
      </c>
      <c r="D10">
        <v>0.32699</v>
      </c>
      <c r="E10">
        <v>4.4863206510524245</v>
      </c>
      <c r="F10">
        <v>0.30751035772253066</v>
      </c>
      <c r="G10">
        <v>4.88690268842275</v>
      </c>
      <c r="H10">
        <v>0.32210478398266762</v>
      </c>
      <c r="I10">
        <v>4.6537537880959619</v>
      </c>
      <c r="J10">
        <v>0.32647483454919951</v>
      </c>
      <c r="K10">
        <v>4.9688490461930703</v>
      </c>
      <c r="L10">
        <v>0.351478002152807</v>
      </c>
      <c r="M10">
        <v>4.5234691500244333</v>
      </c>
      <c r="N10">
        <v>0.31054563364111326</v>
      </c>
      <c r="O10">
        <v>5.0475423567360167</v>
      </c>
      <c r="P10">
        <v>0.33697984420421273</v>
      </c>
      <c r="Q10">
        <v>5.1944448979879514</v>
      </c>
      <c r="R10">
        <v>0.34798121487636086</v>
      </c>
      <c r="S10">
        <v>5.0862910264841927</v>
      </c>
      <c r="T10">
        <v>0.34793019653452673</v>
      </c>
      <c r="U10">
        <v>5.0365882584109718</v>
      </c>
      <c r="V10">
        <v>0.33819060123484607</v>
      </c>
      <c r="W10">
        <v>5.0585328312625499</v>
      </c>
      <c r="X10">
        <v>0.3361213995703079</v>
      </c>
      <c r="Y10">
        <v>5.0295369926056344</v>
      </c>
      <c r="Z10">
        <v>0.33905477509846593</v>
      </c>
      <c r="AA10">
        <v>5.0076239720554074</v>
      </c>
      <c r="AB10">
        <v>0.33382590534832213</v>
      </c>
    </row>
    <row r="11" spans="1:28">
      <c r="A11" s="1" t="s">
        <v>12</v>
      </c>
      <c r="B11" s="3" t="b">
        <v>0</v>
      </c>
      <c r="C11" t="s">
        <v>0</v>
      </c>
      <c r="D11" t="s">
        <v>0</v>
      </c>
      <c r="E11">
        <v>4.550346347109631</v>
      </c>
      <c r="F11">
        <v>0.30990204824417522</v>
      </c>
      <c r="G11">
        <v>5.0040065217211636</v>
      </c>
      <c r="H11">
        <v>0.32621298362437678</v>
      </c>
      <c r="I11">
        <v>4.5738665926178355</v>
      </c>
      <c r="J11">
        <v>0.32452714326708065</v>
      </c>
      <c r="K11">
        <v>4.8444742094152078</v>
      </c>
      <c r="L11">
        <v>0.34942007142673348</v>
      </c>
      <c r="M11">
        <v>4.4720447783977537</v>
      </c>
      <c r="N11">
        <v>0.30808587421961631</v>
      </c>
      <c r="O11">
        <v>5.0095952870279969</v>
      </c>
      <c r="P11">
        <v>0.33506379994094293</v>
      </c>
      <c r="Q11">
        <v>5.1510839337725844</v>
      </c>
      <c r="R11">
        <v>0.34609032290892811</v>
      </c>
      <c r="S11">
        <v>4.9909777789306151</v>
      </c>
      <c r="T11">
        <v>0.34609214678718075</v>
      </c>
      <c r="U11">
        <v>4.9768161588602036</v>
      </c>
      <c r="V11">
        <v>0.33612947809182725</v>
      </c>
      <c r="W11">
        <v>5.0141580513887272</v>
      </c>
      <c r="X11">
        <v>0.33408679841812716</v>
      </c>
      <c r="Y11">
        <v>4.958520521675009</v>
      </c>
      <c r="Z11">
        <v>0.33676530134526428</v>
      </c>
      <c r="AA11">
        <v>4.9485738182597885</v>
      </c>
      <c r="AB11">
        <v>0.3321457735635982</v>
      </c>
    </row>
    <row r="12" spans="1:28">
      <c r="A12" s="1" t="s">
        <v>13</v>
      </c>
      <c r="B12" s="3" t="s">
        <v>20</v>
      </c>
      <c r="E12">
        <v>4.6151192269383197</v>
      </c>
      <c r="F12">
        <v>0.3122981136325409</v>
      </c>
      <c r="G12">
        <v>5.1234398156033496</v>
      </c>
      <c r="H12">
        <v>0.33033394874768818</v>
      </c>
      <c r="I12">
        <v>4.500249291087921</v>
      </c>
      <c r="J12">
        <v>0.32230517557176391</v>
      </c>
      <c r="K12">
        <v>4.7298552925999431</v>
      </c>
      <c r="L12">
        <v>0.34698514515728196</v>
      </c>
      <c r="M12">
        <v>4.4246641530262645</v>
      </c>
      <c r="N12">
        <v>0.30550291484973441</v>
      </c>
      <c r="O12">
        <v>4.9746324443902266</v>
      </c>
      <c r="P12">
        <v>0.33307536230238988</v>
      </c>
      <c r="Q12">
        <v>5.1111315096410097</v>
      </c>
      <c r="R12">
        <v>0.34408182444835417</v>
      </c>
      <c r="S12">
        <v>4.9031422170097683</v>
      </c>
      <c r="T12">
        <v>0.34395195914794618</v>
      </c>
      <c r="U12">
        <v>4.9217391315085592</v>
      </c>
      <c r="V12">
        <v>0.33387392204312744</v>
      </c>
      <c r="W12">
        <v>4.9732719708889324</v>
      </c>
      <c r="X12">
        <v>0.33194471787120045</v>
      </c>
      <c r="Y12">
        <v>4.8930812952068639</v>
      </c>
      <c r="Z12">
        <v>0.33424005140208074</v>
      </c>
      <c r="AA12">
        <v>4.894159645274895</v>
      </c>
      <c r="AB12">
        <v>0.33026750829221635</v>
      </c>
    </row>
    <row r="13" spans="1:28">
      <c r="A13" s="1" t="s">
        <v>14</v>
      </c>
      <c r="B13" s="3" t="b">
        <v>1</v>
      </c>
      <c r="E13">
        <v>4.6806480102185972</v>
      </c>
      <c r="F13">
        <v>0.31469856189010903</v>
      </c>
      <c r="G13">
        <v>5.245248908318521</v>
      </c>
      <c r="H13">
        <v>0.33446771901900929</v>
      </c>
      <c r="I13">
        <v>4.4357309551189541</v>
      </c>
      <c r="J13">
        <v>0.31989432043568655</v>
      </c>
      <c r="K13">
        <v>4.6293970364414587</v>
      </c>
      <c r="L13">
        <v>0.34426679619546519</v>
      </c>
      <c r="M13">
        <v>4.3831480847716309</v>
      </c>
      <c r="N13">
        <v>0.30289601721151194</v>
      </c>
      <c r="O13">
        <v>4.9439974312578867</v>
      </c>
      <c r="P13">
        <v>0.33109094583187443</v>
      </c>
      <c r="Q13">
        <v>5.076122974847026</v>
      </c>
      <c r="R13">
        <v>0.34203290496409988</v>
      </c>
      <c r="S13">
        <v>4.8261598121075187</v>
      </c>
      <c r="T13">
        <v>0.34159187982756767</v>
      </c>
      <c r="U13">
        <v>4.8734737556296084</v>
      </c>
      <c r="V13">
        <v>0.33151061284276789</v>
      </c>
      <c r="W13">
        <v>4.9374458189075954</v>
      </c>
      <c r="X13">
        <v>0.3297774768836535</v>
      </c>
      <c r="Y13">
        <v>4.8357341059756287</v>
      </c>
      <c r="Z13">
        <v>0.33157606920805538</v>
      </c>
      <c r="AA13">
        <v>4.8464725592527182</v>
      </c>
      <c r="AB13">
        <v>0.32826329021521244</v>
      </c>
    </row>
    <row r="14" spans="1:28">
      <c r="A14" s="1" t="s">
        <v>15</v>
      </c>
      <c r="B14" s="3" t="b">
        <v>0</v>
      </c>
      <c r="E14">
        <v>4.7469415183897734</v>
      </c>
      <c r="F14">
        <v>0.31710340103399881</v>
      </c>
      <c r="G14">
        <v>5.369481059888666</v>
      </c>
      <c r="H14">
        <v>0.33861433422800324</v>
      </c>
      <c r="I14">
        <v>4.3827909881799227</v>
      </c>
      <c r="J14">
        <v>0.31738722566970479</v>
      </c>
      <c r="K14">
        <v>4.5469599953862847</v>
      </c>
      <c r="L14">
        <v>0.34136948916741805</v>
      </c>
      <c r="M14">
        <v>4.3490920128543991</v>
      </c>
      <c r="N14">
        <v>0.30036536291922072</v>
      </c>
      <c r="O14">
        <v>4.91886753400534</v>
      </c>
      <c r="P14">
        <v>0.32918681054148502</v>
      </c>
      <c r="Q14">
        <v>5.0474036877497541</v>
      </c>
      <c r="R14">
        <v>0.34002230328289795</v>
      </c>
      <c r="S14">
        <v>4.7629889548720294</v>
      </c>
      <c r="T14">
        <v>0.33910260535077968</v>
      </c>
      <c r="U14">
        <v>4.8338748425508449</v>
      </c>
      <c r="V14">
        <v>0.32913037113795929</v>
      </c>
      <c r="W14">
        <v>4.9080563743738201</v>
      </c>
      <c r="X14">
        <v>0.327668361311235</v>
      </c>
      <c r="Y14">
        <v>4.788682774302786</v>
      </c>
      <c r="Z14">
        <v>0.32887573010492616</v>
      </c>
      <c r="AA14">
        <v>4.8073451481658642</v>
      </c>
      <c r="AB14">
        <v>0.32621014030930734</v>
      </c>
    </row>
    <row r="15" spans="1:28">
      <c r="A15" s="1" t="s">
        <v>16</v>
      </c>
      <c r="B15" s="3" t="b">
        <v>0</v>
      </c>
      <c r="E15">
        <v>4.8140086758378873</v>
      </c>
      <c r="F15">
        <v>0.31951263909599481</v>
      </c>
      <c r="G15">
        <v>5.4961844704446925</v>
      </c>
      <c r="H15">
        <v>0.34277383428797314</v>
      </c>
      <c r="I15">
        <v>4.3434638435112189</v>
      </c>
      <c r="J15">
        <v>0.31488023751968042</v>
      </c>
      <c r="K15">
        <v>4.4857121786909468</v>
      </c>
      <c r="L15">
        <v>0.33840456595739998</v>
      </c>
      <c r="M15">
        <v>4.3238046930194836</v>
      </c>
      <c r="N15">
        <v>0.29800820359810615</v>
      </c>
      <c r="O15">
        <v>4.9002084804909938</v>
      </c>
      <c r="P15">
        <v>0.32743613128257987</v>
      </c>
      <c r="Q15">
        <v>5.0260773144463808</v>
      </c>
      <c r="R15">
        <v>0.3381272856997985</v>
      </c>
      <c r="S15">
        <v>4.7160572659202362</v>
      </c>
      <c r="T15">
        <v>0.33657979713972397</v>
      </c>
      <c r="U15">
        <v>4.8044641562945589</v>
      </c>
      <c r="V15">
        <v>0.32682466828256251</v>
      </c>
      <c r="W15">
        <v>4.8862330571592487</v>
      </c>
      <c r="X15">
        <v>0.32569842328258736</v>
      </c>
      <c r="Y15">
        <v>4.7537354564778322</v>
      </c>
      <c r="Z15">
        <v>0.32624280661005878</v>
      </c>
      <c r="AA15">
        <v>4.7782810564794937</v>
      </c>
      <c r="AB15">
        <v>0.32418695997396513</v>
      </c>
    </row>
    <row r="16" spans="1:28">
      <c r="A16" s="1" t="s">
        <v>17</v>
      </c>
      <c r="B16" s="3">
        <v>1</v>
      </c>
      <c r="E16">
        <v>4.8818585110971053</v>
      </c>
      <c r="F16">
        <v>0.32192628412257274</v>
      </c>
      <c r="G16">
        <v>5.6254082989273257</v>
      </c>
      <c r="H16">
        <v>0.34694625923624467</v>
      </c>
      <c r="I16">
        <v>4.3192608412275435</v>
      </c>
      <c r="J16">
        <v>0.31246969813428371</v>
      </c>
      <c r="K16">
        <v>4.448007305602875</v>
      </c>
      <c r="L16">
        <v>0.3354859669016238</v>
      </c>
      <c r="M16">
        <v>4.3082579027868473</v>
      </c>
      <c r="N16">
        <v>0.2959151235589686</v>
      </c>
      <c r="O16">
        <v>4.8887373276772861</v>
      </c>
      <c r="P16">
        <v>0.32590618567728652</v>
      </c>
      <c r="Q16">
        <v>5.0129634155029859</v>
      </c>
      <c r="R16">
        <v>0.33642067667778186</v>
      </c>
      <c r="S16">
        <v>4.6871683037389609</v>
      </c>
      <c r="T16">
        <v>0.33412040529914416</v>
      </c>
      <c r="U16">
        <v>4.7863719330398773</v>
      </c>
      <c r="V16">
        <v>0.32468211114425738</v>
      </c>
      <c r="W16">
        <v>4.8728145251057819</v>
      </c>
      <c r="X16">
        <v>0.32394336641139754</v>
      </c>
      <c r="Y16">
        <v>4.7322351583260982</v>
      </c>
      <c r="Z16">
        <v>0.32377848049680041</v>
      </c>
      <c r="AA16">
        <v>4.7603972009377866</v>
      </c>
      <c r="AB16">
        <v>0.32227149889486056</v>
      </c>
    </row>
    <row r="17" spans="5:28">
      <c r="E17">
        <v>4.950500158065144</v>
      </c>
      <c r="F17">
        <v>0.32434434417492763</v>
      </c>
      <c r="G17">
        <v>5.7572026821600106</v>
      </c>
      <c r="H17">
        <v>0.35113164923455242</v>
      </c>
      <c r="I17">
        <v>4.3111120891334584</v>
      </c>
      <c r="J17">
        <v>0.31024824319024941</v>
      </c>
      <c r="K17">
        <v>4.4352943532497093</v>
      </c>
      <c r="L17">
        <v>0.33272585212503381</v>
      </c>
      <c r="M17">
        <v>4.303049096586391</v>
      </c>
      <c r="N17">
        <v>0.29416655869389918</v>
      </c>
      <c r="O17">
        <v>4.8848949055337512</v>
      </c>
      <c r="P17">
        <v>0.32465576867721291</v>
      </c>
      <c r="Q17">
        <v>5.0085659507016054</v>
      </c>
      <c r="R17">
        <v>0.33496806024448689</v>
      </c>
      <c r="S17">
        <v>4.6774322549437146</v>
      </c>
      <c r="T17">
        <v>0.33181894287823105</v>
      </c>
      <c r="U17">
        <v>4.7802934467802407</v>
      </c>
      <c r="V17">
        <v>0.32278503699230909</v>
      </c>
      <c r="W17">
        <v>4.8683164448750338</v>
      </c>
      <c r="X17">
        <v>0.32247063654897812</v>
      </c>
      <c r="Y17">
        <v>4.7250081242480499</v>
      </c>
      <c r="Z17">
        <v>0.32157745443567359</v>
      </c>
      <c r="AA17">
        <v>4.7543808480798262</v>
      </c>
      <c r="AB17">
        <v>0.32053736716706055</v>
      </c>
    </row>
    <row r="18" spans="5:28">
      <c r="E18">
        <v>5.0199428572328557</v>
      </c>
      <c r="F18">
        <v>0.3267668273289992</v>
      </c>
      <c r="G18">
        <v>5.8916187543012111</v>
      </c>
      <c r="H18">
        <v>0.35533004456942607</v>
      </c>
      <c r="I18">
        <v>4.3193307392020657</v>
      </c>
      <c r="J18">
        <v>0.30830124195527048</v>
      </c>
      <c r="K18">
        <v>4.4480618732608734</v>
      </c>
      <c r="L18">
        <v>0.33023029129060416</v>
      </c>
      <c r="M18">
        <v>4.3083784459192644</v>
      </c>
      <c r="N18">
        <v>0.29282970537005615</v>
      </c>
      <c r="O18">
        <v>4.8888288761885095</v>
      </c>
      <c r="P18">
        <v>0.32373293310643009</v>
      </c>
      <c r="Q18">
        <v>5.013053912148429</v>
      </c>
      <c r="R18">
        <v>0.33382525963480841</v>
      </c>
      <c r="S18">
        <v>4.6872232704296586</v>
      </c>
      <c r="T18">
        <v>0.32976385378714523</v>
      </c>
      <c r="U18">
        <v>4.7864622903337537</v>
      </c>
      <c r="V18">
        <v>0.3212063493224856</v>
      </c>
      <c r="W18">
        <v>4.8729116751677193</v>
      </c>
      <c r="X18">
        <v>0.32133682987802548</v>
      </c>
      <c r="Y18">
        <v>4.7323320851103388</v>
      </c>
      <c r="Z18">
        <v>0.31972431262385781</v>
      </c>
      <c r="AA18">
        <v>4.7604632029719367</v>
      </c>
      <c r="AB18">
        <v>0.31905120650035224</v>
      </c>
    </row>
    <row r="19" spans="5:28">
      <c r="E19">
        <v>5.0901959569281878</v>
      </c>
      <c r="F19">
        <v>0.3291937416755002</v>
      </c>
      <c r="G19" t="s">
        <v>0</v>
      </c>
      <c r="H19" t="s">
        <v>0</v>
      </c>
      <c r="I19">
        <v>4.3436009533203022</v>
      </c>
      <c r="J19">
        <v>0.30670351659491624</v>
      </c>
      <c r="K19">
        <v>4.4858192170024482</v>
      </c>
      <c r="L19">
        <v>0.32809518740167537</v>
      </c>
      <c r="M19">
        <v>4.32404114687934</v>
      </c>
      <c r="N19">
        <v>0.29195593811095877</v>
      </c>
      <c r="O19">
        <v>4.9003880593554952</v>
      </c>
      <c r="P19">
        <v>0.32317314301839095</v>
      </c>
      <c r="Q19">
        <v>5.0262548300019336</v>
      </c>
      <c r="R19">
        <v>0.33303619203528634</v>
      </c>
      <c r="S19">
        <v>4.7161650869625333</v>
      </c>
      <c r="T19">
        <v>0.32803411394714999</v>
      </c>
      <c r="U19">
        <v>4.8046413985021825</v>
      </c>
      <c r="V19">
        <v>0.32000671621659993</v>
      </c>
      <c r="W19">
        <v>4.8864236238607255</v>
      </c>
      <c r="X19">
        <v>0.32058551795305817</v>
      </c>
      <c r="Y19">
        <v>4.7539255852043505</v>
      </c>
      <c r="Z19">
        <v>0.31829027026192724</v>
      </c>
      <c r="AA19">
        <v>4.7784105241266364</v>
      </c>
      <c r="AB19">
        <v>0.31787012921570867</v>
      </c>
    </row>
    <row r="20" spans="5:28">
      <c r="E20">
        <v>5.1612689145746415</v>
      </c>
      <c r="F20">
        <v>0.33162509531994244</v>
      </c>
      <c r="I20">
        <v>4.3829900407704958</v>
      </c>
      <c r="J20">
        <v>0.30551646679877048</v>
      </c>
      <c r="K20">
        <v>4.5471153909290063</v>
      </c>
      <c r="L20">
        <v>0.32640259130331889</v>
      </c>
      <c r="M20">
        <v>4.3494352906524663</v>
      </c>
      <c r="N20">
        <v>0.29157883530235984</v>
      </c>
      <c r="O20">
        <v>4.9191282421080658</v>
      </c>
      <c r="P20">
        <v>0.32299791083224499</v>
      </c>
      <c r="Q20">
        <v>5.0476614003921698</v>
      </c>
      <c r="R20">
        <v>0.33263118087125615</v>
      </c>
      <c r="S20">
        <v>4.7631454867637375</v>
      </c>
      <c r="T20">
        <v>0.32669619629024693</v>
      </c>
      <c r="U20">
        <v>4.8341321583535741</v>
      </c>
      <c r="V20">
        <v>0.31923223890214936</v>
      </c>
      <c r="W20">
        <v>4.9083330343433689</v>
      </c>
      <c r="X20">
        <v>0.32024557327001218</v>
      </c>
      <c r="Y20">
        <v>4.7889587984312492</v>
      </c>
      <c r="Z20">
        <v>0.31733043679363065</v>
      </c>
      <c r="AA20">
        <v>4.8075331060569244</v>
      </c>
      <c r="AB20">
        <v>0.31703952345082298</v>
      </c>
    </row>
    <row r="21" spans="5:28">
      <c r="E21">
        <v>5.2331712979644278</v>
      </c>
      <c r="F21">
        <v>0.33406089638266478</v>
      </c>
      <c r="I21">
        <v>4.4359843010115911</v>
      </c>
      <c r="J21">
        <v>0.30478571022479378</v>
      </c>
      <c r="K21">
        <v>4.6295948174518404</v>
      </c>
      <c r="L21">
        <v>0.32521754851437573</v>
      </c>
      <c r="M21">
        <v>4.3835849945346403</v>
      </c>
      <c r="N21">
        <v>0.29171288879371216</v>
      </c>
      <c r="O21">
        <v>4.9443292497326548</v>
      </c>
      <c r="P21">
        <v>0.32321397062263452</v>
      </c>
      <c r="Q21">
        <v>5.0764509808239824</v>
      </c>
      <c r="R21">
        <v>0.33262579049461866</v>
      </c>
      <c r="S21">
        <v>4.8263590394158236</v>
      </c>
      <c r="T21">
        <v>0.32580151624167802</v>
      </c>
      <c r="U21">
        <v>4.8738012565254492</v>
      </c>
      <c r="V21">
        <v>0.31891268010799623</v>
      </c>
      <c r="W21">
        <v>4.9377979402577399</v>
      </c>
      <c r="X21">
        <v>0.32033005971241379</v>
      </c>
      <c r="Y21">
        <v>4.8360854180535746</v>
      </c>
      <c r="Z21">
        <v>0.31688169808087385</v>
      </c>
      <c r="AA21">
        <v>4.8467117842713527</v>
      </c>
      <c r="AB21">
        <v>0.31659130891943066</v>
      </c>
    </row>
    <row r="22" spans="5:28">
      <c r="E22">
        <v>5.3059127865464735</v>
      </c>
      <c r="F22">
        <v>0.3365011529988593</v>
      </c>
      <c r="I22">
        <v>4.5005471943420456</v>
      </c>
      <c r="J22">
        <v>0.30453932943831113</v>
      </c>
      <c r="K22">
        <v>4.7300878584646728</v>
      </c>
      <c r="L22">
        <v>0.32458559956464533</v>
      </c>
      <c r="M22">
        <v>4.4251779045570458</v>
      </c>
      <c r="N22">
        <v>0.29235294698452102</v>
      </c>
      <c r="O22">
        <v>4.9750226216391384</v>
      </c>
      <c r="P22">
        <v>0.32381301933298251</v>
      </c>
      <c r="Q22">
        <v>5.11151720386676</v>
      </c>
      <c r="R22">
        <v>0.33302022805452502</v>
      </c>
      <c r="S22">
        <v>4.9033764835409404</v>
      </c>
      <c r="T22">
        <v>0.32538445585396752</v>
      </c>
      <c r="U22">
        <v>4.9221242318217495</v>
      </c>
      <c r="V22">
        <v>0.3190603202993893</v>
      </c>
      <c r="W22">
        <v>4.9736860217936583</v>
      </c>
      <c r="X22">
        <v>0.32083573051366193</v>
      </c>
      <c r="Y22">
        <v>4.8934943945081564</v>
      </c>
      <c r="Z22">
        <v>0.31696129890073249</v>
      </c>
      <c r="AA22">
        <v>4.8944409441377958</v>
      </c>
      <c r="AB22">
        <v>0.31654271025461139</v>
      </c>
    </row>
    <row r="23" spans="5:28">
      <c r="E23">
        <v>5.3795031727294678</v>
      </c>
      <c r="F23">
        <v>0.33894587331859927</v>
      </c>
      <c r="I23">
        <v>4.5741976049784583</v>
      </c>
      <c r="J23">
        <v>0.30478679271477516</v>
      </c>
      <c r="K23">
        <v>4.8447326227585288</v>
      </c>
      <c r="L23">
        <v>0.32453102989786475</v>
      </c>
      <c r="M23">
        <v>4.4726156285130951</v>
      </c>
      <c r="N23">
        <v>0.2934744127974625</v>
      </c>
      <c r="O23">
        <v>5.0100288287581911</v>
      </c>
      <c r="P23">
        <v>0.32477203585730069</v>
      </c>
      <c r="Q23">
        <v>5.1515124942343338</v>
      </c>
      <c r="R23">
        <v>0.33379933553675123</v>
      </c>
      <c r="S23">
        <v>4.9912380819532389</v>
      </c>
      <c r="T23">
        <v>0.32546104252392483</v>
      </c>
      <c r="U23">
        <v>4.9772440594016736</v>
      </c>
      <c r="V23">
        <v>0.31966948574657084</v>
      </c>
      <c r="W23">
        <v>5.0146181201039681</v>
      </c>
      <c r="X23">
        <v>0.32174315302844825</v>
      </c>
      <c r="Y23">
        <v>4.9589795330251674</v>
      </c>
      <c r="Z23">
        <v>0.31756618023834016</v>
      </c>
      <c r="AA23">
        <v>4.948886380809407</v>
      </c>
      <c r="AB23">
        <v>0.3168955950757999</v>
      </c>
    </row>
    <row r="24" spans="5:28">
      <c r="E24">
        <v>5.4539523632000986</v>
      </c>
      <c r="F24">
        <v>0.3413950655068656</v>
      </c>
      <c r="I24">
        <v>4.6541051889436975</v>
      </c>
      <c r="J24">
        <v>0.30551859017925026</v>
      </c>
      <c r="K24">
        <v>4.9691233763351175</v>
      </c>
      <c r="L24">
        <v>0.3250559365957254</v>
      </c>
      <c r="M24">
        <v>4.5240751612745376</v>
      </c>
      <c r="N24">
        <v>0.2950341889302705</v>
      </c>
      <c r="O24">
        <v>5.048002602181934</v>
      </c>
      <c r="P24">
        <v>0.32605416572838219</v>
      </c>
      <c r="Q24">
        <v>5.1948998553474937</v>
      </c>
      <c r="R24">
        <v>0.33493317227768382</v>
      </c>
      <c r="S24">
        <v>5.0865673626990873</v>
      </c>
      <c r="T24">
        <v>0.32602833306877388</v>
      </c>
      <c r="U24">
        <v>5.0370425152028817</v>
      </c>
      <c r="V24">
        <v>0.32071676656302961</v>
      </c>
      <c r="W24">
        <v>5.059021237605589</v>
      </c>
      <c r="X24">
        <v>0.32301745551841776</v>
      </c>
      <c r="Y24">
        <v>5.0300242764558885</v>
      </c>
      <c r="Z24">
        <v>0.31867309684311385</v>
      </c>
      <c r="AA24">
        <v>5.0079557866882505</v>
      </c>
      <c r="AB24">
        <v>0.31763640221721789</v>
      </c>
    </row>
    <row r="25" spans="5:28">
      <c r="E25">
        <v>5.5292703802566985</v>
      </c>
      <c r="F25">
        <v>0.34384873774357505</v>
      </c>
      <c r="I25">
        <v>4.7371991425986693</v>
      </c>
      <c r="J25">
        <v>0.30670659926557342</v>
      </c>
      <c r="K25">
        <v>5.0984798522936314</v>
      </c>
      <c r="L25">
        <v>0.32614014778819955</v>
      </c>
      <c r="M25">
        <v>4.5775789418561912</v>
      </c>
      <c r="N25">
        <v>0.29697233406089374</v>
      </c>
      <c r="O25">
        <v>5.0874846310936315</v>
      </c>
      <c r="P25">
        <v>0.32761013741430811</v>
      </c>
      <c r="Q25">
        <v>5.2400119352505756</v>
      </c>
      <c r="R25">
        <v>0.33637816556723171</v>
      </c>
      <c r="S25">
        <v>5.1857008749807001</v>
      </c>
      <c r="T25">
        <v>0.32706452683101628</v>
      </c>
      <c r="U25">
        <v>5.0992215781042933</v>
      </c>
      <c r="V25">
        <v>0.32216191633431096</v>
      </c>
      <c r="W25">
        <v>5.105188987394488</v>
      </c>
      <c r="X25">
        <v>0.32460966725351814</v>
      </c>
      <c r="Y25">
        <v>5.1038984151526288</v>
      </c>
      <c r="Z25">
        <v>0.3202395105306981</v>
      </c>
      <c r="AA25">
        <v>5.0693791576329055</v>
      </c>
      <c r="AB25">
        <v>0.3187366628758701</v>
      </c>
    </row>
    <row r="26" spans="5:28">
      <c r="E26">
        <v>5.6054673631584278</v>
      </c>
      <c r="F26">
        <v>0.34630689822360661</v>
      </c>
      <c r="I26">
        <v>4.8202862119040386</v>
      </c>
      <c r="J26">
        <v>0.3083051654508005</v>
      </c>
      <c r="K26">
        <v>5.2278309538069303</v>
      </c>
      <c r="L26">
        <v>0.32774199784719305</v>
      </c>
      <c r="M26">
        <v>4.6310708499755675</v>
      </c>
      <c r="N26">
        <v>0.29921436635888671</v>
      </c>
      <c r="O26">
        <v>5.1269576432639834</v>
      </c>
      <c r="P26">
        <v>0.32938015579578722</v>
      </c>
      <c r="Q26">
        <v>5.2851151020120479</v>
      </c>
      <c r="R26">
        <v>0.33807878512363915</v>
      </c>
      <c r="S26">
        <v>5.2848289735158076</v>
      </c>
      <c r="T26">
        <v>0.32852980346547322</v>
      </c>
      <c r="U26">
        <v>5.1613917415890276</v>
      </c>
      <c r="V26">
        <v>0.32394939876515388</v>
      </c>
      <c r="W26">
        <v>5.1513471687374501</v>
      </c>
      <c r="X26">
        <v>0.32645860042969205</v>
      </c>
      <c r="Y26">
        <v>5.1777630073943657</v>
      </c>
      <c r="Z26">
        <v>0.32220522490153403</v>
      </c>
      <c r="AA26">
        <v>5.1307960279445926</v>
      </c>
      <c r="AB26">
        <v>0.32015409465167788</v>
      </c>
    </row>
    <row r="27" spans="5:28">
      <c r="E27">
        <v>5.6825535694902154</v>
      </c>
      <c r="F27">
        <v>0.34876955515682972</v>
      </c>
      <c r="I27">
        <v>4.900173407382165</v>
      </c>
      <c r="J27">
        <v>0.31025285673291936</v>
      </c>
      <c r="K27">
        <v>5.3522057905847928</v>
      </c>
      <c r="L27">
        <v>0.32979992857326657</v>
      </c>
      <c r="M27">
        <v>4.6824952216022471</v>
      </c>
      <c r="N27">
        <v>0.30167412578038366</v>
      </c>
      <c r="O27">
        <v>5.1649047129720032</v>
      </c>
      <c r="P27">
        <v>0.33129620005905702</v>
      </c>
      <c r="Q27">
        <v>5.3284760662274149</v>
      </c>
      <c r="R27">
        <v>0.3399696770910719</v>
      </c>
      <c r="S27">
        <v>5.3801422210693843</v>
      </c>
      <c r="T27">
        <v>0.3303678532128192</v>
      </c>
      <c r="U27">
        <v>5.2211638411397958</v>
      </c>
      <c r="V27">
        <v>0.3260105219081727</v>
      </c>
      <c r="W27">
        <v>5.1957219486112729</v>
      </c>
      <c r="X27">
        <v>0.32849320158187278</v>
      </c>
      <c r="Y27">
        <v>5.2487794783249919</v>
      </c>
      <c r="Z27">
        <v>0.32449469865473568</v>
      </c>
      <c r="AA27">
        <v>5.1898461817402115</v>
      </c>
      <c r="AB27">
        <v>0.3218342264364018</v>
      </c>
    </row>
    <row r="28" spans="5:28">
      <c r="E28">
        <v>5.7605393765436386</v>
      </c>
      <c r="F28">
        <v>0.35123671676813073</v>
      </c>
      <c r="I28">
        <v>4.9737907089120794</v>
      </c>
      <c r="J28">
        <v>0.3124748244282361</v>
      </c>
      <c r="K28">
        <v>5.4668247074000575</v>
      </c>
      <c r="L28">
        <v>0.33223485484271809</v>
      </c>
      <c r="M28">
        <v>4.7298758469737363</v>
      </c>
      <c r="N28">
        <v>0.3042570851502655</v>
      </c>
      <c r="O28">
        <v>5.1998675556097735</v>
      </c>
      <c r="P28">
        <v>0.33328463769761008</v>
      </c>
      <c r="Q28">
        <v>5.3684284903589896</v>
      </c>
      <c r="R28">
        <v>0.34197817555164584</v>
      </c>
      <c r="S28">
        <v>5.4679777829902303</v>
      </c>
      <c r="T28">
        <v>0.33250804085205377</v>
      </c>
      <c r="U28">
        <v>5.2762408684914401</v>
      </c>
      <c r="V28">
        <v>0.32826607795687252</v>
      </c>
      <c r="W28">
        <v>5.2366080291110668</v>
      </c>
      <c r="X28">
        <v>0.3306352821287995</v>
      </c>
      <c r="Y28">
        <v>5.3142187047931362</v>
      </c>
      <c r="Z28">
        <v>0.32701994859791922</v>
      </c>
      <c r="AA28">
        <v>5.2442603547251041</v>
      </c>
      <c r="AB28">
        <v>0.32371249170778366</v>
      </c>
    </row>
    <row r="29" spans="5:28">
      <c r="E29">
        <v>5.8394352827138922</v>
      </c>
      <c r="F29">
        <v>0.35370839129744125</v>
      </c>
      <c r="I29">
        <v>5.0383090448810464</v>
      </c>
      <c r="J29">
        <v>0.31488567956431346</v>
      </c>
      <c r="K29">
        <v>5.5672829635585419</v>
      </c>
      <c r="L29">
        <v>0.33495320380453486</v>
      </c>
      <c r="M29">
        <v>4.7713919152283699</v>
      </c>
      <c r="N29">
        <v>0.30686398278848803</v>
      </c>
      <c r="O29">
        <v>5.2305025687421134</v>
      </c>
      <c r="P29">
        <v>0.33526905416812552</v>
      </c>
      <c r="Q29">
        <v>5.4034370251529733</v>
      </c>
      <c r="R29">
        <v>0.34402709503590007</v>
      </c>
      <c r="S29">
        <v>5.5449601878924808</v>
      </c>
      <c r="T29">
        <v>0.33486812017243228</v>
      </c>
      <c r="U29">
        <v>5.324506244370391</v>
      </c>
      <c r="V29">
        <v>0.33062938715723206</v>
      </c>
      <c r="W29">
        <v>5.2724341810924047</v>
      </c>
      <c r="X29">
        <v>0.33280252311634645</v>
      </c>
      <c r="Y29">
        <v>5.3715658940243713</v>
      </c>
      <c r="Z29">
        <v>0.32968393079194458</v>
      </c>
      <c r="AA29">
        <v>5.2919474407472817</v>
      </c>
      <c r="AB29">
        <v>0.32571670978478756</v>
      </c>
    </row>
    <row r="30" spans="5:28">
      <c r="E30">
        <v>5.9192519089130879</v>
      </c>
      <c r="F30">
        <v>0.35618458699976552</v>
      </c>
      <c r="I30">
        <v>5.0912490118200777</v>
      </c>
      <c r="J30">
        <v>0.31739277433029522</v>
      </c>
      <c r="K30">
        <v>5.6497200046137159</v>
      </c>
      <c r="L30">
        <v>0.337850510832582</v>
      </c>
      <c r="M30">
        <v>4.8054479871456017</v>
      </c>
      <c r="N30">
        <v>0.30939463708077924</v>
      </c>
      <c r="O30">
        <v>5.2556324659946601</v>
      </c>
      <c r="P30">
        <v>0.33717318945851493</v>
      </c>
      <c r="Q30">
        <v>5.4321563122502452</v>
      </c>
      <c r="R30">
        <v>0.34603769671710205</v>
      </c>
      <c r="S30">
        <v>5.60813104512797</v>
      </c>
      <c r="T30">
        <v>0.33735739464922027</v>
      </c>
      <c r="U30">
        <v>5.3641051574491545</v>
      </c>
      <c r="V30">
        <v>0.33300962886204066</v>
      </c>
      <c r="W30">
        <v>5.3018236256261799</v>
      </c>
      <c r="X30">
        <v>0.33491163868876495</v>
      </c>
      <c r="Y30">
        <v>5.418617225697214</v>
      </c>
      <c r="Z30">
        <v>0.3323842698950738</v>
      </c>
      <c r="AA30">
        <v>5.3310748518341358</v>
      </c>
      <c r="AB30">
        <v>0.32776985969069267</v>
      </c>
    </row>
    <row r="31" spans="5:28">
      <c r="E31">
        <v>6.0000000000000231</v>
      </c>
      <c r="F31">
        <v>0.35866531214520747</v>
      </c>
      <c r="I31">
        <v>5.1305761564887815</v>
      </c>
      <c r="J31">
        <v>0.31989976248031959</v>
      </c>
      <c r="K31">
        <v>5.7109678213090538</v>
      </c>
      <c r="L31">
        <v>0.34081543404260006</v>
      </c>
      <c r="M31">
        <v>4.8307353069805172</v>
      </c>
      <c r="N31">
        <v>0.31175179640189382</v>
      </c>
      <c r="O31">
        <v>5.2742915195090063</v>
      </c>
      <c r="P31">
        <v>0.33892386871742008</v>
      </c>
      <c r="Q31">
        <v>5.4534826855536185</v>
      </c>
      <c r="R31">
        <v>0.34793271430020156</v>
      </c>
      <c r="S31">
        <v>5.6550627340797632</v>
      </c>
      <c r="T31">
        <v>0.33988020286027598</v>
      </c>
      <c r="U31">
        <v>5.3935158437054405</v>
      </c>
      <c r="V31">
        <v>0.33531533171743749</v>
      </c>
      <c r="W31">
        <v>5.3236469428407514</v>
      </c>
      <c r="X31">
        <v>0.33688157671741259</v>
      </c>
      <c r="Y31">
        <v>5.4535645435221678</v>
      </c>
      <c r="Z31">
        <v>0.33501719338994118</v>
      </c>
      <c r="AA31">
        <v>5.3601389435205062</v>
      </c>
      <c r="AB31">
        <v>0.32979304002603488</v>
      </c>
    </row>
    <row r="32" spans="5:28">
      <c r="E32">
        <v>6</v>
      </c>
      <c r="F32">
        <v>0.35866531214520675</v>
      </c>
      <c r="I32">
        <v>5.154779158772457</v>
      </c>
      <c r="J32">
        <v>0.3223103018657163</v>
      </c>
      <c r="K32">
        <v>5.7486726943971256</v>
      </c>
      <c r="L32">
        <v>0.34373403309837625</v>
      </c>
      <c r="M32">
        <v>4.8462820972131535</v>
      </c>
      <c r="N32">
        <v>0.31384487644103137</v>
      </c>
      <c r="O32">
        <v>5.285762672322714</v>
      </c>
      <c r="P32">
        <v>0.34045381432271343</v>
      </c>
      <c r="Q32">
        <v>5.4665965844970135</v>
      </c>
      <c r="R32">
        <v>0.34963932332221814</v>
      </c>
      <c r="S32">
        <v>5.6839516962610386</v>
      </c>
      <c r="T32">
        <v>0.34233959470085573</v>
      </c>
      <c r="U32">
        <v>5.4116080669601221</v>
      </c>
      <c r="V32">
        <v>0.33745788885574257</v>
      </c>
      <c r="W32">
        <v>5.3370654748942181</v>
      </c>
      <c r="X32">
        <v>0.33863663358860241</v>
      </c>
      <c r="Y32">
        <v>5.4750648416739018</v>
      </c>
      <c r="Z32">
        <v>0.33748151950319955</v>
      </c>
      <c r="AA32">
        <v>5.3780227990622134</v>
      </c>
      <c r="AB32">
        <v>0.33170850110513944</v>
      </c>
    </row>
    <row r="33" spans="5:28">
      <c r="E33" t="s">
        <v>0</v>
      </c>
      <c r="F33" t="s">
        <v>0</v>
      </c>
      <c r="I33">
        <v>5.162927910866542</v>
      </c>
      <c r="J33">
        <v>0.3245317568097506</v>
      </c>
      <c r="K33">
        <v>5.7613856467502913</v>
      </c>
      <c r="L33">
        <v>0.34649414787496624</v>
      </c>
      <c r="M33">
        <v>4.8514909034136098</v>
      </c>
      <c r="N33">
        <v>0.31559344130610079</v>
      </c>
      <c r="O33">
        <v>5.2896050944662489</v>
      </c>
      <c r="P33">
        <v>0.34170423132278704</v>
      </c>
      <c r="Q33">
        <v>5.4709940492983939</v>
      </c>
      <c r="R33">
        <v>0.35109193975551312</v>
      </c>
      <c r="S33">
        <v>5.6936877450562848</v>
      </c>
      <c r="T33">
        <v>0.3446410571217689</v>
      </c>
      <c r="U33">
        <v>5.4176865532197587</v>
      </c>
      <c r="V33">
        <v>0.33935496300769086</v>
      </c>
      <c r="W33">
        <v>5.3415635551249663</v>
      </c>
      <c r="X33">
        <v>0.34010936345102183</v>
      </c>
      <c r="Y33">
        <v>5.4822918757519501</v>
      </c>
      <c r="Z33">
        <v>0.33968254556432637</v>
      </c>
      <c r="AA33">
        <v>5.3840391519201738</v>
      </c>
      <c r="AB33">
        <v>0.33344263283293946</v>
      </c>
    </row>
    <row r="34" spans="5:28">
      <c r="I34" t="s">
        <v>1</v>
      </c>
      <c r="J34" t="s">
        <v>1</v>
      </c>
      <c r="K34" t="s">
        <v>1</v>
      </c>
      <c r="L34" t="s">
        <v>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Supplemental 2-a</vt:lpstr>
      <vt:lpstr>Supplmental 2-b</vt:lpstr>
      <vt:lpstr>PlotDat1</vt:lpstr>
      <vt:lpstr>_gXY1</vt:lpstr>
      <vt:lpstr>Ellipse1_1</vt:lpstr>
      <vt:lpstr>Ellipse1_10</vt:lpstr>
      <vt:lpstr>Ellipse1_2</vt:lpstr>
      <vt:lpstr>Ellipse1_3</vt:lpstr>
      <vt:lpstr>Ellipse1_4</vt:lpstr>
      <vt:lpstr>Ellipse1_5</vt:lpstr>
      <vt:lpstr>Ellipse1_6</vt:lpstr>
      <vt:lpstr>Ellipse1_7</vt:lpstr>
      <vt:lpstr>Ellipse1_8</vt:lpstr>
      <vt:lpstr>Ellipse1_9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MGS DRI template</dc:title>
  <dc:creator>RnD Technical</dc:creator>
  <cp:lastModifiedBy>Hodder, Tyler</cp:lastModifiedBy>
  <cp:lastPrinted>2014-04-16T19:57:09Z</cp:lastPrinted>
  <dcterms:created xsi:type="dcterms:W3CDTF">2008-11-13T14:30:47Z</dcterms:created>
  <dcterms:modified xsi:type="dcterms:W3CDTF">2022-11-22T15:06:55Z</dcterms:modified>
</cp:coreProperties>
</file>