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94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<sst xmlns="http://schemas.openxmlformats.org/spreadsheetml/2006/main" count="888" uniqueCount="230">
  <si>
    <t>Appendix</t>
  </si>
  <si>
    <t>Record #</t>
  </si>
  <si>
    <t>Reference</t>
  </si>
  <si>
    <t>Location/moraine identifier</t>
  </si>
  <si>
    <t>Minimum</t>
  </si>
  <si>
    <t xml:space="preserve">Maximum </t>
  </si>
  <si>
    <t xml:space="preserve">Number of </t>
  </si>
  <si>
    <t xml:space="preserve">Normalized </t>
  </si>
  <si>
    <t>Cosmogenic Nuclide</t>
  </si>
  <si>
    <t>Field Area</t>
  </si>
  <si>
    <t xml:space="preserve">Size of </t>
  </si>
  <si>
    <t xml:space="preserve">Age of </t>
  </si>
  <si>
    <t>Sample Location</t>
  </si>
  <si>
    <t>Boulder Selection Criteria</t>
  </si>
  <si>
    <t>Remarks</t>
  </si>
  <si>
    <r>
      <t>Age (10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yr)</t>
    </r>
  </si>
  <si>
    <t>Boulders</t>
  </si>
  <si>
    <t>Age Range</t>
  </si>
  <si>
    <t>Moraine</t>
  </si>
  <si>
    <r>
      <t>Outliers (10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yr)</t>
    </r>
  </si>
  <si>
    <t>Zreda et al. (1994)</t>
  </si>
  <si>
    <t>Older Bishop Creek Moraine</t>
  </si>
  <si>
    <r>
      <t>36</t>
    </r>
    <r>
      <rPr>
        <sz val="10"/>
        <rFont val="Arial"/>
        <family val="0"/>
      </rPr>
      <t>Cl</t>
    </r>
  </si>
  <si>
    <t>Eastern Sierra Nevada, California</t>
  </si>
  <si>
    <t>n/a</t>
  </si>
  <si>
    <t>Zreda and Phillips (1995)</t>
  </si>
  <si>
    <t xml:space="preserve">White Mountains/Chiatovich </t>
  </si>
  <si>
    <t>Wind River Range, Wyoming, USA</t>
  </si>
  <si>
    <t>ages extracted from Figure 1, no boulder count</t>
  </si>
  <si>
    <t>White Mountains/Younger Middle Creek</t>
  </si>
  <si>
    <t>White Mountains/Older Middle Creek</t>
  </si>
  <si>
    <t>White Mountains/Penny Aiken</t>
  </si>
  <si>
    <t>White Mountains/indian</t>
  </si>
  <si>
    <t>Bishop Creek/Little Egypt</t>
  </si>
  <si>
    <t>Bishop Creek/Sand Canyon</t>
  </si>
  <si>
    <t>Bishop Creek/Buttermilk</t>
  </si>
  <si>
    <t>Bishop Creek/Younger Bishop</t>
  </si>
  <si>
    <t>Bishop Creek/Older Bishop</t>
  </si>
  <si>
    <t>Bishop Creek/Coyote</t>
  </si>
  <si>
    <t>Bishop Creek/Younger Tungsten Hill</t>
  </si>
  <si>
    <t>Bishop Creek/Tungsten Hills</t>
  </si>
  <si>
    <t>Gosse et al. (1995a)</t>
  </si>
  <si>
    <t>QPt1-SL</t>
  </si>
  <si>
    <r>
      <t>10</t>
    </r>
    <r>
      <rPr>
        <sz val="10"/>
        <rFont val="Arial"/>
        <family val="0"/>
      </rPr>
      <t>Be</t>
    </r>
  </si>
  <si>
    <t>crest</t>
  </si>
  <si>
    <t>QPt1-FL</t>
  </si>
  <si>
    <t>voluminous</t>
  </si>
  <si>
    <t>QPt1-HL</t>
  </si>
  <si>
    <t>QPt2-HL</t>
  </si>
  <si>
    <t>QPt3-HL</t>
  </si>
  <si>
    <t>QPt5-HL</t>
  </si>
  <si>
    <t>Gosse et al. (1995b)</t>
  </si>
  <si>
    <t>328-A, 330-A</t>
  </si>
  <si>
    <r>
      <t>10</t>
    </r>
    <r>
      <rPr>
        <sz val="10"/>
        <rFont val="Arial"/>
        <family val="0"/>
      </rPr>
      <t>Be, no snow no erosion</t>
    </r>
  </si>
  <si>
    <t>prominent</t>
  </si>
  <si>
    <t>140-I, 334-I</t>
  </si>
  <si>
    <t>10-18 m high</t>
  </si>
  <si>
    <t>Duk-Rodkin et al. (1995)</t>
  </si>
  <si>
    <t>Mountain River moraine</t>
  </si>
  <si>
    <r>
      <t>36</t>
    </r>
    <r>
      <rPr>
        <sz val="10"/>
        <rFont val="Arial"/>
        <family val="0"/>
      </rPr>
      <t>Cl, zero erosion</t>
    </r>
  </si>
  <si>
    <t>MacKenzie Mts, NW Terr. Canada</t>
  </si>
  <si>
    <t>individual boulder ages extracted from Figure 11.</t>
  </si>
  <si>
    <t>Gayana River moraine</t>
  </si>
  <si>
    <t>Katherine Creek Phase moraine</t>
  </si>
  <si>
    <t>Laurentide Maximum moraine</t>
  </si>
  <si>
    <t>Brook et al. (1995)</t>
  </si>
  <si>
    <t>Hjorth Hill</t>
  </si>
  <si>
    <r>
      <t>3</t>
    </r>
    <r>
      <rPr>
        <sz val="10"/>
        <rFont val="Arial"/>
        <family val="0"/>
      </rPr>
      <t>He</t>
    </r>
  </si>
  <si>
    <t>McMurdo Sound, Antarctica</t>
  </si>
  <si>
    <t>Black Island</t>
  </si>
  <si>
    <t>Miers Valley</t>
  </si>
  <si>
    <t>Garwood Valley</t>
  </si>
  <si>
    <t>Steig et al. (1998)</t>
  </si>
  <si>
    <t>Moraine 1</t>
  </si>
  <si>
    <r>
      <t>26</t>
    </r>
    <r>
      <rPr>
        <sz val="10"/>
        <rFont val="Arial"/>
        <family val="0"/>
      </rPr>
      <t>Al, constant exposure, no erosion</t>
    </r>
  </si>
  <si>
    <t>Baffin Island, Canada</t>
  </si>
  <si>
    <t>5 m</t>
  </si>
  <si>
    <t>randomly, only striated</t>
  </si>
  <si>
    <t>Moraine 3</t>
  </si>
  <si>
    <t>Brook et al. (1993)</t>
  </si>
  <si>
    <t>Taylor II</t>
  </si>
  <si>
    <r>
      <t>10</t>
    </r>
    <r>
      <rPr>
        <sz val="10"/>
        <rFont val="Arial"/>
        <family val="0"/>
      </rPr>
      <t xml:space="preserve">Be,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He</t>
    </r>
  </si>
  <si>
    <t>Arena Valley, Antarctica</t>
  </si>
  <si>
    <t>Taylor III</t>
  </si>
  <si>
    <t>Taylor IVa</t>
  </si>
  <si>
    <t>Taylor IVb</t>
  </si>
  <si>
    <t>Swanson and Porter (2000)</t>
  </si>
  <si>
    <t>RAT-2</t>
  </si>
  <si>
    <t>Cascades, Washington, USA</t>
  </si>
  <si>
    <t>RAT-1</t>
  </si>
  <si>
    <t>LEAV 2</t>
  </si>
  <si>
    <t>LEAV 1</t>
  </si>
  <si>
    <t>LEAV 1A</t>
  </si>
  <si>
    <t>LEAV 1C</t>
  </si>
  <si>
    <t>LEAV 1B</t>
  </si>
  <si>
    <t>PL 1</t>
  </si>
  <si>
    <t>MH 1</t>
  </si>
  <si>
    <t>MH 2</t>
  </si>
  <si>
    <t>PESH 1</t>
  </si>
  <si>
    <t>Phillips et al. (1997)</t>
  </si>
  <si>
    <t>Pinedale 3</t>
  </si>
  <si>
    <r>
      <t>36</t>
    </r>
    <r>
      <rPr>
        <sz val="10"/>
        <rFont val="Arial"/>
        <family val="0"/>
      </rPr>
      <t xml:space="preserve">Cl, </t>
    </r>
    <r>
      <rPr>
        <vertAlign val="superscript"/>
        <sz val="10"/>
        <rFont val="Arial"/>
        <family val="2"/>
      </rPr>
      <t>10</t>
    </r>
    <r>
      <rPr>
        <sz val="10"/>
        <rFont val="Arial"/>
        <family val="0"/>
      </rPr>
      <t>Be</t>
    </r>
  </si>
  <si>
    <t>Pinedale 2</t>
  </si>
  <si>
    <t>Pinedale 1</t>
  </si>
  <si>
    <t>Bull lake XIII</t>
  </si>
  <si>
    <t>Bull lake XII</t>
  </si>
  <si>
    <t>Bull Lake IX</t>
  </si>
  <si>
    <t>Bull Lake II</t>
  </si>
  <si>
    <t>Sacagawea Ridge</t>
  </si>
  <si>
    <t>broad low ridge</t>
  </si>
  <si>
    <t>Bull Lake moraine at Fremont Lake</t>
  </si>
  <si>
    <t>Phillips et al. (1996)</t>
  </si>
  <si>
    <t>Bishop Creek/Tioga 3</t>
  </si>
  <si>
    <t>Sierra Nevada, California, USA</t>
  </si>
  <si>
    <t>largest boulder</t>
  </si>
  <si>
    <t>Chiatovich Creek/ Tioga 4</t>
  </si>
  <si>
    <t>Chiatovich Creek/ Tioga 3</t>
  </si>
  <si>
    <t>Chiatovich Creek/Tioga 2</t>
  </si>
  <si>
    <t>Little McGee/Tioga 4</t>
  </si>
  <si>
    <t>Little McGee/Tioga 3</t>
  </si>
  <si>
    <t>Little McGee/Tioga 2</t>
  </si>
  <si>
    <t>Little McGee/Tioga 1</t>
  </si>
  <si>
    <t>Phillips et al. (1990)</t>
  </si>
  <si>
    <t>Bloody Canyon/Tioga</t>
  </si>
  <si>
    <t>Bloody Canyon/Tenaya</t>
  </si>
  <si>
    <t>Bloody Canyon/Younger Tahoe</t>
  </si>
  <si>
    <t>Bloody Canyon/Older Tahoe</t>
  </si>
  <si>
    <t>Bloody Canyon/Mono Basin</t>
  </si>
  <si>
    <t>Ivy-Ochs et al. (1999)</t>
  </si>
  <si>
    <t>Outer moraine</t>
  </si>
  <si>
    <r>
      <t>36</t>
    </r>
    <r>
      <rPr>
        <sz val="10"/>
        <rFont val="Arial"/>
        <family val="0"/>
      </rPr>
      <t xml:space="preserve">Cl, </t>
    </r>
    <r>
      <rPr>
        <vertAlign val="superscript"/>
        <sz val="10"/>
        <rFont val="Arial"/>
        <family val="2"/>
      </rPr>
      <t>10</t>
    </r>
    <r>
      <rPr>
        <sz val="10"/>
        <rFont val="Arial"/>
        <family val="0"/>
      </rPr>
      <t>Be, mean of several dates</t>
    </r>
  </si>
  <si>
    <t>European Alps, Switzerland</t>
  </si>
  <si>
    <t>Inner moraine</t>
  </si>
  <si>
    <t>Lake Misery, Outer moraine</t>
  </si>
  <si>
    <t>Arthurs pass, New Zealand</t>
  </si>
  <si>
    <t>10-20 m high</t>
  </si>
  <si>
    <t>Shanahan and Zreda (2000)</t>
  </si>
  <si>
    <t>Oldest Glaciation, South Mawenzi</t>
  </si>
  <si>
    <t>equatorial East Africa</t>
  </si>
  <si>
    <t>preservation of glacial striae</t>
  </si>
  <si>
    <t>Gorges Valley: Liki I</t>
  </si>
  <si>
    <t>Teleki Valley: Teleki</t>
  </si>
  <si>
    <t>Gorges Valley: Naro Moru Till</t>
  </si>
  <si>
    <t>Teleki Valley: Liki II</t>
  </si>
  <si>
    <t>Liki II. Gorge Valley, Mt. Kenya</t>
  </si>
  <si>
    <t>Main Glaciation, Mawenzi, Kilimanjaro</t>
  </si>
  <si>
    <t>30 m tall</t>
  </si>
  <si>
    <t>119 and 28</t>
  </si>
  <si>
    <t>Main Glaciation, Saddle Kilimanjaro</t>
  </si>
  <si>
    <t>Little Glaciation, Saddle, Kilimanjaro</t>
  </si>
  <si>
    <t>4th Glaciation, Kibo Peak, Kilimanjaro</t>
  </si>
  <si>
    <t>Liki IIA, Gorges Valley, Mt. Kenya</t>
  </si>
  <si>
    <t>Liki III boulders, Gorges V., Mt. Kenya</t>
  </si>
  <si>
    <t>Liki III, Teleki Valley, Mt.Kenya</t>
  </si>
  <si>
    <t>Liki IIIA, Teleki Valley, Mt Kenya</t>
  </si>
  <si>
    <t>Lewis, Teleki Valley, Mt Kenya</t>
  </si>
  <si>
    <t>Late Glacial deposits, Mt. Kenya</t>
  </si>
  <si>
    <t>Gorges Landform, Gorges V., Mt Kenya</t>
  </si>
  <si>
    <t>Lake Magadi, Kenya</t>
  </si>
  <si>
    <t>Marsella et al. (2000)</t>
  </si>
  <si>
    <t>Type Duval outer moraine</t>
  </si>
  <si>
    <r>
      <t>10</t>
    </r>
    <r>
      <rPr>
        <sz val="10"/>
        <rFont val="Arial"/>
        <family val="0"/>
      </rPr>
      <t xml:space="preserve">Be, </t>
    </r>
    <r>
      <rPr>
        <vertAlign val="superscript"/>
        <sz val="10"/>
        <rFont val="Arial"/>
        <family val="2"/>
      </rPr>
      <t>26</t>
    </r>
    <r>
      <rPr>
        <sz val="10"/>
        <rFont val="Arial"/>
        <family val="0"/>
      </rPr>
      <t>Al weighted mean</t>
    </r>
  </si>
  <si>
    <t>Pangnirtung Fj. Baffin Is. Canada</t>
  </si>
  <si>
    <t>usually crest</t>
  </si>
  <si>
    <t>Type Duval inner Moraine</t>
  </si>
  <si>
    <t>R1 recessional moraine</t>
  </si>
  <si>
    <t>R2 recessional moraine</t>
  </si>
  <si>
    <t>DE-3 moraine</t>
  </si>
  <si>
    <t>Owen et al. (2001)</t>
  </si>
  <si>
    <t>Solang Nala</t>
  </si>
  <si>
    <t>Lahul Himalaya, India</t>
  </si>
  <si>
    <t>Rape</t>
  </si>
  <si>
    <t>Muling Nala</t>
  </si>
  <si>
    <t>Sissu Nala</t>
  </si>
  <si>
    <t>Kumzum La</t>
  </si>
  <si>
    <t>mostly crest</t>
  </si>
  <si>
    <t>Batal 1</t>
  </si>
  <si>
    <t>crest and flank</t>
  </si>
  <si>
    <t>Batal 2</t>
  </si>
  <si>
    <t>Gualtieri et al. (2000)</t>
  </si>
  <si>
    <t>Nygchekveem river valley, lateral</t>
  </si>
  <si>
    <t>Koryak Mts. Far eastern Russia</t>
  </si>
  <si>
    <t>125 m</t>
  </si>
  <si>
    <t>Briner et al. (2001)</t>
  </si>
  <si>
    <t>Goodnews river valley</t>
  </si>
  <si>
    <t>Ahklun Mountains, Alaska, USA</t>
  </si>
  <si>
    <t>Wattamuse Creek, terminal moraine</t>
  </si>
  <si>
    <t>Wattamuse Creek, recessional moraine</t>
  </si>
  <si>
    <t>Kisogle Mt, terminal moraine</t>
  </si>
  <si>
    <t>Kisogle Mt, recessional moraine</t>
  </si>
  <si>
    <t>Klak Cr, terminal moraine</t>
  </si>
  <si>
    <t>Klak Cr, outlet moraine</t>
  </si>
  <si>
    <t>Davis et al. (1999)</t>
  </si>
  <si>
    <t>Tumbling Glacier</t>
  </si>
  <si>
    <r>
      <t>26</t>
    </r>
    <r>
      <rPr>
        <sz val="10"/>
        <rFont val="Arial"/>
        <family val="0"/>
      </rPr>
      <t>Al</t>
    </r>
  </si>
  <si>
    <t>Crater Lake, Baffin Island, Canada</t>
  </si>
  <si>
    <t>striated boulders</t>
  </si>
  <si>
    <t>Barrows et al. (2002)</t>
  </si>
  <si>
    <t>Blue Lake, BL-III moraine</t>
  </si>
  <si>
    <t>Snowy Mts. Tasmania, Australia</t>
  </si>
  <si>
    <t>large &gt;1 m, avoided spalled or weathered boulders</t>
  </si>
  <si>
    <t>Lake Cootapatamba, LC-1 moraine</t>
  </si>
  <si>
    <t>Dove Lake</t>
  </si>
  <si>
    <t>West coast range: Hamilton moraine</t>
  </si>
  <si>
    <t>Poets hill moraine</t>
  </si>
  <si>
    <t>Tranquil tarn</t>
  </si>
  <si>
    <t>Lake Esperance</t>
  </si>
  <si>
    <t>Lake Belton, LB-I (terminal)</t>
  </si>
  <si>
    <t>LB-II (recessional)</t>
  </si>
  <si>
    <t>Licciardi et al. (2001)</t>
  </si>
  <si>
    <t>Eightmile</t>
  </si>
  <si>
    <r>
      <t>3</t>
    </r>
    <r>
      <rPr>
        <sz val="10"/>
        <rFont val="Arial"/>
        <family val="0"/>
      </rPr>
      <t xml:space="preserve">He, </t>
    </r>
    <r>
      <rPr>
        <vertAlign val="superscript"/>
        <sz val="10"/>
        <rFont val="Arial"/>
        <family val="2"/>
      </rPr>
      <t>10</t>
    </r>
    <r>
      <rPr>
        <sz val="10"/>
        <rFont val="Arial"/>
        <family val="0"/>
      </rPr>
      <t>Be</t>
    </r>
  </si>
  <si>
    <t>Yellowstone, Montana, USA</t>
  </si>
  <si>
    <t>stable part of the landform</t>
  </si>
  <si>
    <t>largest boulders with striae or surface polish</t>
  </si>
  <si>
    <t>age of young outlier extracted from figure 2.</t>
  </si>
  <si>
    <t>Chico</t>
  </si>
  <si>
    <t>Deckard Flats</t>
  </si>
  <si>
    <t>Owen et al. (2002)</t>
  </si>
  <si>
    <t>Batura A</t>
  </si>
  <si>
    <r>
      <t>10</t>
    </r>
    <r>
      <rPr>
        <sz val="10"/>
        <rFont val="Arial"/>
        <family val="0"/>
      </rPr>
      <t xml:space="preserve">Be, </t>
    </r>
    <r>
      <rPr>
        <vertAlign val="superscript"/>
        <sz val="10"/>
        <rFont val="Arial"/>
        <family val="2"/>
      </rPr>
      <t>26</t>
    </r>
    <r>
      <rPr>
        <sz val="10"/>
        <rFont val="Arial"/>
        <family val="0"/>
      </rPr>
      <t>Al average, geomag corrected</t>
    </r>
  </si>
  <si>
    <t>Karakoram Mts, Pakistan</t>
  </si>
  <si>
    <t>&gt;1m diameter</t>
  </si>
  <si>
    <t>Batura F</t>
  </si>
  <si>
    <t>Ghulkin II, C</t>
  </si>
  <si>
    <t>22.2 and 24.2</t>
  </si>
  <si>
    <t>Ghulkin II, D</t>
  </si>
  <si>
    <t>Ghulkin I, B</t>
  </si>
  <si>
    <t>Borit Jheel, I</t>
  </si>
  <si>
    <t>Borit Jheel, 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</si>
</sst>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">
    <font>
      <sz val="10"/>
      <name val="Arial"/>
      <family val="0"/>
    </font>
    <font>
      <sz val="14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 horizontal="left"/>
    </xf>
    <xf numFmtId="0" fontId="2" fillId="0" borderId="1" xfId="0" applyFont="1" applyBorder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 horizontal="left"/>
    </xf>
    <xf numFmtId="0" fontId="2" fillId="0" borderId="2" xfId="0" applyFont="1" applyBorder="1" applyAlignment="1">
      <alignment/>
    </xf>
    <xf numFmtId="0" fontId="0" fillId="0" borderId="2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4"/>
  <sheetViews>
    <sheetView tabSelected="1" workbookViewId="0" topLeftCell="A1">
      <selection activeCell="A2" sqref="A2"/>
    </sheetView>
  </sheetViews>
  <sheetFormatPr defaultColWidth="9.140625" defaultRowHeight="27.75" customHeight="1"/>
  <cols>
    <col min="1" max="1" width="10.57421875" style="2" customWidth="1"/>
    <col min="2" max="2" width="28.8515625" style="0" customWidth="1"/>
    <col min="3" max="3" width="34.00390625" style="0" customWidth="1"/>
    <col min="4" max="4" width="10.421875" style="0" customWidth="1"/>
    <col min="5" max="5" width="11.00390625" style="0" customWidth="1"/>
    <col min="6" max="6" width="9.421875" style="0" customWidth="1"/>
    <col min="7" max="7" width="11.28125" style="0" customWidth="1"/>
    <col min="8" max="8" width="32.57421875" style="0" customWidth="1"/>
    <col min="9" max="9" width="32.140625" style="0" customWidth="1"/>
    <col min="10" max="10" width="15.00390625" style="0" customWidth="1"/>
    <col min="11" max="11" width="14.140625" style="0" customWidth="1"/>
    <col min="12" max="12" width="24.140625" style="0" customWidth="1"/>
    <col min="13" max="13" width="43.7109375" style="0" customWidth="1"/>
    <col min="14" max="14" width="41.8515625" style="0" customWidth="1"/>
  </cols>
  <sheetData>
    <row r="1" ht="27.75" customHeight="1">
      <c r="A1" s="1" t="s">
        <v>0</v>
      </c>
    </row>
    <row r="3" spans="1:14" ht="27.75" customHeight="1">
      <c r="A3" s="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  <c r="H3" t="s">
        <v>8</v>
      </c>
      <c r="I3" t="s">
        <v>9</v>
      </c>
      <c r="J3" t="s">
        <v>10</v>
      </c>
      <c r="K3" t="s">
        <v>11</v>
      </c>
      <c r="L3" t="s">
        <v>12</v>
      </c>
      <c r="M3" t="s">
        <v>13</v>
      </c>
      <c r="N3" t="s">
        <v>14</v>
      </c>
    </row>
    <row r="4" spans="1:11" ht="27.75" customHeight="1">
      <c r="A4" s="4"/>
      <c r="D4" t="s">
        <v>15</v>
      </c>
      <c r="E4" t="s">
        <v>15</v>
      </c>
      <c r="F4" t="s">
        <v>16</v>
      </c>
      <c r="G4" t="s">
        <v>17</v>
      </c>
      <c r="J4" t="s">
        <v>18</v>
      </c>
      <c r="K4" t="s">
        <v>19</v>
      </c>
    </row>
    <row r="5" spans="1:14" ht="27.75" customHeight="1">
      <c r="A5" s="5">
        <v>1</v>
      </c>
      <c r="B5" s="6" t="s">
        <v>20</v>
      </c>
      <c r="C5" s="6" t="s">
        <v>21</v>
      </c>
      <c r="D5" s="5">
        <v>16</v>
      </c>
      <c r="E5" s="5">
        <v>93</v>
      </c>
      <c r="F5" s="5">
        <v>26</v>
      </c>
      <c r="G5" s="7">
        <v>0.8279569892473118</v>
      </c>
      <c r="H5" s="8" t="s">
        <v>22</v>
      </c>
      <c r="I5" s="6" t="s">
        <v>23</v>
      </c>
      <c r="J5" s="9" t="s">
        <v>24</v>
      </c>
      <c r="K5" s="5"/>
      <c r="L5" s="6" t="s">
        <v>24</v>
      </c>
      <c r="M5" s="6"/>
      <c r="N5" s="6"/>
    </row>
    <row r="6" spans="1:14" ht="27.75" customHeight="1">
      <c r="A6" s="10">
        <f>A5+1</f>
        <v>2</v>
      </c>
      <c r="B6" s="11" t="s">
        <v>25</v>
      </c>
      <c r="C6" s="11" t="s">
        <v>26</v>
      </c>
      <c r="D6" s="10">
        <v>5</v>
      </c>
      <c r="E6" s="10">
        <v>10</v>
      </c>
      <c r="F6" s="10" t="s">
        <v>24</v>
      </c>
      <c r="G6" s="12">
        <v>0.5</v>
      </c>
      <c r="H6" s="13" t="s">
        <v>22</v>
      </c>
      <c r="I6" s="11" t="s">
        <v>27</v>
      </c>
      <c r="J6" s="4" t="s">
        <v>24</v>
      </c>
      <c r="K6" s="10"/>
      <c r="L6" s="11" t="s">
        <v>24</v>
      </c>
      <c r="M6" s="11"/>
      <c r="N6" s="11" t="s">
        <v>28</v>
      </c>
    </row>
    <row r="7" spans="1:14" ht="27.75" customHeight="1">
      <c r="A7" s="10">
        <f>A6+1</f>
        <v>3</v>
      </c>
      <c r="B7" s="11" t="s">
        <v>25</v>
      </c>
      <c r="C7" s="11" t="s">
        <v>29</v>
      </c>
      <c r="D7" s="10">
        <v>10</v>
      </c>
      <c r="E7" s="10">
        <v>11</v>
      </c>
      <c r="F7" s="10" t="s">
        <v>24</v>
      </c>
      <c r="G7" s="12">
        <v>0.09090909090909094</v>
      </c>
      <c r="H7" s="13" t="s">
        <v>22</v>
      </c>
      <c r="I7" s="11" t="s">
        <v>27</v>
      </c>
      <c r="J7" s="4" t="s">
        <v>24</v>
      </c>
      <c r="K7" s="10"/>
      <c r="L7" s="11" t="s">
        <v>24</v>
      </c>
      <c r="M7" s="11"/>
      <c r="N7" s="11" t="s">
        <v>28</v>
      </c>
    </row>
    <row r="8" spans="1:14" ht="27.75" customHeight="1">
      <c r="A8" s="10">
        <f>A7+1</f>
        <v>4</v>
      </c>
      <c r="B8" s="11" t="s">
        <v>25</v>
      </c>
      <c r="C8" s="11" t="s">
        <v>30</v>
      </c>
      <c r="D8" s="10">
        <v>4</v>
      </c>
      <c r="E8" s="10">
        <v>18</v>
      </c>
      <c r="F8" s="10" t="s">
        <v>24</v>
      </c>
      <c r="G8" s="12">
        <v>0.7777777777777778</v>
      </c>
      <c r="H8" s="13" t="s">
        <v>22</v>
      </c>
      <c r="I8" s="11" t="s">
        <v>27</v>
      </c>
      <c r="J8" s="4" t="s">
        <v>24</v>
      </c>
      <c r="K8" s="10"/>
      <c r="L8" s="11" t="s">
        <v>24</v>
      </c>
      <c r="M8" s="11"/>
      <c r="N8" s="11" t="s">
        <v>28</v>
      </c>
    </row>
    <row r="9" spans="1:14" ht="27.75" customHeight="1">
      <c r="A9" s="10">
        <f aca="true" t="shared" si="0" ref="A9:A72">A8+1</f>
        <v>5</v>
      </c>
      <c r="B9" s="11" t="s">
        <v>25</v>
      </c>
      <c r="C9" s="11" t="s">
        <v>31</v>
      </c>
      <c r="D9" s="10">
        <v>4</v>
      </c>
      <c r="E9" s="10">
        <v>18</v>
      </c>
      <c r="F9" s="10" t="s">
        <v>24</v>
      </c>
      <c r="G9" s="12">
        <v>0.7777777777777778</v>
      </c>
      <c r="H9" s="13" t="s">
        <v>22</v>
      </c>
      <c r="I9" s="11" t="s">
        <v>27</v>
      </c>
      <c r="J9" s="4" t="s">
        <v>24</v>
      </c>
      <c r="K9" s="10"/>
      <c r="L9" s="11" t="s">
        <v>24</v>
      </c>
      <c r="M9" s="11"/>
      <c r="N9" s="11" t="s">
        <v>28</v>
      </c>
    </row>
    <row r="10" spans="1:14" ht="27.75" customHeight="1">
      <c r="A10" s="10">
        <f t="shared" si="0"/>
        <v>6</v>
      </c>
      <c r="B10" s="11" t="s">
        <v>25</v>
      </c>
      <c r="C10" s="11" t="s">
        <v>32</v>
      </c>
      <c r="D10" s="10">
        <v>50</v>
      </c>
      <c r="E10" s="10">
        <v>146</v>
      </c>
      <c r="F10" s="10" t="s">
        <v>24</v>
      </c>
      <c r="G10" s="12">
        <v>0.6575342465753424</v>
      </c>
      <c r="H10" s="13" t="s">
        <v>22</v>
      </c>
      <c r="I10" s="11" t="s">
        <v>27</v>
      </c>
      <c r="J10" s="4" t="s">
        <v>24</v>
      </c>
      <c r="K10" s="10"/>
      <c r="L10" s="11" t="s">
        <v>24</v>
      </c>
      <c r="M10" s="11"/>
      <c r="N10" s="11" t="s">
        <v>28</v>
      </c>
    </row>
    <row r="11" spans="1:14" ht="27.75" customHeight="1">
      <c r="A11" s="10">
        <f t="shared" si="0"/>
        <v>7</v>
      </c>
      <c r="B11" s="11" t="s">
        <v>25</v>
      </c>
      <c r="C11" s="11" t="s">
        <v>33</v>
      </c>
      <c r="D11" s="10">
        <v>7</v>
      </c>
      <c r="E11" s="10">
        <v>15</v>
      </c>
      <c r="F11" s="10" t="s">
        <v>24</v>
      </c>
      <c r="G11" s="12">
        <v>0.5333333333333333</v>
      </c>
      <c r="H11" s="13" t="s">
        <v>22</v>
      </c>
      <c r="I11" s="11" t="s">
        <v>23</v>
      </c>
      <c r="J11" s="4" t="s">
        <v>24</v>
      </c>
      <c r="K11" s="10"/>
      <c r="L11" s="11" t="s">
        <v>24</v>
      </c>
      <c r="M11" s="11"/>
      <c r="N11" s="11" t="s">
        <v>28</v>
      </c>
    </row>
    <row r="12" spans="1:14" ht="27.75" customHeight="1">
      <c r="A12" s="10">
        <f t="shared" si="0"/>
        <v>8</v>
      </c>
      <c r="B12" s="11" t="s">
        <v>25</v>
      </c>
      <c r="C12" s="11" t="s">
        <v>34</v>
      </c>
      <c r="D12" s="10">
        <v>12</v>
      </c>
      <c r="E12" s="10">
        <v>25</v>
      </c>
      <c r="F12" s="10" t="s">
        <v>24</v>
      </c>
      <c r="G12" s="12">
        <v>0.52</v>
      </c>
      <c r="H12" s="13" t="s">
        <v>22</v>
      </c>
      <c r="I12" s="11" t="s">
        <v>23</v>
      </c>
      <c r="J12" s="4" t="s">
        <v>24</v>
      </c>
      <c r="K12" s="10"/>
      <c r="L12" s="11" t="s">
        <v>24</v>
      </c>
      <c r="M12" s="11"/>
      <c r="N12" s="11" t="s">
        <v>28</v>
      </c>
    </row>
    <row r="13" spans="1:14" ht="27.75" customHeight="1">
      <c r="A13" s="10">
        <f t="shared" si="0"/>
        <v>9</v>
      </c>
      <c r="B13" s="11" t="s">
        <v>25</v>
      </c>
      <c r="C13" s="11" t="s">
        <v>35</v>
      </c>
      <c r="D13" s="10">
        <v>47</v>
      </c>
      <c r="E13" s="10">
        <v>62</v>
      </c>
      <c r="F13" s="10" t="s">
        <v>24</v>
      </c>
      <c r="G13" s="12">
        <v>0.24193548387096775</v>
      </c>
      <c r="H13" s="13" t="s">
        <v>22</v>
      </c>
      <c r="I13" s="11" t="s">
        <v>23</v>
      </c>
      <c r="J13" s="4" t="s">
        <v>24</v>
      </c>
      <c r="K13" s="10"/>
      <c r="L13" s="11" t="s">
        <v>24</v>
      </c>
      <c r="M13" s="11"/>
      <c r="N13" s="11" t="s">
        <v>28</v>
      </c>
    </row>
    <row r="14" spans="1:14" ht="27.75" customHeight="1">
      <c r="A14" s="10">
        <f t="shared" si="0"/>
        <v>10</v>
      </c>
      <c r="B14" s="11" t="s">
        <v>25</v>
      </c>
      <c r="C14" s="11" t="s">
        <v>36</v>
      </c>
      <c r="D14" s="10">
        <v>55</v>
      </c>
      <c r="E14" s="10">
        <v>77</v>
      </c>
      <c r="F14" s="10" t="s">
        <v>24</v>
      </c>
      <c r="G14" s="12">
        <v>0.2857142857142857</v>
      </c>
      <c r="H14" s="13" t="s">
        <v>22</v>
      </c>
      <c r="I14" s="11" t="s">
        <v>23</v>
      </c>
      <c r="J14" s="4" t="s">
        <v>24</v>
      </c>
      <c r="K14" s="10"/>
      <c r="L14" s="11" t="s">
        <v>24</v>
      </c>
      <c r="M14" s="11"/>
      <c r="N14" s="11" t="s">
        <v>28</v>
      </c>
    </row>
    <row r="15" spans="1:14" ht="27.75" customHeight="1">
      <c r="A15" s="10">
        <f t="shared" si="0"/>
        <v>11</v>
      </c>
      <c r="B15" s="11" t="s">
        <v>25</v>
      </c>
      <c r="C15" s="11" t="s">
        <v>37</v>
      </c>
      <c r="D15" s="10">
        <v>69</v>
      </c>
      <c r="E15" s="10">
        <v>100</v>
      </c>
      <c r="F15" s="10" t="s">
        <v>24</v>
      </c>
      <c r="G15" s="12">
        <v>0.31</v>
      </c>
      <c r="H15" s="13" t="s">
        <v>22</v>
      </c>
      <c r="I15" s="11" t="s">
        <v>23</v>
      </c>
      <c r="J15" s="4" t="s">
        <v>24</v>
      </c>
      <c r="K15" s="10"/>
      <c r="L15" s="11" t="s">
        <v>24</v>
      </c>
      <c r="M15" s="11"/>
      <c r="N15" s="11" t="s">
        <v>28</v>
      </c>
    </row>
    <row r="16" spans="1:14" ht="27.75" customHeight="1">
      <c r="A16" s="10">
        <f t="shared" si="0"/>
        <v>12</v>
      </c>
      <c r="B16" s="11" t="s">
        <v>25</v>
      </c>
      <c r="C16" s="11" t="s">
        <v>38</v>
      </c>
      <c r="D16" s="10">
        <v>51</v>
      </c>
      <c r="E16" s="10">
        <v>110</v>
      </c>
      <c r="F16" s="10" t="s">
        <v>24</v>
      </c>
      <c r="G16" s="12">
        <v>0.5363636363636364</v>
      </c>
      <c r="H16" s="13" t="s">
        <v>22</v>
      </c>
      <c r="I16" s="11" t="s">
        <v>23</v>
      </c>
      <c r="J16" s="4" t="s">
        <v>24</v>
      </c>
      <c r="K16" s="10"/>
      <c r="L16" s="11" t="s">
        <v>24</v>
      </c>
      <c r="M16" s="11"/>
      <c r="N16" s="11" t="s">
        <v>28</v>
      </c>
    </row>
    <row r="17" spans="1:14" ht="27.75" customHeight="1">
      <c r="A17" s="10">
        <f t="shared" si="0"/>
        <v>13</v>
      </c>
      <c r="B17" s="11" t="s">
        <v>25</v>
      </c>
      <c r="C17" s="11" t="s">
        <v>39</v>
      </c>
      <c r="D17" s="10">
        <v>85</v>
      </c>
      <c r="E17" s="10">
        <v>118</v>
      </c>
      <c r="F17" s="10" t="s">
        <v>24</v>
      </c>
      <c r="G17" s="12">
        <v>0.2796610169491526</v>
      </c>
      <c r="H17" s="13" t="s">
        <v>22</v>
      </c>
      <c r="I17" s="11" t="s">
        <v>23</v>
      </c>
      <c r="J17" s="4" t="s">
        <v>24</v>
      </c>
      <c r="K17" s="10"/>
      <c r="L17" s="11" t="s">
        <v>24</v>
      </c>
      <c r="M17" s="11"/>
      <c r="N17" s="11" t="s">
        <v>28</v>
      </c>
    </row>
    <row r="18" spans="1:14" ht="27.75" customHeight="1">
      <c r="A18" s="10">
        <f t="shared" si="0"/>
        <v>14</v>
      </c>
      <c r="B18" s="11" t="s">
        <v>25</v>
      </c>
      <c r="C18" s="11" t="s">
        <v>40</v>
      </c>
      <c r="D18" s="10">
        <v>56</v>
      </c>
      <c r="E18" s="10">
        <v>142</v>
      </c>
      <c r="F18" s="10" t="s">
        <v>24</v>
      </c>
      <c r="G18" s="12">
        <v>0.6056338028169015</v>
      </c>
      <c r="H18" s="13" t="s">
        <v>22</v>
      </c>
      <c r="I18" s="11" t="s">
        <v>23</v>
      </c>
      <c r="J18" s="4" t="s">
        <v>24</v>
      </c>
      <c r="K18" s="10"/>
      <c r="L18" s="11" t="s">
        <v>24</v>
      </c>
      <c r="M18" s="11"/>
      <c r="N18" s="11" t="s">
        <v>28</v>
      </c>
    </row>
    <row r="19" spans="1:14" ht="27.75" customHeight="1">
      <c r="A19" s="10">
        <f t="shared" si="0"/>
        <v>15</v>
      </c>
      <c r="B19" s="11" t="s">
        <v>41</v>
      </c>
      <c r="C19" s="11" t="s">
        <v>42</v>
      </c>
      <c r="D19" s="10">
        <v>18</v>
      </c>
      <c r="E19" s="10">
        <v>21.7</v>
      </c>
      <c r="F19" s="10">
        <v>3</v>
      </c>
      <c r="G19" s="12">
        <v>0.17050691244239624</v>
      </c>
      <c r="H19" s="13" t="s">
        <v>43</v>
      </c>
      <c r="I19" s="11" t="s">
        <v>27</v>
      </c>
      <c r="J19" s="4" t="s">
        <v>24</v>
      </c>
      <c r="K19" s="10"/>
      <c r="L19" s="11" t="s">
        <v>44</v>
      </c>
      <c r="M19" s="11"/>
      <c r="N19" s="11"/>
    </row>
    <row r="20" spans="1:14" ht="27.75" customHeight="1">
      <c r="A20" s="10">
        <f t="shared" si="0"/>
        <v>16</v>
      </c>
      <c r="B20" s="11" t="s">
        <v>41</v>
      </c>
      <c r="C20" s="11" t="s">
        <v>45</v>
      </c>
      <c r="D20" s="10">
        <v>15.8</v>
      </c>
      <c r="E20" s="10">
        <v>19.9</v>
      </c>
      <c r="F20" s="10">
        <v>11</v>
      </c>
      <c r="G20" s="12">
        <v>0.20603015075376874</v>
      </c>
      <c r="H20" s="13" t="s">
        <v>43</v>
      </c>
      <c r="I20" s="11" t="s">
        <v>27</v>
      </c>
      <c r="J20" s="4" t="s">
        <v>46</v>
      </c>
      <c r="K20" s="10"/>
      <c r="L20" s="11" t="s">
        <v>44</v>
      </c>
      <c r="M20" s="11"/>
      <c r="N20" s="11"/>
    </row>
    <row r="21" spans="1:14" ht="27.75" customHeight="1">
      <c r="A21" s="10">
        <f t="shared" si="0"/>
        <v>17</v>
      </c>
      <c r="B21" s="11" t="s">
        <v>41</v>
      </c>
      <c r="C21" s="11" t="s">
        <v>47</v>
      </c>
      <c r="D21" s="10">
        <v>19.2</v>
      </c>
      <c r="E21" s="10">
        <v>19.5</v>
      </c>
      <c r="F21" s="10">
        <v>2</v>
      </c>
      <c r="G21" s="12">
        <v>0.015384615384615441</v>
      </c>
      <c r="H21" s="13" t="s">
        <v>43</v>
      </c>
      <c r="I21" s="11" t="s">
        <v>27</v>
      </c>
      <c r="J21" s="4" t="s">
        <v>24</v>
      </c>
      <c r="K21" s="10"/>
      <c r="L21" s="11" t="s">
        <v>44</v>
      </c>
      <c r="M21" s="11"/>
      <c r="N21" s="11"/>
    </row>
    <row r="22" spans="1:14" ht="27.75" customHeight="1">
      <c r="A22" s="10">
        <f t="shared" si="0"/>
        <v>18</v>
      </c>
      <c r="B22" s="11" t="s">
        <v>41</v>
      </c>
      <c r="C22" s="11" t="s">
        <v>48</v>
      </c>
      <c r="D22" s="10">
        <v>15.9</v>
      </c>
      <c r="E22" s="10">
        <v>16</v>
      </c>
      <c r="F22" s="10">
        <v>2</v>
      </c>
      <c r="G22" s="12">
        <v>0.006249999999999978</v>
      </c>
      <c r="H22" s="13" t="s">
        <v>43</v>
      </c>
      <c r="I22" s="11" t="s">
        <v>27</v>
      </c>
      <c r="J22" s="4" t="s">
        <v>24</v>
      </c>
      <c r="K22" s="10"/>
      <c r="L22" s="11" t="s">
        <v>44</v>
      </c>
      <c r="M22" s="11"/>
      <c r="N22" s="11"/>
    </row>
    <row r="23" spans="1:14" ht="27.75" customHeight="1">
      <c r="A23" s="10">
        <f t="shared" si="0"/>
        <v>19</v>
      </c>
      <c r="B23" s="11" t="s">
        <v>41</v>
      </c>
      <c r="C23" s="11" t="s">
        <v>49</v>
      </c>
      <c r="D23" s="10">
        <v>15.7</v>
      </c>
      <c r="E23" s="10">
        <v>16.9</v>
      </c>
      <c r="F23" s="10">
        <v>2</v>
      </c>
      <c r="G23" s="12">
        <v>0.07100591715976323</v>
      </c>
      <c r="H23" s="13" t="s">
        <v>43</v>
      </c>
      <c r="I23" s="11" t="s">
        <v>27</v>
      </c>
      <c r="J23" s="4" t="s">
        <v>24</v>
      </c>
      <c r="K23" s="10"/>
      <c r="L23" s="11" t="s">
        <v>44</v>
      </c>
      <c r="M23" s="11"/>
      <c r="N23" s="11"/>
    </row>
    <row r="24" spans="1:14" ht="27.75" customHeight="1">
      <c r="A24" s="10">
        <f t="shared" si="0"/>
        <v>20</v>
      </c>
      <c r="B24" s="11" t="s">
        <v>41</v>
      </c>
      <c r="C24" s="11" t="s">
        <v>50</v>
      </c>
      <c r="D24" s="10">
        <v>14.4</v>
      </c>
      <c r="E24" s="10">
        <v>16.8</v>
      </c>
      <c r="F24" s="10">
        <v>4</v>
      </c>
      <c r="G24" s="12">
        <v>0.1428571428571429</v>
      </c>
      <c r="H24" s="13" t="s">
        <v>43</v>
      </c>
      <c r="I24" s="11" t="s">
        <v>27</v>
      </c>
      <c r="J24" s="4" t="s">
        <v>24</v>
      </c>
      <c r="K24" s="10"/>
      <c r="L24" s="11" t="s">
        <v>44</v>
      </c>
      <c r="M24" s="11"/>
      <c r="N24" s="11"/>
    </row>
    <row r="25" spans="1:14" ht="27.75" customHeight="1">
      <c r="A25" s="10">
        <f t="shared" si="0"/>
        <v>21</v>
      </c>
      <c r="B25" s="11" t="s">
        <v>51</v>
      </c>
      <c r="C25" s="11" t="s">
        <v>52</v>
      </c>
      <c r="D25" s="10">
        <v>10.5</v>
      </c>
      <c r="E25" s="10">
        <v>11.5</v>
      </c>
      <c r="F25" s="10">
        <v>2</v>
      </c>
      <c r="G25" s="12">
        <v>0.08695652173913049</v>
      </c>
      <c r="H25" s="13" t="s">
        <v>53</v>
      </c>
      <c r="I25" s="11" t="s">
        <v>27</v>
      </c>
      <c r="J25" s="4" t="s">
        <v>54</v>
      </c>
      <c r="K25" s="10"/>
      <c r="L25" s="11" t="s">
        <v>44</v>
      </c>
      <c r="M25" s="11"/>
      <c r="N25" s="11"/>
    </row>
    <row r="26" spans="1:14" ht="27.75" customHeight="1">
      <c r="A26" s="10">
        <f t="shared" si="0"/>
        <v>22</v>
      </c>
      <c r="B26" s="11" t="s">
        <v>51</v>
      </c>
      <c r="C26" s="11" t="s">
        <v>55</v>
      </c>
      <c r="D26" s="10">
        <v>8.8</v>
      </c>
      <c r="E26" s="10">
        <v>12.3</v>
      </c>
      <c r="F26" s="10">
        <v>10</v>
      </c>
      <c r="G26" s="12">
        <v>0.2845528455284553</v>
      </c>
      <c r="H26" s="13" t="s">
        <v>53</v>
      </c>
      <c r="I26" s="11" t="s">
        <v>27</v>
      </c>
      <c r="J26" s="4" t="s">
        <v>56</v>
      </c>
      <c r="K26" s="10"/>
      <c r="L26" s="11" t="s">
        <v>44</v>
      </c>
      <c r="M26" s="11"/>
      <c r="N26" s="11"/>
    </row>
    <row r="27" spans="1:14" ht="27.75" customHeight="1">
      <c r="A27" s="10">
        <f t="shared" si="0"/>
        <v>23</v>
      </c>
      <c r="B27" s="11" t="s">
        <v>57</v>
      </c>
      <c r="C27" s="11" t="s">
        <v>58</v>
      </c>
      <c r="D27" s="10">
        <v>14</v>
      </c>
      <c r="E27" s="10">
        <v>32</v>
      </c>
      <c r="F27" s="10">
        <v>5</v>
      </c>
      <c r="G27" s="12">
        <v>0.5625</v>
      </c>
      <c r="H27" s="13" t="s">
        <v>59</v>
      </c>
      <c r="I27" s="11" t="s">
        <v>60</v>
      </c>
      <c r="J27" s="4" t="s">
        <v>24</v>
      </c>
      <c r="K27" s="10"/>
      <c r="L27" s="4" t="s">
        <v>24</v>
      </c>
      <c r="M27" s="11"/>
      <c r="N27" s="11" t="s">
        <v>61</v>
      </c>
    </row>
    <row r="28" spans="1:14" ht="27.75" customHeight="1">
      <c r="A28" s="10">
        <f t="shared" si="0"/>
        <v>24</v>
      </c>
      <c r="B28" s="11" t="s">
        <v>57</v>
      </c>
      <c r="C28" s="11" t="s">
        <v>62</v>
      </c>
      <c r="D28" s="10">
        <v>5</v>
      </c>
      <c r="E28" s="10">
        <v>17</v>
      </c>
      <c r="F28" s="10">
        <v>4</v>
      </c>
      <c r="G28" s="12">
        <v>0.7058823529411764</v>
      </c>
      <c r="H28" s="13" t="s">
        <v>59</v>
      </c>
      <c r="I28" s="11" t="s">
        <v>60</v>
      </c>
      <c r="J28" s="4" t="s">
        <v>24</v>
      </c>
      <c r="K28" s="10"/>
      <c r="L28" s="4" t="s">
        <v>24</v>
      </c>
      <c r="M28" s="11"/>
      <c r="N28" s="11" t="s">
        <v>61</v>
      </c>
    </row>
    <row r="29" spans="1:14" ht="27.75" customHeight="1">
      <c r="A29" s="10">
        <f t="shared" si="0"/>
        <v>25</v>
      </c>
      <c r="B29" s="11" t="s">
        <v>57</v>
      </c>
      <c r="C29" s="11" t="s">
        <v>63</v>
      </c>
      <c r="D29" s="10">
        <v>16</v>
      </c>
      <c r="E29" s="10">
        <v>37</v>
      </c>
      <c r="F29" s="10">
        <v>3</v>
      </c>
      <c r="G29" s="12">
        <v>0.5675675675675675</v>
      </c>
      <c r="H29" s="13" t="s">
        <v>59</v>
      </c>
      <c r="I29" s="11" t="s">
        <v>60</v>
      </c>
      <c r="J29" s="4" t="s">
        <v>24</v>
      </c>
      <c r="K29" s="10"/>
      <c r="L29" s="4" t="s">
        <v>24</v>
      </c>
      <c r="M29" s="11"/>
      <c r="N29" s="11" t="s">
        <v>61</v>
      </c>
    </row>
    <row r="30" spans="1:14" ht="27.75" customHeight="1">
      <c r="A30" s="10">
        <f t="shared" si="0"/>
        <v>26</v>
      </c>
      <c r="B30" s="11" t="s">
        <v>57</v>
      </c>
      <c r="C30" s="11" t="s">
        <v>64</v>
      </c>
      <c r="D30" s="10">
        <v>20</v>
      </c>
      <c r="E30" s="10">
        <v>25</v>
      </c>
      <c r="F30" s="10">
        <v>4</v>
      </c>
      <c r="G30" s="12">
        <v>0.2</v>
      </c>
      <c r="H30" s="13" t="s">
        <v>59</v>
      </c>
      <c r="I30" s="11" t="s">
        <v>60</v>
      </c>
      <c r="J30" s="4" t="s">
        <v>24</v>
      </c>
      <c r="K30" s="10"/>
      <c r="L30" s="4" t="s">
        <v>24</v>
      </c>
      <c r="M30" s="11"/>
      <c r="N30" s="11" t="s">
        <v>61</v>
      </c>
    </row>
    <row r="31" spans="1:14" ht="27.75" customHeight="1">
      <c r="A31" s="10">
        <f t="shared" si="0"/>
        <v>27</v>
      </c>
      <c r="B31" s="11" t="s">
        <v>65</v>
      </c>
      <c r="C31" s="11" t="s">
        <v>66</v>
      </c>
      <c r="D31" s="10">
        <v>8</v>
      </c>
      <c r="E31" s="10">
        <v>106</v>
      </c>
      <c r="F31" s="10">
        <v>10</v>
      </c>
      <c r="G31" s="12">
        <v>0.9245283018867925</v>
      </c>
      <c r="H31" s="13" t="s">
        <v>67</v>
      </c>
      <c r="I31" s="11" t="s">
        <v>68</v>
      </c>
      <c r="J31" s="4" t="s">
        <v>24</v>
      </c>
      <c r="K31" s="10">
        <v>263</v>
      </c>
      <c r="L31" s="11" t="s">
        <v>44</v>
      </c>
      <c r="M31" s="11"/>
      <c r="N31" s="11"/>
    </row>
    <row r="32" spans="1:14" ht="27.75" customHeight="1">
      <c r="A32" s="10">
        <f t="shared" si="0"/>
        <v>28</v>
      </c>
      <c r="B32" s="11" t="s">
        <v>65</v>
      </c>
      <c r="C32" s="11" t="s">
        <v>69</v>
      </c>
      <c r="D32" s="10">
        <v>12</v>
      </c>
      <c r="E32" s="10">
        <v>50</v>
      </c>
      <c r="F32" s="10">
        <v>4</v>
      </c>
      <c r="G32" s="12">
        <v>0.76</v>
      </c>
      <c r="H32" s="13" t="s">
        <v>67</v>
      </c>
      <c r="I32" s="11" t="s">
        <v>68</v>
      </c>
      <c r="J32" s="4" t="s">
        <v>24</v>
      </c>
      <c r="K32" s="10">
        <v>141</v>
      </c>
      <c r="L32" s="11" t="s">
        <v>44</v>
      </c>
      <c r="M32" s="11"/>
      <c r="N32" s="11"/>
    </row>
    <row r="33" spans="1:14" ht="27.75" customHeight="1">
      <c r="A33" s="10">
        <f t="shared" si="0"/>
        <v>29</v>
      </c>
      <c r="B33" s="11" t="s">
        <v>65</v>
      </c>
      <c r="C33" s="11" t="s">
        <v>70</v>
      </c>
      <c r="D33" s="10">
        <v>10</v>
      </c>
      <c r="E33" s="10">
        <v>27</v>
      </c>
      <c r="F33" s="10">
        <v>6</v>
      </c>
      <c r="G33" s="12">
        <v>0.6296296296296297</v>
      </c>
      <c r="H33" s="13" t="s">
        <v>67</v>
      </c>
      <c r="I33" s="11" t="s">
        <v>68</v>
      </c>
      <c r="J33" s="4" t="s">
        <v>24</v>
      </c>
      <c r="K33" s="10"/>
      <c r="L33" s="11" t="s">
        <v>44</v>
      </c>
      <c r="M33" s="11"/>
      <c r="N33" s="11"/>
    </row>
    <row r="34" spans="1:14" ht="27.75" customHeight="1">
      <c r="A34" s="10">
        <f t="shared" si="0"/>
        <v>30</v>
      </c>
      <c r="B34" s="11" t="s">
        <v>65</v>
      </c>
      <c r="C34" s="11" t="s">
        <v>71</v>
      </c>
      <c r="D34" s="10">
        <v>104</v>
      </c>
      <c r="E34" s="10">
        <v>272</v>
      </c>
      <c r="F34" s="10">
        <v>2</v>
      </c>
      <c r="G34" s="12">
        <v>0.6176470588235294</v>
      </c>
      <c r="H34" s="13" t="s">
        <v>67</v>
      </c>
      <c r="I34" s="11" t="s">
        <v>68</v>
      </c>
      <c r="J34" s="4" t="s">
        <v>24</v>
      </c>
      <c r="K34" s="10"/>
      <c r="L34" s="11" t="s">
        <v>44</v>
      </c>
      <c r="M34" s="11"/>
      <c r="N34" s="11"/>
    </row>
    <row r="35" spans="1:14" ht="27.75" customHeight="1">
      <c r="A35" s="10">
        <f t="shared" si="0"/>
        <v>31</v>
      </c>
      <c r="B35" s="11" t="s">
        <v>72</v>
      </c>
      <c r="C35" s="11" t="s">
        <v>73</v>
      </c>
      <c r="D35" s="10">
        <v>10.2</v>
      </c>
      <c r="E35" s="10">
        <v>14.7</v>
      </c>
      <c r="F35" s="10">
        <v>3</v>
      </c>
      <c r="G35" s="12">
        <v>0.30612244897959184</v>
      </c>
      <c r="H35" s="13" t="s">
        <v>74</v>
      </c>
      <c r="I35" s="11" t="s">
        <v>75</v>
      </c>
      <c r="J35" s="4" t="s">
        <v>76</v>
      </c>
      <c r="K35" s="10"/>
      <c r="L35" s="11" t="s">
        <v>44</v>
      </c>
      <c r="M35" s="11" t="s">
        <v>77</v>
      </c>
      <c r="N35" s="11"/>
    </row>
    <row r="36" spans="1:14" ht="27.75" customHeight="1">
      <c r="A36" s="10">
        <f t="shared" si="0"/>
        <v>32</v>
      </c>
      <c r="B36" s="11" t="s">
        <v>72</v>
      </c>
      <c r="C36" s="11" t="s">
        <v>78</v>
      </c>
      <c r="D36" s="10">
        <v>34.2</v>
      </c>
      <c r="E36" s="10">
        <v>36.7</v>
      </c>
      <c r="F36" s="10">
        <v>2</v>
      </c>
      <c r="G36" s="12">
        <v>0.0681198910081744</v>
      </c>
      <c r="H36" s="13" t="s">
        <v>74</v>
      </c>
      <c r="I36" s="11" t="s">
        <v>75</v>
      </c>
      <c r="J36" s="4" t="s">
        <v>76</v>
      </c>
      <c r="K36" s="10"/>
      <c r="L36" s="11" t="s">
        <v>44</v>
      </c>
      <c r="M36" s="11" t="s">
        <v>77</v>
      </c>
      <c r="N36" s="11"/>
    </row>
    <row r="37" spans="1:14" ht="27.75" customHeight="1">
      <c r="A37" s="10">
        <f t="shared" si="0"/>
        <v>33</v>
      </c>
      <c r="B37" s="11" t="s">
        <v>79</v>
      </c>
      <c r="C37" s="11" t="s">
        <v>80</v>
      </c>
      <c r="D37" s="10">
        <v>74</v>
      </c>
      <c r="E37" s="10">
        <v>192</v>
      </c>
      <c r="F37" s="10">
        <v>6</v>
      </c>
      <c r="G37" s="12">
        <v>0.6145833333333333</v>
      </c>
      <c r="H37" s="13" t="s">
        <v>81</v>
      </c>
      <c r="I37" s="11" t="s">
        <v>82</v>
      </c>
      <c r="J37" s="4" t="s">
        <v>24</v>
      </c>
      <c r="K37" s="10"/>
      <c r="L37" s="11" t="s">
        <v>44</v>
      </c>
      <c r="M37" s="11"/>
      <c r="N37" s="11"/>
    </row>
    <row r="38" spans="1:14" ht="27.75" customHeight="1">
      <c r="A38" s="10">
        <f t="shared" si="0"/>
        <v>34</v>
      </c>
      <c r="B38" s="11" t="s">
        <v>79</v>
      </c>
      <c r="C38" s="11" t="s">
        <v>83</v>
      </c>
      <c r="D38" s="10">
        <v>102</v>
      </c>
      <c r="E38" s="10">
        <v>304</v>
      </c>
      <c r="F38" s="10">
        <v>7</v>
      </c>
      <c r="G38" s="12">
        <v>0.6644736842105263</v>
      </c>
      <c r="H38" s="13" t="s">
        <v>81</v>
      </c>
      <c r="I38" s="11" t="s">
        <v>82</v>
      </c>
      <c r="J38" s="4" t="s">
        <v>24</v>
      </c>
      <c r="K38" s="10">
        <v>654</v>
      </c>
      <c r="L38" s="11" t="s">
        <v>44</v>
      </c>
      <c r="M38" s="11"/>
      <c r="N38" s="11"/>
    </row>
    <row r="39" spans="1:14" ht="27.75" customHeight="1">
      <c r="A39" s="10">
        <f t="shared" si="0"/>
        <v>35</v>
      </c>
      <c r="B39" s="11" t="s">
        <v>79</v>
      </c>
      <c r="C39" s="11" t="s">
        <v>84</v>
      </c>
      <c r="D39" s="10">
        <v>79</v>
      </c>
      <c r="E39" s="10">
        <v>582</v>
      </c>
      <c r="F39" s="10">
        <v>6</v>
      </c>
      <c r="G39" s="12">
        <v>0.8642611683848798</v>
      </c>
      <c r="H39" s="13" t="s">
        <v>81</v>
      </c>
      <c r="I39" s="11" t="s">
        <v>82</v>
      </c>
      <c r="J39" s="4" t="s">
        <v>24</v>
      </c>
      <c r="K39" s="10"/>
      <c r="L39" s="11" t="s">
        <v>44</v>
      </c>
      <c r="M39" s="11"/>
      <c r="N39" s="11"/>
    </row>
    <row r="40" spans="1:14" ht="27.75" customHeight="1">
      <c r="A40" s="10">
        <f t="shared" si="0"/>
        <v>36</v>
      </c>
      <c r="B40" s="11" t="s">
        <v>79</v>
      </c>
      <c r="C40" s="11" t="s">
        <v>85</v>
      </c>
      <c r="D40" s="10">
        <v>900</v>
      </c>
      <c r="E40" s="10">
        <v>1389</v>
      </c>
      <c r="F40" s="10">
        <v>7</v>
      </c>
      <c r="G40" s="12">
        <v>0.3520518358531317</v>
      </c>
      <c r="H40" s="13" t="s">
        <v>81</v>
      </c>
      <c r="I40" s="11" t="s">
        <v>82</v>
      </c>
      <c r="J40" s="4" t="s">
        <v>24</v>
      </c>
      <c r="K40" s="10"/>
      <c r="L40" s="11" t="s">
        <v>44</v>
      </c>
      <c r="M40" s="11"/>
      <c r="N40" s="11"/>
    </row>
    <row r="41" spans="1:14" ht="27.75" customHeight="1">
      <c r="A41" s="10">
        <f t="shared" si="0"/>
        <v>37</v>
      </c>
      <c r="B41" s="11" t="s">
        <v>86</v>
      </c>
      <c r="C41" s="11" t="s">
        <v>87</v>
      </c>
      <c r="D41" s="10">
        <v>12.2</v>
      </c>
      <c r="E41" s="10">
        <v>17.2</v>
      </c>
      <c r="F41" s="10">
        <v>11</v>
      </c>
      <c r="G41" s="12">
        <v>0.2906976744186046</v>
      </c>
      <c r="H41" s="13" t="s">
        <v>22</v>
      </c>
      <c r="I41" s="11" t="s">
        <v>88</v>
      </c>
      <c r="J41" s="4" t="s">
        <v>24</v>
      </c>
      <c r="K41" s="10"/>
      <c r="L41" s="4" t="s">
        <v>24</v>
      </c>
      <c r="M41" s="11"/>
      <c r="N41" s="11"/>
    </row>
    <row r="42" spans="1:14" ht="27.75" customHeight="1">
      <c r="A42" s="10">
        <f t="shared" si="0"/>
        <v>38</v>
      </c>
      <c r="B42" s="11" t="s">
        <v>86</v>
      </c>
      <c r="C42" s="11" t="s">
        <v>89</v>
      </c>
      <c r="D42" s="10">
        <v>11.7</v>
      </c>
      <c r="E42" s="10">
        <v>15.2</v>
      </c>
      <c r="F42" s="10">
        <v>7</v>
      </c>
      <c r="G42" s="12">
        <v>0.23026315789473684</v>
      </c>
      <c r="H42" s="13" t="s">
        <v>22</v>
      </c>
      <c r="I42" s="11" t="s">
        <v>88</v>
      </c>
      <c r="J42" s="4" t="s">
        <v>24</v>
      </c>
      <c r="K42" s="10"/>
      <c r="L42" s="4" t="s">
        <v>24</v>
      </c>
      <c r="M42" s="11"/>
      <c r="N42" s="11"/>
    </row>
    <row r="43" spans="1:14" ht="27.75" customHeight="1">
      <c r="A43" s="10">
        <f t="shared" si="0"/>
        <v>39</v>
      </c>
      <c r="B43" s="11" t="s">
        <v>86</v>
      </c>
      <c r="C43" s="11" t="s">
        <v>90</v>
      </c>
      <c r="D43" s="10">
        <v>13.6</v>
      </c>
      <c r="E43" s="10">
        <v>22.9</v>
      </c>
      <c r="F43" s="10">
        <v>4</v>
      </c>
      <c r="G43" s="12">
        <v>0.4061135371179039</v>
      </c>
      <c r="H43" s="13" t="s">
        <v>22</v>
      </c>
      <c r="I43" s="11" t="s">
        <v>88</v>
      </c>
      <c r="J43" s="4" t="s">
        <v>24</v>
      </c>
      <c r="K43" s="10"/>
      <c r="L43" s="4" t="s">
        <v>24</v>
      </c>
      <c r="M43" s="11"/>
      <c r="N43" s="11"/>
    </row>
    <row r="44" spans="1:14" ht="27.75" customHeight="1">
      <c r="A44" s="10">
        <f t="shared" si="0"/>
        <v>40</v>
      </c>
      <c r="B44" s="11" t="s">
        <v>86</v>
      </c>
      <c r="C44" s="11" t="s">
        <v>91</v>
      </c>
      <c r="D44" s="10">
        <v>14</v>
      </c>
      <c r="E44" s="10">
        <v>18.5</v>
      </c>
      <c r="F44" s="10">
        <v>5</v>
      </c>
      <c r="G44" s="12">
        <v>0.2432432432432432</v>
      </c>
      <c r="H44" s="13" t="s">
        <v>22</v>
      </c>
      <c r="I44" s="11" t="s">
        <v>88</v>
      </c>
      <c r="J44" s="4" t="s">
        <v>24</v>
      </c>
      <c r="K44" s="10"/>
      <c r="L44" s="4" t="s">
        <v>24</v>
      </c>
      <c r="M44" s="11"/>
      <c r="N44" s="11"/>
    </row>
    <row r="45" spans="1:14" ht="27.75" customHeight="1">
      <c r="A45" s="10">
        <f t="shared" si="0"/>
        <v>41</v>
      </c>
      <c r="B45" s="11" t="s">
        <v>86</v>
      </c>
      <c r="C45" s="11" t="s">
        <v>92</v>
      </c>
      <c r="D45" s="10">
        <v>17.8</v>
      </c>
      <c r="E45" s="10">
        <v>24.2</v>
      </c>
      <c r="F45" s="10">
        <v>2</v>
      </c>
      <c r="G45" s="12">
        <v>0.26446280991735527</v>
      </c>
      <c r="H45" s="13" t="s">
        <v>22</v>
      </c>
      <c r="I45" s="11" t="s">
        <v>88</v>
      </c>
      <c r="J45" s="4" t="s">
        <v>24</v>
      </c>
      <c r="K45" s="10"/>
      <c r="L45" s="4" t="s">
        <v>24</v>
      </c>
      <c r="M45" s="11"/>
      <c r="N45" s="11"/>
    </row>
    <row r="46" spans="1:14" ht="27.75" customHeight="1">
      <c r="A46" s="10">
        <f t="shared" si="0"/>
        <v>42</v>
      </c>
      <c r="B46" s="11" t="s">
        <v>86</v>
      </c>
      <c r="C46" s="11" t="s">
        <v>93</v>
      </c>
      <c r="D46" s="10">
        <v>16.4</v>
      </c>
      <c r="E46" s="10">
        <v>17.2</v>
      </c>
      <c r="F46" s="10">
        <v>5</v>
      </c>
      <c r="G46" s="12">
        <v>0.04651162790697683</v>
      </c>
      <c r="H46" s="13" t="s">
        <v>22</v>
      </c>
      <c r="I46" s="11" t="s">
        <v>88</v>
      </c>
      <c r="J46" s="4" t="s">
        <v>24</v>
      </c>
      <c r="K46" s="10"/>
      <c r="L46" s="4" t="s">
        <v>24</v>
      </c>
      <c r="M46" s="11"/>
      <c r="N46" s="11"/>
    </row>
    <row r="47" spans="1:14" ht="27.75" customHeight="1">
      <c r="A47" s="10">
        <f t="shared" si="0"/>
        <v>43</v>
      </c>
      <c r="B47" s="11" t="s">
        <v>86</v>
      </c>
      <c r="C47" s="11" t="s">
        <v>94</v>
      </c>
      <c r="D47" s="10">
        <v>13.4</v>
      </c>
      <c r="E47" s="10">
        <v>49.4</v>
      </c>
      <c r="F47" s="10">
        <v>2</v>
      </c>
      <c r="G47" s="12">
        <v>0.728744939271255</v>
      </c>
      <c r="H47" s="13" t="s">
        <v>22</v>
      </c>
      <c r="I47" s="11" t="s">
        <v>88</v>
      </c>
      <c r="J47" s="4" t="s">
        <v>24</v>
      </c>
      <c r="K47" s="10"/>
      <c r="L47" s="4" t="s">
        <v>24</v>
      </c>
      <c r="M47" s="11"/>
      <c r="N47" s="11"/>
    </row>
    <row r="48" spans="1:14" ht="27.75" customHeight="1">
      <c r="A48" s="10">
        <f t="shared" si="0"/>
        <v>44</v>
      </c>
      <c r="B48" s="11" t="s">
        <v>86</v>
      </c>
      <c r="C48" s="11" t="s">
        <v>95</v>
      </c>
      <c r="D48" s="10">
        <v>17.5</v>
      </c>
      <c r="E48" s="10">
        <v>23.8</v>
      </c>
      <c r="F48" s="10">
        <v>2</v>
      </c>
      <c r="G48" s="12">
        <v>0.26470588235294124</v>
      </c>
      <c r="H48" s="13" t="s">
        <v>22</v>
      </c>
      <c r="I48" s="11" t="s">
        <v>88</v>
      </c>
      <c r="J48" s="4" t="s">
        <v>24</v>
      </c>
      <c r="K48" s="10"/>
      <c r="L48" s="4" t="s">
        <v>24</v>
      </c>
      <c r="M48" s="11"/>
      <c r="N48" s="11"/>
    </row>
    <row r="49" spans="1:14" ht="27.75" customHeight="1">
      <c r="A49" s="10">
        <f t="shared" si="0"/>
        <v>45</v>
      </c>
      <c r="B49" s="11" t="s">
        <v>86</v>
      </c>
      <c r="C49" s="11" t="s">
        <v>96</v>
      </c>
      <c r="D49" s="10">
        <v>32</v>
      </c>
      <c r="E49" s="10">
        <v>131</v>
      </c>
      <c r="F49" s="10">
        <v>3</v>
      </c>
      <c r="G49" s="12">
        <v>0.7557251908396947</v>
      </c>
      <c r="H49" s="13" t="s">
        <v>22</v>
      </c>
      <c r="I49" s="11" t="s">
        <v>88</v>
      </c>
      <c r="J49" s="4" t="s">
        <v>24</v>
      </c>
      <c r="K49" s="10"/>
      <c r="L49" s="4" t="s">
        <v>24</v>
      </c>
      <c r="M49" s="11"/>
      <c r="N49" s="11"/>
    </row>
    <row r="50" spans="1:14" ht="27.75" customHeight="1">
      <c r="A50" s="10">
        <f t="shared" si="0"/>
        <v>46</v>
      </c>
      <c r="B50" s="11" t="s">
        <v>86</v>
      </c>
      <c r="C50" s="11" t="s">
        <v>97</v>
      </c>
      <c r="D50" s="10">
        <v>99</v>
      </c>
      <c r="E50" s="10">
        <v>103</v>
      </c>
      <c r="F50" s="10">
        <v>5</v>
      </c>
      <c r="G50" s="12">
        <v>0.03883495145631066</v>
      </c>
      <c r="H50" s="13" t="s">
        <v>22</v>
      </c>
      <c r="I50" s="11" t="s">
        <v>88</v>
      </c>
      <c r="J50" s="4" t="s">
        <v>24</v>
      </c>
      <c r="K50" s="10"/>
      <c r="L50" s="4" t="s">
        <v>24</v>
      </c>
      <c r="M50" s="11"/>
      <c r="N50" s="11"/>
    </row>
    <row r="51" spans="1:14" ht="27.75" customHeight="1">
      <c r="A51" s="10">
        <f t="shared" si="0"/>
        <v>47</v>
      </c>
      <c r="B51" s="11" t="s">
        <v>86</v>
      </c>
      <c r="C51" s="11" t="s">
        <v>98</v>
      </c>
      <c r="D51" s="10">
        <v>100</v>
      </c>
      <c r="E51" s="10">
        <v>116</v>
      </c>
      <c r="F51" s="10">
        <v>5</v>
      </c>
      <c r="G51" s="12">
        <v>0.13793103448275867</v>
      </c>
      <c r="H51" s="13" t="s">
        <v>22</v>
      </c>
      <c r="I51" s="11" t="s">
        <v>88</v>
      </c>
      <c r="J51" s="4" t="s">
        <v>24</v>
      </c>
      <c r="K51" s="10"/>
      <c r="L51" s="4" t="s">
        <v>24</v>
      </c>
      <c r="M51" s="11"/>
      <c r="N51" s="11"/>
    </row>
    <row r="52" spans="1:14" ht="27.75" customHeight="1">
      <c r="A52" s="10">
        <f t="shared" si="0"/>
        <v>48</v>
      </c>
      <c r="B52" s="11" t="s">
        <v>99</v>
      </c>
      <c r="C52" s="11" t="s">
        <v>100</v>
      </c>
      <c r="D52" s="10">
        <v>10</v>
      </c>
      <c r="E52" s="10">
        <v>21</v>
      </c>
      <c r="F52" s="10">
        <v>4</v>
      </c>
      <c r="G52" s="12">
        <v>0.5238095238095238</v>
      </c>
      <c r="H52" s="13" t="s">
        <v>101</v>
      </c>
      <c r="I52" s="11" t="s">
        <v>27</v>
      </c>
      <c r="J52" s="4" t="s">
        <v>24</v>
      </c>
      <c r="K52" s="10"/>
      <c r="L52" s="11" t="s">
        <v>44</v>
      </c>
      <c r="M52" s="11"/>
      <c r="N52" s="11"/>
    </row>
    <row r="53" spans="1:14" ht="27.75" customHeight="1">
      <c r="A53" s="10">
        <f t="shared" si="0"/>
        <v>49</v>
      </c>
      <c r="B53" s="11" t="s">
        <v>99</v>
      </c>
      <c r="C53" s="11" t="s">
        <v>102</v>
      </c>
      <c r="D53" s="10">
        <v>6.2</v>
      </c>
      <c r="E53" s="10">
        <v>27</v>
      </c>
      <c r="F53" s="10">
        <v>5</v>
      </c>
      <c r="G53" s="12">
        <v>0.7703703703703704</v>
      </c>
      <c r="H53" s="13" t="s">
        <v>101</v>
      </c>
      <c r="I53" s="11" t="s">
        <v>27</v>
      </c>
      <c r="J53" s="4" t="s">
        <v>24</v>
      </c>
      <c r="K53" s="10"/>
      <c r="L53" s="11" t="s">
        <v>44</v>
      </c>
      <c r="M53" s="11"/>
      <c r="N53" s="11"/>
    </row>
    <row r="54" spans="1:14" ht="27.75" customHeight="1">
      <c r="A54" s="10">
        <f t="shared" si="0"/>
        <v>50</v>
      </c>
      <c r="B54" s="11" t="s">
        <v>99</v>
      </c>
      <c r="C54" s="11" t="s">
        <v>103</v>
      </c>
      <c r="D54" s="10">
        <v>14.6</v>
      </c>
      <c r="E54" s="10">
        <v>18</v>
      </c>
      <c r="F54" s="10">
        <v>3</v>
      </c>
      <c r="G54" s="12">
        <v>0.18888888888888888</v>
      </c>
      <c r="H54" s="13" t="s">
        <v>101</v>
      </c>
      <c r="I54" s="11" t="s">
        <v>27</v>
      </c>
      <c r="J54" s="4" t="s">
        <v>24</v>
      </c>
      <c r="K54" s="10"/>
      <c r="L54" s="11" t="s">
        <v>44</v>
      </c>
      <c r="M54" s="11"/>
      <c r="N54" s="11"/>
    </row>
    <row r="55" spans="1:14" ht="27.75" customHeight="1">
      <c r="A55" s="10">
        <f t="shared" si="0"/>
        <v>51</v>
      </c>
      <c r="B55" s="11" t="s">
        <v>99</v>
      </c>
      <c r="C55" s="11" t="s">
        <v>104</v>
      </c>
      <c r="D55" s="10">
        <v>88.7</v>
      </c>
      <c r="E55" s="10">
        <v>119</v>
      </c>
      <c r="F55" s="10">
        <v>4</v>
      </c>
      <c r="G55" s="12">
        <v>0.2546218487394958</v>
      </c>
      <c r="H55" s="13" t="s">
        <v>101</v>
      </c>
      <c r="I55" s="11" t="s">
        <v>27</v>
      </c>
      <c r="J55" s="4" t="s">
        <v>24</v>
      </c>
      <c r="K55" s="10"/>
      <c r="L55" s="11" t="s">
        <v>44</v>
      </c>
      <c r="M55" s="11"/>
      <c r="N55" s="11"/>
    </row>
    <row r="56" spans="1:14" ht="27.75" customHeight="1">
      <c r="A56" s="10">
        <f t="shared" si="0"/>
        <v>52</v>
      </c>
      <c r="B56" s="11" t="s">
        <v>99</v>
      </c>
      <c r="C56" s="11" t="s">
        <v>105</v>
      </c>
      <c r="D56" s="10">
        <v>74.6</v>
      </c>
      <c r="E56" s="10">
        <v>105</v>
      </c>
      <c r="F56" s="10">
        <v>8</v>
      </c>
      <c r="G56" s="12">
        <v>0.2895238095238096</v>
      </c>
      <c r="H56" s="13" t="s">
        <v>101</v>
      </c>
      <c r="I56" s="11" t="s">
        <v>27</v>
      </c>
      <c r="J56" s="4" t="s">
        <v>24</v>
      </c>
      <c r="K56" s="10"/>
      <c r="L56" s="11" t="s">
        <v>44</v>
      </c>
      <c r="M56" s="11"/>
      <c r="N56" s="11"/>
    </row>
    <row r="57" spans="1:14" ht="27.75" customHeight="1">
      <c r="A57" s="10">
        <f t="shared" si="0"/>
        <v>53</v>
      </c>
      <c r="B57" s="11" t="s">
        <v>99</v>
      </c>
      <c r="C57" s="11" t="s">
        <v>106</v>
      </c>
      <c r="D57" s="10">
        <v>76.7</v>
      </c>
      <c r="E57" s="10">
        <v>124</v>
      </c>
      <c r="F57" s="10">
        <v>5</v>
      </c>
      <c r="G57" s="12">
        <v>0.3814516129032258</v>
      </c>
      <c r="H57" s="13" t="s">
        <v>101</v>
      </c>
      <c r="I57" s="11" t="s">
        <v>27</v>
      </c>
      <c r="J57" s="4" t="s">
        <v>24</v>
      </c>
      <c r="K57" s="10"/>
      <c r="L57" s="11" t="s">
        <v>44</v>
      </c>
      <c r="M57" s="11"/>
      <c r="N57" s="11"/>
    </row>
    <row r="58" spans="1:14" ht="27.75" customHeight="1">
      <c r="A58" s="10">
        <f t="shared" si="0"/>
        <v>54</v>
      </c>
      <c r="B58" s="11" t="s">
        <v>99</v>
      </c>
      <c r="C58" s="11" t="s">
        <v>107</v>
      </c>
      <c r="D58" s="10">
        <v>67</v>
      </c>
      <c r="E58" s="10">
        <v>152</v>
      </c>
      <c r="F58" s="10">
        <v>4</v>
      </c>
      <c r="G58" s="12">
        <v>0.5592105263157895</v>
      </c>
      <c r="H58" s="13" t="s">
        <v>101</v>
      </c>
      <c r="I58" s="11" t="s">
        <v>27</v>
      </c>
      <c r="J58" s="4" t="s">
        <v>24</v>
      </c>
      <c r="K58" s="10"/>
      <c r="L58" s="11" t="s">
        <v>44</v>
      </c>
      <c r="M58" s="11"/>
      <c r="N58" s="11"/>
    </row>
    <row r="59" spans="1:14" ht="27.75" customHeight="1">
      <c r="A59" s="10">
        <f t="shared" si="0"/>
        <v>55</v>
      </c>
      <c r="B59" s="11" t="s">
        <v>99</v>
      </c>
      <c r="C59" s="11" t="s">
        <v>108</v>
      </c>
      <c r="D59" s="10">
        <v>99.9</v>
      </c>
      <c r="E59" s="10">
        <v>259</v>
      </c>
      <c r="F59" s="10">
        <v>6</v>
      </c>
      <c r="G59" s="12">
        <v>0.6142857142857143</v>
      </c>
      <c r="H59" s="13" t="s">
        <v>101</v>
      </c>
      <c r="I59" s="11" t="s">
        <v>27</v>
      </c>
      <c r="J59" s="4" t="s">
        <v>109</v>
      </c>
      <c r="K59" s="10"/>
      <c r="L59" s="11" t="s">
        <v>44</v>
      </c>
      <c r="M59" s="11"/>
      <c r="N59" s="11"/>
    </row>
    <row r="60" spans="1:14" ht="27.75" customHeight="1">
      <c r="A60" s="10">
        <f t="shared" si="0"/>
        <v>56</v>
      </c>
      <c r="B60" s="11" t="s">
        <v>99</v>
      </c>
      <c r="C60" s="11" t="s">
        <v>110</v>
      </c>
      <c r="D60" s="10">
        <v>79.6</v>
      </c>
      <c r="E60" s="10">
        <v>124</v>
      </c>
      <c r="F60" s="10">
        <v>7</v>
      </c>
      <c r="G60" s="12">
        <v>0.35806451612903234</v>
      </c>
      <c r="H60" s="13" t="s">
        <v>101</v>
      </c>
      <c r="I60" s="11" t="s">
        <v>27</v>
      </c>
      <c r="J60" s="4" t="s">
        <v>24</v>
      </c>
      <c r="K60" s="10"/>
      <c r="L60" s="11" t="s">
        <v>44</v>
      </c>
      <c r="M60" s="11"/>
      <c r="N60" s="11"/>
    </row>
    <row r="61" spans="1:14" ht="27.75" customHeight="1">
      <c r="A61" s="10">
        <f t="shared" si="0"/>
        <v>57</v>
      </c>
      <c r="B61" s="11" t="s">
        <v>111</v>
      </c>
      <c r="C61" s="11" t="s">
        <v>112</v>
      </c>
      <c r="D61" s="10">
        <v>6.9</v>
      </c>
      <c r="E61" s="10">
        <v>29.7</v>
      </c>
      <c r="F61" s="10">
        <v>20</v>
      </c>
      <c r="G61" s="12">
        <v>0.7676767676767676</v>
      </c>
      <c r="H61" s="13" t="s">
        <v>22</v>
      </c>
      <c r="I61" s="11" t="s">
        <v>113</v>
      </c>
      <c r="J61" s="4" t="s">
        <v>24</v>
      </c>
      <c r="K61" s="10"/>
      <c r="L61" s="11" t="s">
        <v>44</v>
      </c>
      <c r="M61" s="11" t="s">
        <v>114</v>
      </c>
      <c r="N61" s="11"/>
    </row>
    <row r="62" spans="1:14" ht="27.75" customHeight="1">
      <c r="A62" s="10">
        <f t="shared" si="0"/>
        <v>58</v>
      </c>
      <c r="B62" s="11" t="s">
        <v>111</v>
      </c>
      <c r="C62" s="11" t="s">
        <v>115</v>
      </c>
      <c r="D62" s="10">
        <v>6</v>
      </c>
      <c r="E62" s="10">
        <v>16.6</v>
      </c>
      <c r="F62" s="10">
        <v>9</v>
      </c>
      <c r="G62" s="12">
        <v>0.6385542168674699</v>
      </c>
      <c r="H62" s="13" t="s">
        <v>22</v>
      </c>
      <c r="I62" s="11" t="s">
        <v>113</v>
      </c>
      <c r="J62" s="4" t="s">
        <v>24</v>
      </c>
      <c r="K62" s="10"/>
      <c r="L62" s="11" t="s">
        <v>44</v>
      </c>
      <c r="M62" s="11" t="s">
        <v>114</v>
      </c>
      <c r="N62" s="11"/>
    </row>
    <row r="63" spans="1:14" ht="27.75" customHeight="1">
      <c r="A63" s="10">
        <f t="shared" si="0"/>
        <v>59</v>
      </c>
      <c r="B63" s="11" t="s">
        <v>111</v>
      </c>
      <c r="C63" s="11" t="s">
        <v>116</v>
      </c>
      <c r="D63" s="10">
        <v>2.3</v>
      </c>
      <c r="E63" s="10">
        <v>22.5</v>
      </c>
      <c r="F63" s="10">
        <v>21</v>
      </c>
      <c r="G63" s="12">
        <v>0.8977777777777778</v>
      </c>
      <c r="H63" s="13" t="s">
        <v>22</v>
      </c>
      <c r="I63" s="11" t="s">
        <v>113</v>
      </c>
      <c r="J63" s="4" t="s">
        <v>24</v>
      </c>
      <c r="K63" s="10"/>
      <c r="L63" s="11" t="s">
        <v>44</v>
      </c>
      <c r="M63" s="11" t="s">
        <v>114</v>
      </c>
      <c r="N63" s="11"/>
    </row>
    <row r="64" spans="1:14" ht="27.75" customHeight="1">
      <c r="A64" s="10">
        <f t="shared" si="0"/>
        <v>60</v>
      </c>
      <c r="B64" s="11" t="s">
        <v>111</v>
      </c>
      <c r="C64" s="11" t="s">
        <v>117</v>
      </c>
      <c r="D64" s="10">
        <v>22</v>
      </c>
      <c r="E64" s="10">
        <v>25.1</v>
      </c>
      <c r="F64" s="10">
        <v>3</v>
      </c>
      <c r="G64" s="12">
        <v>0.12350597609561753</v>
      </c>
      <c r="H64" s="13" t="s">
        <v>22</v>
      </c>
      <c r="I64" s="11" t="s">
        <v>113</v>
      </c>
      <c r="J64" s="4" t="s">
        <v>24</v>
      </c>
      <c r="K64" s="10"/>
      <c r="L64" s="11" t="s">
        <v>44</v>
      </c>
      <c r="M64" s="11" t="s">
        <v>114</v>
      </c>
      <c r="N64" s="11"/>
    </row>
    <row r="65" spans="1:14" ht="27.75" customHeight="1">
      <c r="A65" s="10">
        <f t="shared" si="0"/>
        <v>61</v>
      </c>
      <c r="B65" s="11" t="s">
        <v>111</v>
      </c>
      <c r="C65" s="11" t="s">
        <v>118</v>
      </c>
      <c r="D65" s="10">
        <v>13</v>
      </c>
      <c r="E65" s="10">
        <v>16.9</v>
      </c>
      <c r="F65" s="10">
        <v>7</v>
      </c>
      <c r="G65" s="12">
        <v>0.23076923076923073</v>
      </c>
      <c r="H65" s="13" t="s">
        <v>22</v>
      </c>
      <c r="I65" s="11" t="s">
        <v>113</v>
      </c>
      <c r="J65" s="4" t="s">
        <v>24</v>
      </c>
      <c r="K65" s="10"/>
      <c r="L65" s="11" t="s">
        <v>44</v>
      </c>
      <c r="M65" s="11" t="s">
        <v>114</v>
      </c>
      <c r="N65" s="11"/>
    </row>
    <row r="66" spans="1:14" ht="27.75" customHeight="1">
      <c r="A66" s="10">
        <f t="shared" si="0"/>
        <v>62</v>
      </c>
      <c r="B66" s="11" t="s">
        <v>111</v>
      </c>
      <c r="C66" s="11" t="s">
        <v>119</v>
      </c>
      <c r="D66" s="10">
        <v>10.4</v>
      </c>
      <c r="E66" s="10">
        <v>18.9</v>
      </c>
      <c r="F66" s="10">
        <v>13</v>
      </c>
      <c r="G66" s="12">
        <v>0.44973544973544965</v>
      </c>
      <c r="H66" s="13" t="s">
        <v>22</v>
      </c>
      <c r="I66" s="11" t="s">
        <v>113</v>
      </c>
      <c r="J66" s="4" t="s">
        <v>24</v>
      </c>
      <c r="K66" s="10"/>
      <c r="L66" s="11" t="s">
        <v>44</v>
      </c>
      <c r="M66" s="11" t="s">
        <v>114</v>
      </c>
      <c r="N66" s="11"/>
    </row>
    <row r="67" spans="1:14" ht="27.75" customHeight="1">
      <c r="A67" s="10">
        <f t="shared" si="0"/>
        <v>63</v>
      </c>
      <c r="B67" s="11" t="s">
        <v>111</v>
      </c>
      <c r="C67" s="11" t="s">
        <v>120</v>
      </c>
      <c r="D67" s="10">
        <v>13.5</v>
      </c>
      <c r="E67" s="10">
        <v>24.1</v>
      </c>
      <c r="F67" s="10">
        <v>6</v>
      </c>
      <c r="G67" s="12">
        <v>0.43983402489626555</v>
      </c>
      <c r="H67" s="13" t="s">
        <v>22</v>
      </c>
      <c r="I67" s="11" t="s">
        <v>113</v>
      </c>
      <c r="J67" s="4" t="s">
        <v>24</v>
      </c>
      <c r="K67" s="10"/>
      <c r="L67" s="11" t="s">
        <v>44</v>
      </c>
      <c r="M67" s="11" t="s">
        <v>114</v>
      </c>
      <c r="N67" s="11"/>
    </row>
    <row r="68" spans="1:14" ht="27.75" customHeight="1">
      <c r="A68" s="10">
        <f t="shared" si="0"/>
        <v>64</v>
      </c>
      <c r="B68" s="11" t="s">
        <v>111</v>
      </c>
      <c r="C68" s="11" t="s">
        <v>121</v>
      </c>
      <c r="D68" s="10">
        <v>3.2</v>
      </c>
      <c r="E68" s="10">
        <v>31.3</v>
      </c>
      <c r="F68" s="10">
        <v>5</v>
      </c>
      <c r="G68" s="12">
        <v>0.8977635782747604</v>
      </c>
      <c r="H68" s="13" t="s">
        <v>22</v>
      </c>
      <c r="I68" s="11" t="s">
        <v>113</v>
      </c>
      <c r="J68" s="4" t="s">
        <v>24</v>
      </c>
      <c r="K68" s="10"/>
      <c r="L68" s="11" t="s">
        <v>44</v>
      </c>
      <c r="M68" s="11" t="s">
        <v>114</v>
      </c>
      <c r="N68" s="11"/>
    </row>
    <row r="69" spans="1:14" ht="27.75" customHeight="1">
      <c r="A69" s="10">
        <f t="shared" si="0"/>
        <v>65</v>
      </c>
      <c r="B69" s="11" t="s">
        <v>122</v>
      </c>
      <c r="C69" s="11" t="s">
        <v>123</v>
      </c>
      <c r="D69" s="10">
        <v>12.2</v>
      </c>
      <c r="E69" s="10">
        <v>23.1</v>
      </c>
      <c r="F69" s="10">
        <v>4</v>
      </c>
      <c r="G69" s="12">
        <v>0.47186147186147187</v>
      </c>
      <c r="H69" s="13" t="s">
        <v>22</v>
      </c>
      <c r="I69" s="11" t="s">
        <v>113</v>
      </c>
      <c r="J69" s="4" t="s">
        <v>24</v>
      </c>
      <c r="K69" s="10"/>
      <c r="L69" s="11" t="s">
        <v>44</v>
      </c>
      <c r="M69" s="11" t="s">
        <v>114</v>
      </c>
      <c r="N69" s="11"/>
    </row>
    <row r="70" spans="1:14" ht="27.75" customHeight="1">
      <c r="A70" s="10">
        <f t="shared" si="0"/>
        <v>66</v>
      </c>
      <c r="B70" s="11" t="s">
        <v>122</v>
      </c>
      <c r="C70" s="11" t="s">
        <v>124</v>
      </c>
      <c r="D70" s="10">
        <v>5.1</v>
      </c>
      <c r="E70" s="10">
        <v>25.5</v>
      </c>
      <c r="F70" s="10">
        <v>6</v>
      </c>
      <c r="G70" s="12">
        <v>0.8</v>
      </c>
      <c r="H70" s="13" t="s">
        <v>22</v>
      </c>
      <c r="I70" s="11" t="s">
        <v>113</v>
      </c>
      <c r="J70" s="4" t="s">
        <v>24</v>
      </c>
      <c r="K70" s="10"/>
      <c r="L70" s="11" t="s">
        <v>44</v>
      </c>
      <c r="M70" s="11" t="s">
        <v>114</v>
      </c>
      <c r="N70" s="11"/>
    </row>
    <row r="71" spans="1:14" ht="27.75" customHeight="1">
      <c r="A71" s="10">
        <f t="shared" si="0"/>
        <v>67</v>
      </c>
      <c r="B71" s="11" t="s">
        <v>122</v>
      </c>
      <c r="C71" s="11" t="s">
        <v>125</v>
      </c>
      <c r="D71" s="10">
        <v>5.2</v>
      </c>
      <c r="E71" s="10">
        <v>65.8</v>
      </c>
      <c r="F71" s="10">
        <v>7</v>
      </c>
      <c r="G71" s="12">
        <v>0.9209726443768997</v>
      </c>
      <c r="H71" s="13" t="s">
        <v>22</v>
      </c>
      <c r="I71" s="11" t="s">
        <v>113</v>
      </c>
      <c r="J71" s="4" t="s">
        <v>24</v>
      </c>
      <c r="K71" s="10"/>
      <c r="L71" s="11" t="s">
        <v>44</v>
      </c>
      <c r="M71" s="11" t="s">
        <v>114</v>
      </c>
      <c r="N71" s="11"/>
    </row>
    <row r="72" spans="1:14" ht="27.75" customHeight="1">
      <c r="A72" s="10">
        <f t="shared" si="0"/>
        <v>68</v>
      </c>
      <c r="B72" s="11" t="s">
        <v>122</v>
      </c>
      <c r="C72" s="11" t="s">
        <v>126</v>
      </c>
      <c r="D72" s="10">
        <v>133</v>
      </c>
      <c r="E72" s="10">
        <v>218</v>
      </c>
      <c r="F72" s="10">
        <v>5</v>
      </c>
      <c r="G72" s="12">
        <v>0.38990825688073394</v>
      </c>
      <c r="H72" s="13" t="s">
        <v>22</v>
      </c>
      <c r="I72" s="11" t="s">
        <v>113</v>
      </c>
      <c r="J72" s="4" t="s">
        <v>24</v>
      </c>
      <c r="K72" s="10"/>
      <c r="L72" s="11" t="s">
        <v>44</v>
      </c>
      <c r="M72" s="11" t="s">
        <v>114</v>
      </c>
      <c r="N72" s="11"/>
    </row>
    <row r="73" spans="1:14" ht="27.75" customHeight="1">
      <c r="A73" s="10">
        <f aca="true" t="shared" si="1" ref="A73:A134">A72+1</f>
        <v>69</v>
      </c>
      <c r="B73" s="11" t="s">
        <v>122</v>
      </c>
      <c r="C73" s="11" t="s">
        <v>127</v>
      </c>
      <c r="D73" s="10">
        <v>79</v>
      </c>
      <c r="E73" s="10">
        <v>119</v>
      </c>
      <c r="F73" s="10">
        <v>8</v>
      </c>
      <c r="G73" s="12">
        <v>0.33613445378151263</v>
      </c>
      <c r="H73" s="13" t="s">
        <v>22</v>
      </c>
      <c r="I73" s="11" t="s">
        <v>113</v>
      </c>
      <c r="J73" s="4" t="s">
        <v>24</v>
      </c>
      <c r="K73" s="10"/>
      <c r="L73" s="11" t="s">
        <v>44</v>
      </c>
      <c r="M73" s="11" t="s">
        <v>114</v>
      </c>
      <c r="N73" s="11"/>
    </row>
    <row r="74" spans="1:14" ht="27.75" customHeight="1">
      <c r="A74" s="10">
        <f t="shared" si="1"/>
        <v>70</v>
      </c>
      <c r="B74" s="11" t="s">
        <v>128</v>
      </c>
      <c r="C74" s="11" t="s">
        <v>129</v>
      </c>
      <c r="D74" s="10">
        <v>11.49</v>
      </c>
      <c r="E74" s="10">
        <v>11.96</v>
      </c>
      <c r="F74" s="10">
        <v>3</v>
      </c>
      <c r="G74" s="12">
        <v>0.039297658862876284</v>
      </c>
      <c r="H74" s="13" t="s">
        <v>130</v>
      </c>
      <c r="I74" s="11" t="s">
        <v>131</v>
      </c>
      <c r="J74" s="4" t="s">
        <v>24</v>
      </c>
      <c r="K74" s="10"/>
      <c r="L74" s="11" t="s">
        <v>44</v>
      </c>
      <c r="M74" s="11"/>
      <c r="N74" s="11"/>
    </row>
    <row r="75" spans="1:14" ht="27.75" customHeight="1">
      <c r="A75" s="10">
        <f t="shared" si="1"/>
        <v>71</v>
      </c>
      <c r="B75" s="11" t="s">
        <v>128</v>
      </c>
      <c r="C75" s="11" t="s">
        <v>132</v>
      </c>
      <c r="D75" s="10">
        <v>10.3</v>
      </c>
      <c r="E75" s="10">
        <v>10.76</v>
      </c>
      <c r="F75" s="10">
        <v>3</v>
      </c>
      <c r="G75" s="12">
        <v>0.0427509293680296</v>
      </c>
      <c r="H75" s="13" t="s">
        <v>130</v>
      </c>
      <c r="I75" s="11" t="s">
        <v>131</v>
      </c>
      <c r="J75" s="4" t="s">
        <v>24</v>
      </c>
      <c r="K75" s="10"/>
      <c r="L75" s="11" t="s">
        <v>44</v>
      </c>
      <c r="M75" s="11"/>
      <c r="N75" s="11"/>
    </row>
    <row r="76" spans="1:14" ht="27.75" customHeight="1">
      <c r="A76" s="10">
        <f t="shared" si="1"/>
        <v>72</v>
      </c>
      <c r="B76" s="11" t="s">
        <v>128</v>
      </c>
      <c r="C76" s="11" t="s">
        <v>133</v>
      </c>
      <c r="D76" s="10">
        <v>9.3</v>
      </c>
      <c r="E76" s="10">
        <v>12.4</v>
      </c>
      <c r="F76" s="10">
        <v>4</v>
      </c>
      <c r="G76" s="12">
        <v>0.25</v>
      </c>
      <c r="H76" s="13" t="s">
        <v>43</v>
      </c>
      <c r="I76" s="11" t="s">
        <v>134</v>
      </c>
      <c r="J76" s="4" t="s">
        <v>135</v>
      </c>
      <c r="K76" s="10"/>
      <c r="L76" s="11" t="s">
        <v>44</v>
      </c>
      <c r="M76" s="11"/>
      <c r="N76" s="11"/>
    </row>
    <row r="77" spans="1:14" ht="27.75" customHeight="1">
      <c r="A77" s="10">
        <f t="shared" si="1"/>
        <v>73</v>
      </c>
      <c r="B77" s="11" t="s">
        <v>136</v>
      </c>
      <c r="C77" s="11" t="s">
        <v>137</v>
      </c>
      <c r="D77" s="10">
        <v>74</v>
      </c>
      <c r="E77" s="10">
        <v>355</v>
      </c>
      <c r="F77" s="10">
        <v>4</v>
      </c>
      <c r="G77" s="12">
        <v>0.7915492957746479</v>
      </c>
      <c r="H77" s="13" t="s">
        <v>22</v>
      </c>
      <c r="I77" s="11" t="s">
        <v>138</v>
      </c>
      <c r="J77" s="4" t="s">
        <v>24</v>
      </c>
      <c r="K77" s="10">
        <v>663</v>
      </c>
      <c r="L77" s="11" t="s">
        <v>44</v>
      </c>
      <c r="M77" s="11" t="s">
        <v>139</v>
      </c>
      <c r="N77" s="11"/>
    </row>
    <row r="78" spans="1:14" ht="27.75" customHeight="1">
      <c r="A78" s="10">
        <f t="shared" si="1"/>
        <v>74</v>
      </c>
      <c r="B78" s="11" t="s">
        <v>136</v>
      </c>
      <c r="C78" s="11" t="s">
        <v>140</v>
      </c>
      <c r="D78" s="10">
        <v>329</v>
      </c>
      <c r="E78" s="10">
        <v>432</v>
      </c>
      <c r="F78" s="10">
        <v>3</v>
      </c>
      <c r="G78" s="12">
        <v>0.23842592592592593</v>
      </c>
      <c r="H78" s="13" t="s">
        <v>22</v>
      </c>
      <c r="I78" s="11" t="s">
        <v>138</v>
      </c>
      <c r="J78" s="4" t="s">
        <v>24</v>
      </c>
      <c r="K78" s="10"/>
      <c r="L78" s="11" t="s">
        <v>44</v>
      </c>
      <c r="M78" s="11" t="s">
        <v>139</v>
      </c>
      <c r="N78" s="11"/>
    </row>
    <row r="79" spans="1:14" ht="27.75" customHeight="1">
      <c r="A79" s="10">
        <f t="shared" si="1"/>
        <v>75</v>
      </c>
      <c r="B79" s="11" t="s">
        <v>136</v>
      </c>
      <c r="C79" s="11" t="s">
        <v>141</v>
      </c>
      <c r="D79" s="10">
        <v>134</v>
      </c>
      <c r="E79" s="10">
        <v>300</v>
      </c>
      <c r="F79" s="10">
        <v>6</v>
      </c>
      <c r="G79" s="12">
        <v>0.5533333333333333</v>
      </c>
      <c r="H79" s="13" t="s">
        <v>22</v>
      </c>
      <c r="I79" s="11" t="s">
        <v>138</v>
      </c>
      <c r="J79" s="4" t="s">
        <v>24</v>
      </c>
      <c r="K79" s="10">
        <v>531</v>
      </c>
      <c r="L79" s="11" t="s">
        <v>44</v>
      </c>
      <c r="M79" s="11" t="s">
        <v>139</v>
      </c>
      <c r="N79" s="11"/>
    </row>
    <row r="80" spans="1:14" ht="27.75" customHeight="1">
      <c r="A80" s="10">
        <f t="shared" si="1"/>
        <v>76</v>
      </c>
      <c r="B80" s="11" t="s">
        <v>136</v>
      </c>
      <c r="C80" s="11" t="s">
        <v>142</v>
      </c>
      <c r="D80" s="10">
        <v>33</v>
      </c>
      <c r="E80" s="10">
        <v>101</v>
      </c>
      <c r="F80" s="10">
        <v>8</v>
      </c>
      <c r="G80" s="12">
        <v>0.6732673267326732</v>
      </c>
      <c r="H80" s="13" t="s">
        <v>22</v>
      </c>
      <c r="I80" s="11" t="s">
        <v>138</v>
      </c>
      <c r="J80" s="4" t="s">
        <v>24</v>
      </c>
      <c r="K80" s="10"/>
      <c r="L80" s="11" t="s">
        <v>44</v>
      </c>
      <c r="M80" s="11" t="s">
        <v>139</v>
      </c>
      <c r="N80" s="11"/>
    </row>
    <row r="81" spans="1:14" ht="27.75" customHeight="1">
      <c r="A81" s="10">
        <f t="shared" si="1"/>
        <v>77</v>
      </c>
      <c r="B81" s="11" t="s">
        <v>136</v>
      </c>
      <c r="C81" s="11" t="s">
        <v>143</v>
      </c>
      <c r="D81" s="10">
        <v>19.2</v>
      </c>
      <c r="E81" s="10">
        <v>135</v>
      </c>
      <c r="F81" s="10">
        <v>10</v>
      </c>
      <c r="G81" s="12">
        <v>0.8577777777777778</v>
      </c>
      <c r="H81" s="13" t="s">
        <v>22</v>
      </c>
      <c r="I81" s="11" t="s">
        <v>138</v>
      </c>
      <c r="J81" s="4" t="s">
        <v>24</v>
      </c>
      <c r="K81" s="10"/>
      <c r="L81" s="11" t="s">
        <v>44</v>
      </c>
      <c r="M81" s="11" t="s">
        <v>139</v>
      </c>
      <c r="N81" s="11"/>
    </row>
    <row r="82" spans="1:14" ht="27.75" customHeight="1">
      <c r="A82" s="10">
        <f t="shared" si="1"/>
        <v>78</v>
      </c>
      <c r="B82" s="11" t="s">
        <v>136</v>
      </c>
      <c r="C82" s="11" t="s">
        <v>144</v>
      </c>
      <c r="D82" s="10">
        <v>23</v>
      </c>
      <c r="E82" s="10">
        <v>31</v>
      </c>
      <c r="F82" s="10">
        <v>6</v>
      </c>
      <c r="G82" s="12">
        <v>0.25806451612903225</v>
      </c>
      <c r="H82" s="13" t="s">
        <v>22</v>
      </c>
      <c r="I82" s="11" t="s">
        <v>138</v>
      </c>
      <c r="J82" s="4" t="s">
        <v>24</v>
      </c>
      <c r="K82" s="10"/>
      <c r="L82" s="11" t="s">
        <v>44</v>
      </c>
      <c r="M82" s="11" t="s">
        <v>139</v>
      </c>
      <c r="N82" s="11"/>
    </row>
    <row r="83" spans="1:14" ht="27.75" customHeight="1">
      <c r="A83" s="10">
        <f t="shared" si="1"/>
        <v>79</v>
      </c>
      <c r="B83" s="11" t="s">
        <v>136</v>
      </c>
      <c r="C83" s="11" t="s">
        <v>145</v>
      </c>
      <c r="D83" s="10">
        <v>16.1</v>
      </c>
      <c r="E83" s="10">
        <v>19.8</v>
      </c>
      <c r="F83" s="10">
        <v>4</v>
      </c>
      <c r="G83" s="12">
        <v>0.18686868686868685</v>
      </c>
      <c r="H83" s="13" t="s">
        <v>22</v>
      </c>
      <c r="I83" s="11" t="s">
        <v>138</v>
      </c>
      <c r="J83" s="4" t="s">
        <v>146</v>
      </c>
      <c r="K83" s="10" t="s">
        <v>147</v>
      </c>
      <c r="L83" s="11" t="s">
        <v>44</v>
      </c>
      <c r="M83" s="11" t="s">
        <v>139</v>
      </c>
      <c r="N83" s="11"/>
    </row>
    <row r="84" spans="1:14" ht="27.75" customHeight="1">
      <c r="A84" s="10">
        <f t="shared" si="1"/>
        <v>80</v>
      </c>
      <c r="B84" s="11" t="s">
        <v>136</v>
      </c>
      <c r="C84" s="11" t="s">
        <v>148</v>
      </c>
      <c r="D84" s="10">
        <v>13.2</v>
      </c>
      <c r="E84" s="10">
        <v>22</v>
      </c>
      <c r="F84" s="10">
        <v>7</v>
      </c>
      <c r="G84" s="12">
        <v>0.4</v>
      </c>
      <c r="H84" s="13" t="s">
        <v>22</v>
      </c>
      <c r="I84" s="11" t="s">
        <v>138</v>
      </c>
      <c r="J84" s="4" t="s">
        <v>24</v>
      </c>
      <c r="K84" s="10"/>
      <c r="L84" s="11" t="s">
        <v>44</v>
      </c>
      <c r="M84" s="11" t="s">
        <v>139</v>
      </c>
      <c r="N84" s="11"/>
    </row>
    <row r="85" spans="1:14" ht="27.75" customHeight="1">
      <c r="A85" s="10">
        <f t="shared" si="1"/>
        <v>81</v>
      </c>
      <c r="B85" s="11" t="s">
        <v>136</v>
      </c>
      <c r="C85" s="11" t="s">
        <v>149</v>
      </c>
      <c r="D85" s="10">
        <v>11.1</v>
      </c>
      <c r="E85" s="10">
        <v>18.8</v>
      </c>
      <c r="F85" s="10">
        <v>12</v>
      </c>
      <c r="G85" s="12">
        <v>0.40957446808510645</v>
      </c>
      <c r="H85" s="13" t="s">
        <v>22</v>
      </c>
      <c r="I85" s="11" t="s">
        <v>138</v>
      </c>
      <c r="J85" s="4" t="s">
        <v>24</v>
      </c>
      <c r="K85" s="10"/>
      <c r="L85" s="11" t="s">
        <v>44</v>
      </c>
      <c r="M85" s="11" t="s">
        <v>139</v>
      </c>
      <c r="N85" s="11"/>
    </row>
    <row r="86" spans="1:14" ht="27.75" customHeight="1">
      <c r="A86" s="10">
        <f t="shared" si="1"/>
        <v>82</v>
      </c>
      <c r="B86" s="11" t="s">
        <v>136</v>
      </c>
      <c r="C86" s="11" t="s">
        <v>150</v>
      </c>
      <c r="D86" s="10">
        <v>11.7</v>
      </c>
      <c r="E86" s="10">
        <v>16.1</v>
      </c>
      <c r="F86" s="10">
        <v>4</v>
      </c>
      <c r="G86" s="12">
        <v>0.2732919254658386</v>
      </c>
      <c r="H86" s="13" t="s">
        <v>22</v>
      </c>
      <c r="I86" s="11" t="s">
        <v>138</v>
      </c>
      <c r="J86" s="4" t="s">
        <v>24</v>
      </c>
      <c r="K86" s="10"/>
      <c r="L86" s="11" t="s">
        <v>44</v>
      </c>
      <c r="M86" s="11" t="s">
        <v>139</v>
      </c>
      <c r="N86" s="11"/>
    </row>
    <row r="87" spans="1:14" ht="27.75" customHeight="1">
      <c r="A87" s="10">
        <f t="shared" si="1"/>
        <v>83</v>
      </c>
      <c r="B87" s="11" t="s">
        <v>136</v>
      </c>
      <c r="C87" s="11" t="s">
        <v>151</v>
      </c>
      <c r="D87" s="10">
        <v>12.7</v>
      </c>
      <c r="E87" s="10">
        <v>14.1</v>
      </c>
      <c r="F87" s="10">
        <v>2</v>
      </c>
      <c r="G87" s="12">
        <v>0.099290780141844</v>
      </c>
      <c r="H87" s="13" t="s">
        <v>22</v>
      </c>
      <c r="I87" s="11" t="s">
        <v>138</v>
      </c>
      <c r="J87" s="4" t="s">
        <v>24</v>
      </c>
      <c r="K87" s="10"/>
      <c r="L87" s="11" t="s">
        <v>44</v>
      </c>
      <c r="M87" s="11" t="s">
        <v>139</v>
      </c>
      <c r="N87" s="11"/>
    </row>
    <row r="88" spans="1:14" ht="27.75" customHeight="1">
      <c r="A88" s="10">
        <f t="shared" si="1"/>
        <v>84</v>
      </c>
      <c r="B88" s="11" t="s">
        <v>136</v>
      </c>
      <c r="C88" s="11" t="s">
        <v>152</v>
      </c>
      <c r="D88" s="10">
        <v>10.8</v>
      </c>
      <c r="E88" s="10">
        <v>14.6</v>
      </c>
      <c r="F88" s="10">
        <v>3</v>
      </c>
      <c r="G88" s="12">
        <v>0.26027397260273966</v>
      </c>
      <c r="H88" s="13" t="s">
        <v>22</v>
      </c>
      <c r="I88" s="11" t="s">
        <v>138</v>
      </c>
      <c r="J88" s="4" t="s">
        <v>24</v>
      </c>
      <c r="K88" s="10"/>
      <c r="L88" s="11" t="s">
        <v>44</v>
      </c>
      <c r="M88" s="11" t="s">
        <v>139</v>
      </c>
      <c r="N88" s="11"/>
    </row>
    <row r="89" spans="1:14" ht="27.75" customHeight="1">
      <c r="A89" s="10">
        <f t="shared" si="1"/>
        <v>85</v>
      </c>
      <c r="B89" s="11" t="s">
        <v>136</v>
      </c>
      <c r="C89" s="11" t="s">
        <v>153</v>
      </c>
      <c r="D89" s="10">
        <v>8.9</v>
      </c>
      <c r="E89" s="10">
        <v>10.6</v>
      </c>
      <c r="F89" s="10">
        <v>6</v>
      </c>
      <c r="G89" s="12">
        <v>0.160377358490566</v>
      </c>
      <c r="H89" s="13" t="s">
        <v>22</v>
      </c>
      <c r="I89" s="11" t="s">
        <v>138</v>
      </c>
      <c r="J89" s="4" t="s">
        <v>24</v>
      </c>
      <c r="K89" s="10">
        <v>12.3</v>
      </c>
      <c r="L89" s="11" t="s">
        <v>44</v>
      </c>
      <c r="M89" s="11" t="s">
        <v>139</v>
      </c>
      <c r="N89" s="11"/>
    </row>
    <row r="90" spans="1:14" ht="27.75" customHeight="1">
      <c r="A90" s="10">
        <f t="shared" si="1"/>
        <v>86</v>
      </c>
      <c r="B90" s="11" t="s">
        <v>136</v>
      </c>
      <c r="C90" s="11" t="s">
        <v>154</v>
      </c>
      <c r="D90" s="10">
        <v>6</v>
      </c>
      <c r="E90" s="10">
        <v>11.2</v>
      </c>
      <c r="F90" s="10">
        <v>7</v>
      </c>
      <c r="G90" s="12">
        <v>0.4642857142857143</v>
      </c>
      <c r="H90" s="13" t="s">
        <v>22</v>
      </c>
      <c r="I90" s="11" t="s">
        <v>138</v>
      </c>
      <c r="J90" s="4" t="s">
        <v>24</v>
      </c>
      <c r="K90" s="10"/>
      <c r="L90" s="11" t="s">
        <v>44</v>
      </c>
      <c r="M90" s="11" t="s">
        <v>139</v>
      </c>
      <c r="N90" s="11"/>
    </row>
    <row r="91" spans="1:14" ht="27.75" customHeight="1">
      <c r="A91" s="10">
        <f t="shared" si="1"/>
        <v>87</v>
      </c>
      <c r="B91" s="11" t="s">
        <v>136</v>
      </c>
      <c r="C91" s="11" t="s">
        <v>155</v>
      </c>
      <c r="D91" s="10">
        <v>0.1</v>
      </c>
      <c r="E91" s="10">
        <v>1.2</v>
      </c>
      <c r="F91" s="10">
        <v>5</v>
      </c>
      <c r="G91" s="12">
        <v>0.9166666666666666</v>
      </c>
      <c r="H91" s="13" t="s">
        <v>22</v>
      </c>
      <c r="I91" s="11" t="s">
        <v>138</v>
      </c>
      <c r="J91" s="4" t="s">
        <v>24</v>
      </c>
      <c r="K91" s="10"/>
      <c r="L91" s="11" t="s">
        <v>44</v>
      </c>
      <c r="M91" s="11" t="s">
        <v>139</v>
      </c>
      <c r="N91" s="11"/>
    </row>
    <row r="92" spans="1:14" ht="27.75" customHeight="1">
      <c r="A92" s="10">
        <f t="shared" si="1"/>
        <v>88</v>
      </c>
      <c r="B92" s="11" t="s">
        <v>136</v>
      </c>
      <c r="C92" s="11" t="s">
        <v>156</v>
      </c>
      <c r="D92" s="10">
        <v>0</v>
      </c>
      <c r="E92" s="10">
        <v>0.63</v>
      </c>
      <c r="F92" s="10">
        <v>4</v>
      </c>
      <c r="G92" s="12">
        <v>1</v>
      </c>
      <c r="H92" s="13" t="s">
        <v>22</v>
      </c>
      <c r="I92" s="11" t="s">
        <v>138</v>
      </c>
      <c r="J92" s="4" t="s">
        <v>24</v>
      </c>
      <c r="K92" s="10"/>
      <c r="L92" s="11" t="s">
        <v>44</v>
      </c>
      <c r="M92" s="11" t="s">
        <v>139</v>
      </c>
      <c r="N92" s="11"/>
    </row>
    <row r="93" spans="1:14" ht="27.75" customHeight="1">
      <c r="A93" s="10">
        <f t="shared" si="1"/>
        <v>89</v>
      </c>
      <c r="B93" s="11" t="s">
        <v>136</v>
      </c>
      <c r="C93" s="11" t="s">
        <v>157</v>
      </c>
      <c r="D93" s="10">
        <v>5.9</v>
      </c>
      <c r="E93" s="10">
        <v>7.3</v>
      </c>
      <c r="F93" s="10">
        <v>3</v>
      </c>
      <c r="G93" s="12">
        <v>0.1917808219178081</v>
      </c>
      <c r="H93" s="13" t="s">
        <v>22</v>
      </c>
      <c r="I93" s="11" t="s">
        <v>138</v>
      </c>
      <c r="J93" s="4" t="s">
        <v>24</v>
      </c>
      <c r="K93" s="10">
        <v>20</v>
      </c>
      <c r="L93" s="11" t="s">
        <v>44</v>
      </c>
      <c r="M93" s="11" t="s">
        <v>139</v>
      </c>
      <c r="N93" s="11"/>
    </row>
    <row r="94" spans="1:14" ht="27.75" customHeight="1">
      <c r="A94" s="10">
        <f t="shared" si="1"/>
        <v>90</v>
      </c>
      <c r="B94" s="11" t="s">
        <v>136</v>
      </c>
      <c r="C94" s="11" t="s">
        <v>158</v>
      </c>
      <c r="D94" s="10">
        <v>9.3</v>
      </c>
      <c r="E94" s="10">
        <v>13.1</v>
      </c>
      <c r="F94" s="10">
        <v>4</v>
      </c>
      <c r="G94" s="12">
        <v>0.2900763358778625</v>
      </c>
      <c r="H94" s="13" t="s">
        <v>22</v>
      </c>
      <c r="I94" s="11" t="s">
        <v>138</v>
      </c>
      <c r="J94" s="4" t="s">
        <v>24</v>
      </c>
      <c r="K94" s="10"/>
      <c r="L94" s="11" t="s">
        <v>44</v>
      </c>
      <c r="M94" s="11" t="s">
        <v>139</v>
      </c>
      <c r="N94" s="11"/>
    </row>
    <row r="95" spans="1:14" ht="27.75" customHeight="1">
      <c r="A95" s="10">
        <f t="shared" si="1"/>
        <v>91</v>
      </c>
      <c r="B95" s="11" t="s">
        <v>159</v>
      </c>
      <c r="C95" s="11" t="s">
        <v>160</v>
      </c>
      <c r="D95" s="10">
        <v>18.9</v>
      </c>
      <c r="E95" s="10">
        <v>23.4</v>
      </c>
      <c r="F95" s="10">
        <v>3</v>
      </c>
      <c r="G95" s="12">
        <v>0.1923076923076923</v>
      </c>
      <c r="H95" s="13" t="s">
        <v>161</v>
      </c>
      <c r="I95" s="11" t="s">
        <v>162</v>
      </c>
      <c r="J95" s="4" t="s">
        <v>54</v>
      </c>
      <c r="K95" s="10"/>
      <c r="L95" s="11" t="s">
        <v>163</v>
      </c>
      <c r="M95" s="11"/>
      <c r="N95" s="11"/>
    </row>
    <row r="96" spans="1:14" ht="27.75" customHeight="1">
      <c r="A96" s="10">
        <f t="shared" si="1"/>
        <v>92</v>
      </c>
      <c r="B96" s="11" t="s">
        <v>159</v>
      </c>
      <c r="C96" s="11" t="s">
        <v>164</v>
      </c>
      <c r="D96" s="10">
        <v>9.2</v>
      </c>
      <c r="E96" s="10">
        <v>11.8</v>
      </c>
      <c r="F96" s="10">
        <v>3</v>
      </c>
      <c r="G96" s="12">
        <v>0.22033898305084754</v>
      </c>
      <c r="H96" s="13" t="s">
        <v>161</v>
      </c>
      <c r="I96" s="11" t="s">
        <v>162</v>
      </c>
      <c r="J96" s="4" t="s">
        <v>54</v>
      </c>
      <c r="K96" s="10"/>
      <c r="L96" s="11" t="s">
        <v>163</v>
      </c>
      <c r="M96" s="11"/>
      <c r="N96" s="11"/>
    </row>
    <row r="97" spans="1:14" ht="27.75" customHeight="1">
      <c r="A97" s="10">
        <f t="shared" si="1"/>
        <v>93</v>
      </c>
      <c r="B97" s="11" t="s">
        <v>159</v>
      </c>
      <c r="C97" s="11" t="s">
        <v>165</v>
      </c>
      <c r="D97" s="10">
        <v>9.8</v>
      </c>
      <c r="E97" s="10">
        <v>14.3</v>
      </c>
      <c r="F97" s="10">
        <v>3</v>
      </c>
      <c r="G97" s="12">
        <v>0.3146853146853147</v>
      </c>
      <c r="H97" s="13" t="s">
        <v>161</v>
      </c>
      <c r="I97" s="11" t="s">
        <v>162</v>
      </c>
      <c r="J97" s="4" t="s">
        <v>54</v>
      </c>
      <c r="K97" s="10"/>
      <c r="L97" s="11" t="s">
        <v>163</v>
      </c>
      <c r="M97" s="11"/>
      <c r="N97" s="11"/>
    </row>
    <row r="98" spans="1:14" ht="27.75" customHeight="1">
      <c r="A98" s="10">
        <f t="shared" si="1"/>
        <v>94</v>
      </c>
      <c r="B98" s="11" t="s">
        <v>159</v>
      </c>
      <c r="C98" s="11" t="s">
        <v>166</v>
      </c>
      <c r="D98" s="10">
        <v>9.3</v>
      </c>
      <c r="E98" s="10">
        <v>9.9</v>
      </c>
      <c r="F98" s="10">
        <v>4</v>
      </c>
      <c r="G98" s="12">
        <v>0.06060606060606055</v>
      </c>
      <c r="H98" s="13" t="s">
        <v>161</v>
      </c>
      <c r="I98" s="11" t="s">
        <v>162</v>
      </c>
      <c r="J98" s="4" t="s">
        <v>54</v>
      </c>
      <c r="K98" s="10"/>
      <c r="L98" s="11" t="s">
        <v>163</v>
      </c>
      <c r="M98" s="11"/>
      <c r="N98" s="11"/>
    </row>
    <row r="99" spans="1:14" ht="27.75" customHeight="1">
      <c r="A99" s="10">
        <f t="shared" si="1"/>
        <v>95</v>
      </c>
      <c r="B99" s="11" t="s">
        <v>159</v>
      </c>
      <c r="C99" s="11" t="s">
        <v>167</v>
      </c>
      <c r="D99" s="10">
        <v>9.2</v>
      </c>
      <c r="E99" s="10">
        <v>14.4</v>
      </c>
      <c r="F99" s="10">
        <v>2</v>
      </c>
      <c r="G99" s="12">
        <v>0.36111111111111116</v>
      </c>
      <c r="H99" s="13" t="s">
        <v>161</v>
      </c>
      <c r="I99" s="11" t="s">
        <v>162</v>
      </c>
      <c r="J99" s="4" t="s">
        <v>24</v>
      </c>
      <c r="K99" s="10"/>
      <c r="L99" s="11" t="s">
        <v>163</v>
      </c>
      <c r="M99" s="11"/>
      <c r="N99" s="11"/>
    </row>
    <row r="100" spans="1:14" ht="27.75" customHeight="1">
      <c r="A100" s="10">
        <f t="shared" si="1"/>
        <v>96</v>
      </c>
      <c r="B100" s="11" t="s">
        <v>168</v>
      </c>
      <c r="C100" s="11" t="s">
        <v>169</v>
      </c>
      <c r="D100" s="10">
        <v>10.6</v>
      </c>
      <c r="E100" s="10">
        <v>12.2</v>
      </c>
      <c r="F100" s="10">
        <v>2</v>
      </c>
      <c r="G100" s="12">
        <v>0.13114754098360648</v>
      </c>
      <c r="H100" s="13" t="s">
        <v>161</v>
      </c>
      <c r="I100" s="11" t="s">
        <v>170</v>
      </c>
      <c r="J100" s="4" t="s">
        <v>24</v>
      </c>
      <c r="K100" s="10"/>
      <c r="L100" s="4" t="s">
        <v>24</v>
      </c>
      <c r="M100" s="11"/>
      <c r="N100" s="11"/>
    </row>
    <row r="101" spans="1:14" ht="27.75" customHeight="1">
      <c r="A101" s="10">
        <f t="shared" si="1"/>
        <v>97</v>
      </c>
      <c r="B101" s="11" t="s">
        <v>168</v>
      </c>
      <c r="C101" s="11" t="s">
        <v>171</v>
      </c>
      <c r="D101" s="10">
        <v>9</v>
      </c>
      <c r="E101" s="10">
        <v>11.3</v>
      </c>
      <c r="F101" s="10">
        <v>2</v>
      </c>
      <c r="G101" s="12">
        <v>0.20353982300884965</v>
      </c>
      <c r="H101" s="13" t="s">
        <v>161</v>
      </c>
      <c r="I101" s="11" t="s">
        <v>170</v>
      </c>
      <c r="J101" s="4" t="s">
        <v>24</v>
      </c>
      <c r="K101" s="10"/>
      <c r="L101" s="11" t="s">
        <v>44</v>
      </c>
      <c r="M101" s="11"/>
      <c r="N101" s="11"/>
    </row>
    <row r="102" spans="1:14" ht="27.75" customHeight="1">
      <c r="A102" s="10">
        <f t="shared" si="1"/>
        <v>98</v>
      </c>
      <c r="B102" s="11" t="s">
        <v>168</v>
      </c>
      <c r="C102" s="11" t="s">
        <v>172</v>
      </c>
      <c r="D102" s="10">
        <v>2.8</v>
      </c>
      <c r="E102" s="10">
        <v>13.3</v>
      </c>
      <c r="F102" s="10">
        <v>6</v>
      </c>
      <c r="G102" s="12">
        <v>0.7894736842105263</v>
      </c>
      <c r="H102" s="13" t="s">
        <v>161</v>
      </c>
      <c r="I102" s="11" t="s">
        <v>170</v>
      </c>
      <c r="J102" s="4" t="s">
        <v>24</v>
      </c>
      <c r="K102" s="10"/>
      <c r="L102" s="11" t="s">
        <v>44</v>
      </c>
      <c r="M102" s="11"/>
      <c r="N102" s="11"/>
    </row>
    <row r="103" spans="1:14" ht="27.75" customHeight="1">
      <c r="A103" s="10">
        <f t="shared" si="1"/>
        <v>99</v>
      </c>
      <c r="B103" s="11" t="s">
        <v>168</v>
      </c>
      <c r="C103" s="11" t="s">
        <v>173</v>
      </c>
      <c r="D103" s="10">
        <v>9.5</v>
      </c>
      <c r="E103" s="10">
        <v>15.8</v>
      </c>
      <c r="F103" s="10">
        <v>3</v>
      </c>
      <c r="G103" s="12">
        <v>0.3987341772151899</v>
      </c>
      <c r="H103" s="13" t="s">
        <v>161</v>
      </c>
      <c r="I103" s="11" t="s">
        <v>170</v>
      </c>
      <c r="J103" s="4" t="s">
        <v>24</v>
      </c>
      <c r="K103" s="10"/>
      <c r="L103" s="11" t="s">
        <v>44</v>
      </c>
      <c r="M103" s="11"/>
      <c r="N103" s="11"/>
    </row>
    <row r="104" spans="1:14" ht="27.75" customHeight="1">
      <c r="A104" s="10">
        <f t="shared" si="1"/>
        <v>100</v>
      </c>
      <c r="B104" s="11" t="s">
        <v>168</v>
      </c>
      <c r="C104" s="11" t="s">
        <v>174</v>
      </c>
      <c r="D104" s="10">
        <v>14</v>
      </c>
      <c r="E104" s="10">
        <v>14.3</v>
      </c>
      <c r="F104" s="10">
        <v>3</v>
      </c>
      <c r="G104" s="12">
        <v>0.020979020979021046</v>
      </c>
      <c r="H104" s="13" t="s">
        <v>161</v>
      </c>
      <c r="I104" s="11" t="s">
        <v>170</v>
      </c>
      <c r="J104" s="4" t="s">
        <v>24</v>
      </c>
      <c r="K104" s="10"/>
      <c r="L104" s="11" t="s">
        <v>175</v>
      </c>
      <c r="M104" s="11"/>
      <c r="N104" s="11"/>
    </row>
    <row r="105" spans="1:14" ht="27.75" customHeight="1">
      <c r="A105" s="10">
        <f t="shared" si="1"/>
        <v>101</v>
      </c>
      <c r="B105" s="11" t="s">
        <v>168</v>
      </c>
      <c r="C105" s="11" t="s">
        <v>176</v>
      </c>
      <c r="D105" s="10">
        <v>0.1</v>
      </c>
      <c r="E105" s="10">
        <v>11.4</v>
      </c>
      <c r="F105" s="10">
        <v>2</v>
      </c>
      <c r="G105" s="12">
        <v>0.9912280701754386</v>
      </c>
      <c r="H105" s="13" t="s">
        <v>161</v>
      </c>
      <c r="I105" s="11" t="s">
        <v>170</v>
      </c>
      <c r="J105" s="4" t="s">
        <v>24</v>
      </c>
      <c r="K105" s="10"/>
      <c r="L105" s="11" t="s">
        <v>177</v>
      </c>
      <c r="M105" s="11"/>
      <c r="N105" s="11"/>
    </row>
    <row r="106" spans="1:14" ht="27.75" customHeight="1">
      <c r="A106" s="10">
        <f t="shared" si="1"/>
        <v>102</v>
      </c>
      <c r="B106" s="11" t="s">
        <v>168</v>
      </c>
      <c r="C106" s="11" t="s">
        <v>178</v>
      </c>
      <c r="D106" s="10">
        <v>12</v>
      </c>
      <c r="E106" s="10">
        <v>13.5</v>
      </c>
      <c r="F106" s="10">
        <v>2</v>
      </c>
      <c r="G106" s="12">
        <v>0.11111111111111116</v>
      </c>
      <c r="H106" s="13" t="s">
        <v>161</v>
      </c>
      <c r="I106" s="11" t="s">
        <v>170</v>
      </c>
      <c r="J106" s="4" t="s">
        <v>24</v>
      </c>
      <c r="K106" s="10"/>
      <c r="L106" s="11" t="s">
        <v>44</v>
      </c>
      <c r="M106" s="11"/>
      <c r="N106" s="11"/>
    </row>
    <row r="107" spans="1:14" ht="27.75" customHeight="1">
      <c r="A107" s="10">
        <f t="shared" si="1"/>
        <v>103</v>
      </c>
      <c r="B107" s="11" t="s">
        <v>179</v>
      </c>
      <c r="C107" s="11" t="s">
        <v>180</v>
      </c>
      <c r="D107" s="10">
        <v>13.52</v>
      </c>
      <c r="E107" s="10">
        <v>15.51</v>
      </c>
      <c r="F107" s="10">
        <v>2</v>
      </c>
      <c r="G107" s="12">
        <v>0.1283043197936815</v>
      </c>
      <c r="H107" s="13" t="s">
        <v>22</v>
      </c>
      <c r="I107" s="11" t="s">
        <v>181</v>
      </c>
      <c r="J107" s="4" t="s">
        <v>182</v>
      </c>
      <c r="K107" s="10"/>
      <c r="L107" s="11" t="s">
        <v>44</v>
      </c>
      <c r="M107" s="11" t="s">
        <v>114</v>
      </c>
      <c r="N107" s="11"/>
    </row>
    <row r="108" spans="1:14" ht="27.75" customHeight="1">
      <c r="A108" s="10">
        <f t="shared" si="1"/>
        <v>104</v>
      </c>
      <c r="B108" s="11" t="s">
        <v>183</v>
      </c>
      <c r="C108" s="11" t="s">
        <v>184</v>
      </c>
      <c r="D108" s="10">
        <v>57.5</v>
      </c>
      <c r="E108" s="10">
        <v>63.9</v>
      </c>
      <c r="F108" s="10">
        <v>4</v>
      </c>
      <c r="G108" s="12">
        <v>0.10015649452269171</v>
      </c>
      <c r="H108" s="13" t="s">
        <v>22</v>
      </c>
      <c r="I108" s="11" t="s">
        <v>185</v>
      </c>
      <c r="J108" s="4" t="s">
        <v>24</v>
      </c>
      <c r="K108" s="10"/>
      <c r="L108" s="4" t="s">
        <v>24</v>
      </c>
      <c r="M108" s="11"/>
      <c r="N108" s="11"/>
    </row>
    <row r="109" spans="1:14" ht="27.75" customHeight="1">
      <c r="A109" s="10">
        <f t="shared" si="1"/>
        <v>105</v>
      </c>
      <c r="B109" s="11" t="s">
        <v>183</v>
      </c>
      <c r="C109" s="11" t="s">
        <v>186</v>
      </c>
      <c r="D109" s="10">
        <v>20.4</v>
      </c>
      <c r="E109" s="10">
        <v>57.7</v>
      </c>
      <c r="F109" s="10">
        <v>6</v>
      </c>
      <c r="G109" s="12">
        <v>0.6464471403812826</v>
      </c>
      <c r="H109" s="13" t="s">
        <v>22</v>
      </c>
      <c r="I109" s="11" t="s">
        <v>185</v>
      </c>
      <c r="J109" s="4" t="s">
        <v>24</v>
      </c>
      <c r="K109" s="10"/>
      <c r="L109" s="4" t="s">
        <v>24</v>
      </c>
      <c r="M109" s="11"/>
      <c r="N109" s="11"/>
    </row>
    <row r="110" spans="1:14" ht="27.75" customHeight="1">
      <c r="A110" s="10">
        <f t="shared" si="1"/>
        <v>106</v>
      </c>
      <c r="B110" s="11" t="s">
        <v>183</v>
      </c>
      <c r="C110" s="11" t="s">
        <v>187</v>
      </c>
      <c r="D110" s="10">
        <v>25.9</v>
      </c>
      <c r="E110" s="10">
        <v>47</v>
      </c>
      <c r="F110" s="10">
        <v>3</v>
      </c>
      <c r="G110" s="12">
        <v>0.448936170212766</v>
      </c>
      <c r="H110" s="13" t="s">
        <v>22</v>
      </c>
      <c r="I110" s="11" t="s">
        <v>185</v>
      </c>
      <c r="J110" s="4" t="s">
        <v>24</v>
      </c>
      <c r="K110" s="10"/>
      <c r="L110" s="4" t="s">
        <v>24</v>
      </c>
      <c r="M110" s="11"/>
      <c r="N110" s="11"/>
    </row>
    <row r="111" spans="1:14" ht="27.75" customHeight="1">
      <c r="A111" s="10">
        <f t="shared" si="1"/>
        <v>107</v>
      </c>
      <c r="B111" s="11" t="s">
        <v>183</v>
      </c>
      <c r="C111" s="11" t="s">
        <v>188</v>
      </c>
      <c r="D111" s="10">
        <v>3.1</v>
      </c>
      <c r="E111" s="10">
        <v>18.6</v>
      </c>
      <c r="F111" s="10">
        <v>5</v>
      </c>
      <c r="G111" s="12">
        <v>0.8333333333333334</v>
      </c>
      <c r="H111" s="13" t="s">
        <v>22</v>
      </c>
      <c r="I111" s="11" t="s">
        <v>185</v>
      </c>
      <c r="J111" s="4" t="s">
        <v>24</v>
      </c>
      <c r="K111" s="10"/>
      <c r="L111" s="4" t="s">
        <v>24</v>
      </c>
      <c r="M111" s="11"/>
      <c r="N111" s="11"/>
    </row>
    <row r="112" spans="1:14" ht="27.75" customHeight="1">
      <c r="A112" s="10">
        <f t="shared" si="1"/>
        <v>108</v>
      </c>
      <c r="B112" s="11" t="s">
        <v>183</v>
      </c>
      <c r="C112" s="11" t="s">
        <v>189</v>
      </c>
      <c r="D112" s="10">
        <v>15</v>
      </c>
      <c r="E112" s="10">
        <v>24</v>
      </c>
      <c r="F112" s="10">
        <v>5</v>
      </c>
      <c r="G112" s="12">
        <v>0.375</v>
      </c>
      <c r="H112" s="13" t="s">
        <v>22</v>
      </c>
      <c r="I112" s="11" t="s">
        <v>185</v>
      </c>
      <c r="J112" s="4" t="s">
        <v>24</v>
      </c>
      <c r="K112" s="10"/>
      <c r="L112" s="4" t="s">
        <v>24</v>
      </c>
      <c r="M112" s="11"/>
      <c r="N112" s="11"/>
    </row>
    <row r="113" spans="1:14" ht="27.75" customHeight="1">
      <c r="A113" s="10">
        <f t="shared" si="1"/>
        <v>109</v>
      </c>
      <c r="B113" s="11" t="s">
        <v>183</v>
      </c>
      <c r="C113" s="11" t="s">
        <v>190</v>
      </c>
      <c r="D113" s="10">
        <v>6.2</v>
      </c>
      <c r="E113" s="10">
        <v>26.7</v>
      </c>
      <c r="F113" s="10">
        <v>4</v>
      </c>
      <c r="G113" s="12">
        <v>0.7677902621722846</v>
      </c>
      <c r="H113" s="13" t="s">
        <v>22</v>
      </c>
      <c r="I113" s="11" t="s">
        <v>185</v>
      </c>
      <c r="J113" s="4" t="s">
        <v>24</v>
      </c>
      <c r="K113" s="10"/>
      <c r="L113" s="4" t="s">
        <v>24</v>
      </c>
      <c r="M113" s="11"/>
      <c r="N113" s="11"/>
    </row>
    <row r="114" spans="1:14" ht="27.75" customHeight="1">
      <c r="A114" s="10">
        <f t="shared" si="1"/>
        <v>110</v>
      </c>
      <c r="B114" s="11" t="s">
        <v>183</v>
      </c>
      <c r="C114" s="11" t="s">
        <v>191</v>
      </c>
      <c r="D114" s="10">
        <v>9.4</v>
      </c>
      <c r="E114" s="10">
        <v>20.7</v>
      </c>
      <c r="F114" s="10">
        <v>5</v>
      </c>
      <c r="G114" s="12">
        <v>0.5458937198067633</v>
      </c>
      <c r="H114" s="13" t="s">
        <v>22</v>
      </c>
      <c r="I114" s="11" t="s">
        <v>185</v>
      </c>
      <c r="J114" s="4" t="s">
        <v>24</v>
      </c>
      <c r="K114" s="10"/>
      <c r="L114" s="4" t="s">
        <v>24</v>
      </c>
      <c r="M114" s="11"/>
      <c r="N114" s="11"/>
    </row>
    <row r="115" spans="1:14" ht="27.75" customHeight="1">
      <c r="A115" s="10">
        <f t="shared" si="1"/>
        <v>111</v>
      </c>
      <c r="B115" s="11" t="s">
        <v>192</v>
      </c>
      <c r="C115" s="11" t="s">
        <v>193</v>
      </c>
      <c r="D115" s="10">
        <v>0.5</v>
      </c>
      <c r="E115" s="10">
        <v>0.8</v>
      </c>
      <c r="F115" s="10">
        <v>2</v>
      </c>
      <c r="G115" s="12">
        <v>0.375</v>
      </c>
      <c r="H115" s="13" t="s">
        <v>194</v>
      </c>
      <c r="I115" s="11" t="s">
        <v>195</v>
      </c>
      <c r="J115" s="4" t="s">
        <v>24</v>
      </c>
      <c r="K115" s="10"/>
      <c r="L115" s="4" t="s">
        <v>24</v>
      </c>
      <c r="M115" s="11" t="s">
        <v>196</v>
      </c>
      <c r="N115" s="11"/>
    </row>
    <row r="116" spans="1:14" ht="27.75" customHeight="1">
      <c r="A116" s="10">
        <f t="shared" si="1"/>
        <v>112</v>
      </c>
      <c r="B116" s="11" t="s">
        <v>197</v>
      </c>
      <c r="C116" s="11" t="s">
        <v>198</v>
      </c>
      <c r="D116" s="10">
        <v>17.3</v>
      </c>
      <c r="E116" s="10">
        <v>19.3</v>
      </c>
      <c r="F116" s="10">
        <v>3</v>
      </c>
      <c r="G116" s="12">
        <v>0.10362694300518138</v>
      </c>
      <c r="H116" s="13" t="s">
        <v>43</v>
      </c>
      <c r="I116" s="11" t="s">
        <v>199</v>
      </c>
      <c r="J116" s="4" t="s">
        <v>24</v>
      </c>
      <c r="K116" s="10"/>
      <c r="L116" s="11" t="s">
        <v>44</v>
      </c>
      <c r="M116" s="11" t="s">
        <v>200</v>
      </c>
      <c r="N116" s="11"/>
    </row>
    <row r="117" spans="1:14" ht="27.75" customHeight="1">
      <c r="A117" s="10">
        <f t="shared" si="1"/>
        <v>113</v>
      </c>
      <c r="B117" s="11" t="s">
        <v>197</v>
      </c>
      <c r="C117" s="11" t="s">
        <v>201</v>
      </c>
      <c r="D117" s="10">
        <v>16.3</v>
      </c>
      <c r="E117" s="10">
        <v>17.7</v>
      </c>
      <c r="F117" s="10">
        <v>2</v>
      </c>
      <c r="G117" s="12">
        <v>0.07909604519774005</v>
      </c>
      <c r="H117" s="13" t="s">
        <v>43</v>
      </c>
      <c r="I117" s="11" t="s">
        <v>199</v>
      </c>
      <c r="J117" s="4" t="s">
        <v>24</v>
      </c>
      <c r="K117" s="10"/>
      <c r="L117" s="11" t="s">
        <v>44</v>
      </c>
      <c r="M117" s="11" t="s">
        <v>200</v>
      </c>
      <c r="N117" s="11"/>
    </row>
    <row r="118" spans="1:14" ht="27.75" customHeight="1">
      <c r="A118" s="10">
        <f t="shared" si="1"/>
        <v>114</v>
      </c>
      <c r="B118" s="11" t="s">
        <v>197</v>
      </c>
      <c r="C118" s="11" t="s">
        <v>202</v>
      </c>
      <c r="D118" s="10">
        <v>16.8</v>
      </c>
      <c r="E118" s="10">
        <v>18.5</v>
      </c>
      <c r="F118" s="10">
        <v>2</v>
      </c>
      <c r="G118" s="12">
        <v>0.09189189189189184</v>
      </c>
      <c r="H118" s="13" t="s">
        <v>43</v>
      </c>
      <c r="I118" s="11" t="s">
        <v>199</v>
      </c>
      <c r="J118" s="4" t="s">
        <v>24</v>
      </c>
      <c r="K118" s="10"/>
      <c r="L118" s="11" t="s">
        <v>44</v>
      </c>
      <c r="M118" s="11" t="s">
        <v>200</v>
      </c>
      <c r="N118" s="11"/>
    </row>
    <row r="119" spans="1:14" ht="27.75" customHeight="1">
      <c r="A119" s="10">
        <f t="shared" si="1"/>
        <v>115</v>
      </c>
      <c r="B119" s="11" t="s">
        <v>197</v>
      </c>
      <c r="C119" s="11" t="s">
        <v>203</v>
      </c>
      <c r="D119" s="10">
        <v>190</v>
      </c>
      <c r="E119" s="10">
        <v>352</v>
      </c>
      <c r="F119" s="10">
        <v>3</v>
      </c>
      <c r="G119" s="12">
        <v>0.4602272727272727</v>
      </c>
      <c r="H119" s="13" t="s">
        <v>43</v>
      </c>
      <c r="I119" s="11" t="s">
        <v>199</v>
      </c>
      <c r="J119" s="4" t="s">
        <v>24</v>
      </c>
      <c r="K119" s="10"/>
      <c r="L119" s="11" t="s">
        <v>44</v>
      </c>
      <c r="M119" s="11" t="s">
        <v>200</v>
      </c>
      <c r="N119" s="11"/>
    </row>
    <row r="120" spans="1:14" ht="27.75" customHeight="1">
      <c r="A120" s="10">
        <f t="shared" si="1"/>
        <v>116</v>
      </c>
      <c r="B120" s="11" t="s">
        <v>197</v>
      </c>
      <c r="C120" s="11" t="s">
        <v>204</v>
      </c>
      <c r="D120" s="10">
        <v>16</v>
      </c>
      <c r="E120" s="10">
        <v>18.2</v>
      </c>
      <c r="F120" s="10">
        <v>2</v>
      </c>
      <c r="G120" s="12">
        <v>0.1208791208791209</v>
      </c>
      <c r="H120" s="13" t="s">
        <v>43</v>
      </c>
      <c r="I120" s="11" t="s">
        <v>199</v>
      </c>
      <c r="J120" s="4" t="s">
        <v>24</v>
      </c>
      <c r="K120" s="10"/>
      <c r="L120" s="11" t="s">
        <v>44</v>
      </c>
      <c r="M120" s="11" t="s">
        <v>200</v>
      </c>
      <c r="N120" s="11"/>
    </row>
    <row r="121" spans="1:14" ht="27.75" customHeight="1">
      <c r="A121" s="10">
        <f t="shared" si="1"/>
        <v>117</v>
      </c>
      <c r="B121" s="11" t="s">
        <v>197</v>
      </c>
      <c r="C121" s="11" t="s">
        <v>205</v>
      </c>
      <c r="D121" s="10">
        <v>20</v>
      </c>
      <c r="E121" s="10">
        <v>21.1</v>
      </c>
      <c r="F121" s="10">
        <v>2</v>
      </c>
      <c r="G121" s="12">
        <v>0.05213270142180104</v>
      </c>
      <c r="H121" s="13" t="s">
        <v>22</v>
      </c>
      <c r="I121" s="11" t="s">
        <v>199</v>
      </c>
      <c r="J121" s="4" t="s">
        <v>24</v>
      </c>
      <c r="K121" s="10">
        <v>27.4</v>
      </c>
      <c r="L121" s="11" t="s">
        <v>44</v>
      </c>
      <c r="M121" s="11" t="s">
        <v>200</v>
      </c>
      <c r="N121" s="11"/>
    </row>
    <row r="122" spans="1:14" ht="27.75" customHeight="1">
      <c r="A122" s="10">
        <f t="shared" si="1"/>
        <v>118</v>
      </c>
      <c r="B122" s="11" t="s">
        <v>197</v>
      </c>
      <c r="C122" s="11" t="s">
        <v>206</v>
      </c>
      <c r="D122" s="10">
        <v>18.3</v>
      </c>
      <c r="E122" s="10">
        <v>19.1</v>
      </c>
      <c r="F122" s="10">
        <v>2</v>
      </c>
      <c r="G122" s="12">
        <v>0.041884816753926746</v>
      </c>
      <c r="H122" s="13" t="s">
        <v>22</v>
      </c>
      <c r="I122" s="11" t="s">
        <v>199</v>
      </c>
      <c r="J122" s="4" t="s">
        <v>24</v>
      </c>
      <c r="K122" s="10">
        <v>23.2</v>
      </c>
      <c r="L122" s="11" t="s">
        <v>44</v>
      </c>
      <c r="M122" s="11" t="s">
        <v>200</v>
      </c>
      <c r="N122" s="11"/>
    </row>
    <row r="123" spans="1:14" ht="27.75" customHeight="1">
      <c r="A123" s="10">
        <f t="shared" si="1"/>
        <v>119</v>
      </c>
      <c r="B123" s="11" t="s">
        <v>197</v>
      </c>
      <c r="C123" s="11" t="s">
        <v>207</v>
      </c>
      <c r="D123" s="10">
        <v>18.4</v>
      </c>
      <c r="E123" s="10">
        <v>20.6</v>
      </c>
      <c r="F123" s="10">
        <v>3</v>
      </c>
      <c r="G123" s="12">
        <v>0.10679611650485454</v>
      </c>
      <c r="H123" s="13" t="s">
        <v>22</v>
      </c>
      <c r="I123" s="11" t="s">
        <v>199</v>
      </c>
      <c r="J123" s="4" t="s">
        <v>24</v>
      </c>
      <c r="K123" s="10"/>
      <c r="L123" s="11" t="s">
        <v>44</v>
      </c>
      <c r="M123" s="11" t="s">
        <v>200</v>
      </c>
      <c r="N123" s="11"/>
    </row>
    <row r="124" spans="1:14" ht="27.75" customHeight="1">
      <c r="A124" s="10">
        <f t="shared" si="1"/>
        <v>120</v>
      </c>
      <c r="B124" s="11" t="s">
        <v>197</v>
      </c>
      <c r="C124" s="11" t="s">
        <v>208</v>
      </c>
      <c r="D124" s="10">
        <v>16.6</v>
      </c>
      <c r="E124" s="10">
        <v>19.9</v>
      </c>
      <c r="F124" s="10">
        <v>3</v>
      </c>
      <c r="G124" s="12">
        <v>0.16582914572864305</v>
      </c>
      <c r="H124" s="13" t="s">
        <v>22</v>
      </c>
      <c r="I124" s="11" t="s">
        <v>199</v>
      </c>
      <c r="J124" s="4" t="s">
        <v>24</v>
      </c>
      <c r="K124" s="10"/>
      <c r="L124" s="11" t="s">
        <v>44</v>
      </c>
      <c r="M124" s="11" t="s">
        <v>200</v>
      </c>
      <c r="N124" s="11"/>
    </row>
    <row r="125" spans="1:14" ht="27.75" customHeight="1">
      <c r="A125" s="10">
        <f t="shared" si="1"/>
        <v>121</v>
      </c>
      <c r="B125" s="11" t="s">
        <v>209</v>
      </c>
      <c r="C125" s="11" t="s">
        <v>210</v>
      </c>
      <c r="D125" s="10">
        <v>12.3</v>
      </c>
      <c r="E125" s="10">
        <v>18.9</v>
      </c>
      <c r="F125" s="10">
        <v>18</v>
      </c>
      <c r="G125" s="12">
        <v>0.3492063492063491</v>
      </c>
      <c r="H125" s="13" t="s">
        <v>211</v>
      </c>
      <c r="I125" s="11" t="s">
        <v>212</v>
      </c>
      <c r="J125" s="4" t="s">
        <v>24</v>
      </c>
      <c r="K125" s="10"/>
      <c r="L125" s="11" t="s">
        <v>213</v>
      </c>
      <c r="M125" s="11" t="s">
        <v>214</v>
      </c>
      <c r="N125" s="11" t="s">
        <v>215</v>
      </c>
    </row>
    <row r="126" spans="1:14" ht="27.75" customHeight="1">
      <c r="A126" s="10">
        <f t="shared" si="1"/>
        <v>122</v>
      </c>
      <c r="B126" s="11" t="s">
        <v>209</v>
      </c>
      <c r="C126" s="11" t="s">
        <v>216</v>
      </c>
      <c r="D126" s="10">
        <v>13.7</v>
      </c>
      <c r="E126" s="10">
        <v>18.5</v>
      </c>
      <c r="F126" s="10">
        <v>8</v>
      </c>
      <c r="G126" s="12">
        <v>0.2594594594594595</v>
      </c>
      <c r="H126" s="13" t="s">
        <v>43</v>
      </c>
      <c r="I126" s="11" t="s">
        <v>212</v>
      </c>
      <c r="J126" s="4" t="s">
        <v>24</v>
      </c>
      <c r="K126" s="10"/>
      <c r="L126" s="11" t="s">
        <v>213</v>
      </c>
      <c r="M126" s="11" t="s">
        <v>214</v>
      </c>
      <c r="N126" s="11"/>
    </row>
    <row r="127" spans="1:14" ht="27.75" customHeight="1">
      <c r="A127" s="10">
        <f t="shared" si="1"/>
        <v>123</v>
      </c>
      <c r="B127" s="11" t="s">
        <v>209</v>
      </c>
      <c r="C127" s="11" t="s">
        <v>217</v>
      </c>
      <c r="D127" s="10">
        <v>12.4</v>
      </c>
      <c r="E127" s="10">
        <v>16</v>
      </c>
      <c r="F127" s="10">
        <v>10</v>
      </c>
      <c r="G127" s="12">
        <v>0.225</v>
      </c>
      <c r="H127" s="13" t="s">
        <v>43</v>
      </c>
      <c r="I127" s="11" t="s">
        <v>212</v>
      </c>
      <c r="J127" s="4" t="s">
        <v>24</v>
      </c>
      <c r="K127" s="10"/>
      <c r="L127" s="11" t="s">
        <v>213</v>
      </c>
      <c r="M127" s="11" t="s">
        <v>214</v>
      </c>
      <c r="N127" s="11"/>
    </row>
    <row r="128" spans="1:14" ht="27.75" customHeight="1">
      <c r="A128" s="10">
        <f t="shared" si="1"/>
        <v>124</v>
      </c>
      <c r="B128" s="11" t="s">
        <v>218</v>
      </c>
      <c r="C128" s="11" t="s">
        <v>219</v>
      </c>
      <c r="D128" s="10">
        <v>9</v>
      </c>
      <c r="E128" s="10">
        <v>13.7</v>
      </c>
      <c r="F128" s="10">
        <v>4</v>
      </c>
      <c r="G128" s="12">
        <v>0.34306569343065685</v>
      </c>
      <c r="H128" s="13" t="s">
        <v>220</v>
      </c>
      <c r="I128" s="11" t="s">
        <v>221</v>
      </c>
      <c r="J128" s="4" t="s">
        <v>24</v>
      </c>
      <c r="K128" s="10"/>
      <c r="L128" s="11" t="s">
        <v>44</v>
      </c>
      <c r="M128" s="11" t="s">
        <v>222</v>
      </c>
      <c r="N128" s="11"/>
    </row>
    <row r="129" spans="1:14" ht="27.75" customHeight="1">
      <c r="A129" s="10">
        <f t="shared" si="1"/>
        <v>125</v>
      </c>
      <c r="B129" s="11" t="s">
        <v>218</v>
      </c>
      <c r="C129" s="11" t="s">
        <v>223</v>
      </c>
      <c r="D129" s="10">
        <v>10.3</v>
      </c>
      <c r="E129" s="10">
        <v>10.7</v>
      </c>
      <c r="F129" s="10">
        <v>2</v>
      </c>
      <c r="G129" s="12">
        <v>0.03738317757009335</v>
      </c>
      <c r="H129" s="13" t="s">
        <v>220</v>
      </c>
      <c r="I129" s="11" t="s">
        <v>221</v>
      </c>
      <c r="J129" s="4" t="s">
        <v>24</v>
      </c>
      <c r="K129" s="10"/>
      <c r="L129" s="11" t="s">
        <v>44</v>
      </c>
      <c r="M129" s="11" t="s">
        <v>222</v>
      </c>
      <c r="N129" s="11"/>
    </row>
    <row r="130" spans="1:14" ht="27.75" customHeight="1">
      <c r="A130" s="10">
        <f t="shared" si="1"/>
        <v>126</v>
      </c>
      <c r="B130" s="11" t="s">
        <v>218</v>
      </c>
      <c r="C130" s="11" t="s">
        <v>224</v>
      </c>
      <c r="D130" s="10">
        <v>15.3</v>
      </c>
      <c r="E130" s="10">
        <v>18.4</v>
      </c>
      <c r="F130" s="10">
        <v>3</v>
      </c>
      <c r="G130" s="12">
        <v>0.16847826086956508</v>
      </c>
      <c r="H130" s="13" t="s">
        <v>220</v>
      </c>
      <c r="I130" s="11" t="s">
        <v>221</v>
      </c>
      <c r="J130" s="4" t="s">
        <v>24</v>
      </c>
      <c r="K130" s="10" t="s">
        <v>225</v>
      </c>
      <c r="L130" s="11" t="s">
        <v>44</v>
      </c>
      <c r="M130" s="11" t="s">
        <v>222</v>
      </c>
      <c r="N130" s="11"/>
    </row>
    <row r="131" spans="1:14" ht="27.75" customHeight="1">
      <c r="A131" s="10">
        <f t="shared" si="1"/>
        <v>127</v>
      </c>
      <c r="B131" s="11" t="s">
        <v>218</v>
      </c>
      <c r="C131" s="11" t="s">
        <v>226</v>
      </c>
      <c r="D131" s="10">
        <v>15.5</v>
      </c>
      <c r="E131" s="10">
        <v>15.5</v>
      </c>
      <c r="F131" s="10">
        <v>2</v>
      </c>
      <c r="G131" s="12">
        <v>0</v>
      </c>
      <c r="H131" s="13" t="s">
        <v>220</v>
      </c>
      <c r="I131" s="11" t="s">
        <v>221</v>
      </c>
      <c r="J131" s="4" t="s">
        <v>24</v>
      </c>
      <c r="K131" s="10"/>
      <c r="L131" s="11" t="s">
        <v>44</v>
      </c>
      <c r="M131" s="11" t="s">
        <v>222</v>
      </c>
      <c r="N131" s="11"/>
    </row>
    <row r="132" spans="1:14" ht="27.75" customHeight="1">
      <c r="A132" s="10">
        <f t="shared" si="1"/>
        <v>128</v>
      </c>
      <c r="B132" s="11" t="s">
        <v>218</v>
      </c>
      <c r="C132" s="11" t="s">
        <v>227</v>
      </c>
      <c r="D132" s="10">
        <v>21.8</v>
      </c>
      <c r="E132" s="10">
        <v>25.7</v>
      </c>
      <c r="F132" s="10">
        <v>5</v>
      </c>
      <c r="G132" s="12">
        <v>0.15175097276264582</v>
      </c>
      <c r="H132" s="13" t="s">
        <v>220</v>
      </c>
      <c r="I132" s="11" t="s">
        <v>221</v>
      </c>
      <c r="J132" s="4" t="s">
        <v>24</v>
      </c>
      <c r="K132" s="10"/>
      <c r="L132" s="11" t="s">
        <v>44</v>
      </c>
      <c r="M132" s="11" t="s">
        <v>222</v>
      </c>
      <c r="N132" s="11"/>
    </row>
    <row r="133" spans="1:14" ht="27.75" customHeight="1">
      <c r="A133" s="10">
        <f t="shared" si="1"/>
        <v>129</v>
      </c>
      <c r="B133" s="11" t="s">
        <v>218</v>
      </c>
      <c r="C133" s="11" t="s">
        <v>228</v>
      </c>
      <c r="D133" s="10">
        <v>43.2</v>
      </c>
      <c r="E133" s="10">
        <v>54.7</v>
      </c>
      <c r="F133" s="10">
        <v>2</v>
      </c>
      <c r="G133" s="12">
        <v>0.2102376599634369</v>
      </c>
      <c r="H133" s="13" t="s">
        <v>220</v>
      </c>
      <c r="I133" s="11" t="s">
        <v>221</v>
      </c>
      <c r="J133" s="4" t="s">
        <v>24</v>
      </c>
      <c r="K133" s="10"/>
      <c r="L133" s="11" t="s">
        <v>44</v>
      </c>
      <c r="M133" s="11" t="s">
        <v>222</v>
      </c>
      <c r="N133" s="11"/>
    </row>
    <row r="134" spans="1:14" ht="27.75" customHeight="1">
      <c r="A134" s="14">
        <f t="shared" si="1"/>
        <v>130</v>
      </c>
      <c r="B134" s="15" t="s">
        <v>218</v>
      </c>
      <c r="C134" s="15" t="s">
        <v>229</v>
      </c>
      <c r="D134" s="14">
        <v>27.1</v>
      </c>
      <c r="E134" s="14">
        <v>35.8</v>
      </c>
      <c r="F134" s="14">
        <v>2</v>
      </c>
      <c r="G134" s="16">
        <v>0.24301675977653625</v>
      </c>
      <c r="H134" s="17" t="s">
        <v>220</v>
      </c>
      <c r="I134" s="15" t="s">
        <v>221</v>
      </c>
      <c r="J134" s="18" t="s">
        <v>24</v>
      </c>
      <c r="K134" s="14"/>
      <c r="L134" s="15" t="s">
        <v>44</v>
      </c>
      <c r="M134" s="15" t="s">
        <v>222</v>
      </c>
      <c r="N134" s="15"/>
    </row>
  </sheetData>
  <printOptions/>
  <pageMargins left="0.75" right="0.75" top="1" bottom="1" header="0.5" footer="0.5"/>
  <pageSetup horizontalDpi="600" verticalDpi="600" orientation="portrait" r:id="rId3"/>
  <legacyDrawing r:id="rId2"/>
  <oleObjects>
    <oleObject progId="Word.Document.8" shapeId="569042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 dept 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</dc:creator>
  <cp:keywords/>
  <dc:description/>
  <cp:lastModifiedBy>JP</cp:lastModifiedBy>
  <cp:lastPrinted>2002-11-19T19:42:32Z</cp:lastPrinted>
  <dcterms:created xsi:type="dcterms:W3CDTF">2002-11-19T00:14:50Z</dcterms:created>
  <dcterms:modified xsi:type="dcterms:W3CDTF">2002-11-19T19:42:42Z</dcterms:modified>
  <cp:category/>
  <cp:version/>
  <cp:contentType/>
  <cp:contentStatus/>
</cp:coreProperties>
</file>