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searchProjects\KSButton\IAPT Data Project\User Cbs\Research\Symptoms_IAPT\PsyMed\Revision 1\PsyMed Symptoms Revision 1 Final\PsyMed Symptoms Revision 1 Final\"/>
    </mc:Choice>
  </mc:AlternateContent>
  <xr:revisionPtr revIDLastSave="0" documentId="13_ncr:1_{13B2B87B-134C-45F0-B48B-AFAE68218006}" xr6:coauthVersionLast="47" xr6:coauthVersionMax="47" xr10:uidLastSave="{00000000-0000-0000-0000-000000000000}"/>
  <bookViews>
    <workbookView xWindow="28680" yWindow="-120" windowWidth="29040" windowHeight="15840" activeTab="5" xr2:uid="{45A900BB-8BAE-42FA-B156-CB1F2CE234BD}"/>
  </bookViews>
  <sheets>
    <sheet name="Supp_Flowchart" sheetId="8" r:id="rId1"/>
    <sheet name="Supp_ItemMean" sheetId="3" r:id="rId2"/>
    <sheet name="Supp_PHQFull" sheetId="4" r:id="rId3"/>
    <sheet name="Supp_GADFull" sheetId="6" r:id="rId4"/>
    <sheet name="Supp_PHQComp" sheetId="5" r:id="rId5"/>
    <sheet name="Supp_GADComp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8" l="1"/>
  <c r="D21" i="8"/>
  <c r="D19" i="8"/>
  <c r="D17" i="8"/>
  <c r="D15" i="8"/>
  <c r="D13" i="8"/>
  <c r="D11" i="8"/>
  <c r="D9" i="8"/>
  <c r="D7" i="8"/>
  <c r="D5" i="8"/>
</calcChain>
</file>

<file path=xl/sharedStrings.xml><?xml version="1.0" encoding="utf-8"?>
<sst xmlns="http://schemas.openxmlformats.org/spreadsheetml/2006/main" count="300" uniqueCount="93">
  <si>
    <t>Odds Ratio</t>
  </si>
  <si>
    <t>95 % Confidence Intervals</t>
  </si>
  <si>
    <t>p-value</t>
  </si>
  <si>
    <t>Patient Health Questionnaire-9</t>
  </si>
  <si>
    <t>Question1 x Appointment</t>
  </si>
  <si>
    <t>Question2 x Appointment</t>
  </si>
  <si>
    <t>&lt; 0.001</t>
  </si>
  <si>
    <t>Question3 x Appointment</t>
  </si>
  <si>
    <t>Question4  x Appointment</t>
  </si>
  <si>
    <t>Question5  x Appointment</t>
  </si>
  <si>
    <t>Question6  x Appointment</t>
  </si>
  <si>
    <t>Question7  x Appointment</t>
  </si>
  <si>
    <t>Question8  x Appointment</t>
  </si>
  <si>
    <t>Question9 x Appointment</t>
  </si>
  <si>
    <t>-</t>
  </si>
  <si>
    <t>Generalised Anxiety Disorder Scale-7</t>
  </si>
  <si>
    <t>Question4 x Appointment</t>
  </si>
  <si>
    <t>Question5 x Appointment</t>
  </si>
  <si>
    <t>Question6 x Appointment</t>
  </si>
  <si>
    <t>Question 7 x Appointment</t>
  </si>
  <si>
    <t>n</t>
  </si>
  <si>
    <t>Age</t>
  </si>
  <si>
    <t>Other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</si>
  <si>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</si>
  <si>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</si>
  <si>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</si>
  <si>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</si>
  <si>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</si>
  <si>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</si>
  <si>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</si>
  <si>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</si>
  <si>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</si>
  <si>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Appointment</t>
  </si>
  <si>
    <t xml:space="preserve">n </t>
  </si>
  <si>
    <t xml:space="preserve">Mean </t>
  </si>
  <si>
    <t>SD</t>
  </si>
  <si>
    <t>Question</t>
  </si>
  <si>
    <t>Male (ref: female)</t>
  </si>
  <si>
    <t>Black, Asian and ethnic minority (ref: White)</t>
  </si>
  <si>
    <t>Index of Multiple Deprivation</t>
  </si>
  <si>
    <t>Disability (ref: none)</t>
  </si>
  <si>
    <t>Long-term Health condition (ref: none)</t>
  </si>
  <si>
    <t>Recurrent depressive disorder (ref: Depressive episode)</t>
  </si>
  <si>
    <t>Baseline Patient Health Questionnaire-9</t>
  </si>
  <si>
    <t>Baseline Generalised Anxiety Disorder Scale-7</t>
  </si>
  <si>
    <t>Baseline Work and Social Adjustment Scale</t>
  </si>
  <si>
    <t>No medication (ref: taking medication)</t>
  </si>
  <si>
    <t>Referral number</t>
  </si>
  <si>
    <t>Referral Source (ref: Self)</t>
  </si>
  <si>
    <t>Primary Care</t>
  </si>
  <si>
    <t>Service (ref: A)</t>
  </si>
  <si>
    <t>B</t>
  </si>
  <si>
    <t>C</t>
  </si>
  <si>
    <t>D</t>
  </si>
  <si>
    <t>E</t>
  </si>
  <si>
    <t>F</t>
  </si>
  <si>
    <t>G</t>
  </si>
  <si>
    <t>H</t>
  </si>
  <si>
    <t>I</t>
  </si>
  <si>
    <t>J</t>
  </si>
  <si>
    <t>Year (ref: 2014)</t>
  </si>
  <si>
    <t xml:space="preserve"> P-values for the reference group of the sum coding can not be estimated. </t>
  </si>
  <si>
    <t>Not working (ref: employed)</t>
  </si>
  <si>
    <t>95% Confidence Intervals</t>
  </si>
  <si>
    <t>Included</t>
  </si>
  <si>
    <t>Excluded</t>
  </si>
  <si>
    <t>Referrals with one appointment scheduled</t>
  </si>
  <si>
    <t>Not discharged</t>
  </si>
  <si>
    <t>Discharged referrals</t>
  </si>
  <si>
    <t>Not attended</t>
  </si>
  <si>
    <t>Referrals with at least one attendance</t>
  </si>
  <si>
    <t>Other/combination treatments</t>
  </si>
  <si>
    <t>Treatment: Cognitive Behaviour Therapy only</t>
  </si>
  <si>
    <t>&lt; 8 appointments</t>
  </si>
  <si>
    <t>Appointments: &gt; 7</t>
  </si>
  <si>
    <t>No diagnosis present</t>
  </si>
  <si>
    <t>Diagnosis present</t>
  </si>
  <si>
    <t xml:space="preserve">Other Anxiety Disorder Specific Measure </t>
  </si>
  <si>
    <t>Anxiety Disorder Specific Measure: Generalised Anxiety Disorder Scale-7</t>
  </si>
  <si>
    <t>Later Referrals</t>
  </si>
  <si>
    <t>First referral</t>
  </si>
  <si>
    <t>Year &lt; 2014</t>
  </si>
  <si>
    <t>Year &gt; 2013</t>
  </si>
  <si>
    <t>No relevant item-level scores present</t>
  </si>
  <si>
    <t>Item-level scores present at any appointment</t>
  </si>
  <si>
    <t>No relevant complete item-level scores</t>
  </si>
  <si>
    <t>Complete item-level scores present</t>
  </si>
  <si>
    <t>Supplementary Material 2. Mean item-level questionnaire scores stratified by appoinment and questionnaire</t>
  </si>
  <si>
    <t xml:space="preserve">Supplementary Table 5. Covariates for model predicting the probability of  having no depressive symptoms amongst patients with a complete set of Patient Health Questionnaire-9 scores across eight appointments </t>
  </si>
  <si>
    <t xml:space="preserve">Supplementary Table 6. Covariates for model predicting the probability of  having no generalised anxiety symptoms amongst patients with a complete set of Generalised Anxiety Disorder Scale-7 scores eight appointments </t>
  </si>
  <si>
    <t>Supplementary table 1.  Flowchart of sample selection</t>
  </si>
  <si>
    <t>Supplementary Table 3. Covariates for model predicting the probability of  having no depressive symptoms   amongst patients with at least one full set of Patient Health Questionnaire-9 scores across eight appointments</t>
  </si>
  <si>
    <t>Supplementary Table 4. Covariates for model predicting the probability of  having no generalised anxiety symptoms  amongst patients with at least one full set of Generalised Anxiety Disorder Scale-7 scores across eight appointments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</si>
</sst>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2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F19D-40FA-435E-B86F-E54BC3A1EF84}">
  <dimension ref="A1:E25"/>
  <sheetViews>
    <sheetView workbookViewId="0">
      <selection activeCell="A28" sqref="A28"/>
    </sheetView>
  </sheetViews>
  <sheetFormatPr defaultColWidth="8.81640625" defaultRowHeight="14.5" x14ac:dyDescent="0.35"/>
  <cols>
    <col min="1" max="1" width="59.36328125" customWidth="1"/>
    <col min="2" max="2" width="13.1796875" customWidth="1"/>
    <col min="4" max="4" width="12.453125" customWidth="1"/>
    <col min="5" max="5" width="40.453125" customWidth="1"/>
  </cols>
  <sheetData>
    <row r="1" spans="1:5" x14ac:dyDescent="0.35">
      <c r="A1" s="29" t="s">
        <v>90</v>
      </c>
      <c r="B1" s="29"/>
      <c r="C1" s="29"/>
      <c r="D1" s="29"/>
      <c r="E1" s="29"/>
    </row>
    <row r="2" spans="1:5" x14ac:dyDescent="0.35">
      <c r="B2" s="24" t="s">
        <v>64</v>
      </c>
      <c r="C2" s="24"/>
      <c r="D2" s="24" t="s">
        <v>65</v>
      </c>
      <c r="E2" s="12"/>
    </row>
    <row r="3" spans="1:5" x14ac:dyDescent="0.35">
      <c r="A3" s="25"/>
      <c r="B3" s="26" t="s">
        <v>20</v>
      </c>
      <c r="C3" s="26"/>
      <c r="D3" s="26" t="s">
        <v>20</v>
      </c>
      <c r="E3" s="25"/>
    </row>
    <row r="4" spans="1:5" x14ac:dyDescent="0.35">
      <c r="A4" t="s">
        <v>66</v>
      </c>
      <c r="B4" s="27">
        <v>666632</v>
      </c>
      <c r="C4" s="24"/>
      <c r="D4" s="24"/>
      <c r="E4" s="12"/>
    </row>
    <row r="5" spans="1:5" x14ac:dyDescent="0.35">
      <c r="B5" s="24"/>
      <c r="C5" s="24"/>
      <c r="D5" s="24">
        <f>(B4-B6)</f>
        <v>31698</v>
      </c>
      <c r="E5" s="12" t="s">
        <v>67</v>
      </c>
    </row>
    <row r="6" spans="1:5" x14ac:dyDescent="0.35">
      <c r="A6" t="s">
        <v>68</v>
      </c>
      <c r="B6" s="27">
        <v>634934</v>
      </c>
      <c r="C6" s="24"/>
      <c r="D6" s="24"/>
      <c r="E6" s="12"/>
    </row>
    <row r="7" spans="1:5" x14ac:dyDescent="0.35">
      <c r="B7" s="24"/>
      <c r="C7" s="24"/>
      <c r="D7" s="24">
        <f>(B6-B8)</f>
        <v>71595</v>
      </c>
      <c r="E7" s="12" t="s">
        <v>69</v>
      </c>
    </row>
    <row r="8" spans="1:5" x14ac:dyDescent="0.35">
      <c r="A8" t="s">
        <v>70</v>
      </c>
      <c r="B8" s="27">
        <v>563339</v>
      </c>
      <c r="C8" s="24"/>
      <c r="D8" s="24"/>
      <c r="E8" s="12"/>
    </row>
    <row r="9" spans="1:5" x14ac:dyDescent="0.35">
      <c r="B9" s="24"/>
      <c r="C9" s="24"/>
      <c r="D9" s="24">
        <f>(B8-B10)</f>
        <v>478588</v>
      </c>
      <c r="E9" s="12" t="s">
        <v>71</v>
      </c>
    </row>
    <row r="10" spans="1:5" x14ac:dyDescent="0.35">
      <c r="A10" t="s">
        <v>72</v>
      </c>
      <c r="B10" s="27">
        <v>84751</v>
      </c>
      <c r="C10" s="24"/>
      <c r="D10" s="24"/>
      <c r="E10" s="12"/>
    </row>
    <row r="11" spans="1:5" x14ac:dyDescent="0.35">
      <c r="B11" s="24"/>
      <c r="C11" s="24"/>
      <c r="D11" s="24">
        <f>(B10-B12)</f>
        <v>41630</v>
      </c>
      <c r="E11" s="12" t="s">
        <v>73</v>
      </c>
    </row>
    <row r="12" spans="1:5" x14ac:dyDescent="0.35">
      <c r="A12" t="s">
        <v>74</v>
      </c>
      <c r="B12" s="27">
        <v>43121</v>
      </c>
      <c r="C12" s="24"/>
      <c r="D12" s="24"/>
      <c r="E12" s="12"/>
    </row>
    <row r="13" spans="1:5" x14ac:dyDescent="0.35">
      <c r="B13" s="24"/>
      <c r="C13" s="24"/>
      <c r="D13" s="24">
        <f>(B12-B14)</f>
        <v>32045</v>
      </c>
      <c r="E13" s="12" t="s">
        <v>75</v>
      </c>
    </row>
    <row r="14" spans="1:5" x14ac:dyDescent="0.35">
      <c r="A14" t="s">
        <v>76</v>
      </c>
      <c r="B14" s="27">
        <v>11076</v>
      </c>
      <c r="C14" s="24"/>
      <c r="D14" s="24"/>
      <c r="E14" s="12"/>
    </row>
    <row r="15" spans="1:5" x14ac:dyDescent="0.35">
      <c r="B15" s="27"/>
      <c r="C15" s="24"/>
      <c r="D15" s="24">
        <f>(B14-B16)</f>
        <v>1</v>
      </c>
      <c r="E15" s="12" t="s">
        <v>77</v>
      </c>
    </row>
    <row r="16" spans="1:5" ht="29" x14ac:dyDescent="0.35">
      <c r="A16" s="20" t="s">
        <v>78</v>
      </c>
      <c r="B16" s="27">
        <v>11075</v>
      </c>
      <c r="C16" s="24"/>
      <c r="D16" s="24"/>
      <c r="E16" s="12"/>
    </row>
    <row r="17" spans="1:5" x14ac:dyDescent="0.35">
      <c r="B17" s="27"/>
      <c r="C17" s="24"/>
      <c r="D17" s="24">
        <f>(B16-B18)</f>
        <v>425</v>
      </c>
      <c r="E17" s="12" t="s">
        <v>79</v>
      </c>
    </row>
    <row r="18" spans="1:5" x14ac:dyDescent="0.35">
      <c r="A18" t="s">
        <v>80</v>
      </c>
      <c r="B18" s="27">
        <v>10650</v>
      </c>
      <c r="C18" s="24"/>
      <c r="D18" s="24"/>
      <c r="E18" s="12"/>
    </row>
    <row r="19" spans="1:5" x14ac:dyDescent="0.35">
      <c r="B19" s="28"/>
      <c r="C19" s="24"/>
      <c r="D19" s="24">
        <f>(B18-B20)</f>
        <v>3704</v>
      </c>
      <c r="E19" s="12" t="s">
        <v>81</v>
      </c>
    </row>
    <row r="20" spans="1:5" x14ac:dyDescent="0.35">
      <c r="A20" t="s">
        <v>82</v>
      </c>
      <c r="B20" s="28">
        <v>6946</v>
      </c>
      <c r="C20" s="24"/>
      <c r="D20" s="24"/>
      <c r="E20" s="12"/>
    </row>
    <row r="21" spans="1:5" x14ac:dyDescent="0.35">
      <c r="B21" s="24"/>
      <c r="C21" s="24"/>
      <c r="D21" s="24">
        <f>(B20-B22)</f>
        <v>1640</v>
      </c>
      <c r="E21" s="12" t="s">
        <v>83</v>
      </c>
    </row>
    <row r="22" spans="1:5" x14ac:dyDescent="0.35">
      <c r="A22" t="s">
        <v>84</v>
      </c>
      <c r="B22" s="28">
        <v>5306</v>
      </c>
      <c r="C22" s="24"/>
      <c r="D22" s="24"/>
      <c r="E22" s="12"/>
    </row>
    <row r="23" spans="1:5" x14ac:dyDescent="0.35">
      <c r="B23" s="24"/>
      <c r="C23" s="24"/>
      <c r="D23" s="24">
        <f>(B22-B24)</f>
        <v>4355</v>
      </c>
      <c r="E23" s="12" t="s">
        <v>85</v>
      </c>
    </row>
    <row r="24" spans="1:5" x14ac:dyDescent="0.35">
      <c r="A24" t="s">
        <v>86</v>
      </c>
      <c r="B24" s="28">
        <v>951</v>
      </c>
      <c r="C24" s="24"/>
      <c r="D24" s="24"/>
      <c r="E24" s="12"/>
    </row>
    <row r="25" spans="1:5" x14ac:dyDescent="0.35">
      <c r="B25" s="24"/>
      <c r="C25" s="24"/>
      <c r="D25" s="24"/>
      <c r="E25" s="12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3010-4DDD-418A-9354-D6C45BBE5EE9}">
  <dimension ref="A1:T25"/>
  <sheetViews>
    <sheetView workbookViewId="0">
      <selection sqref="A1:T1"/>
    </sheetView>
  </sheetViews>
  <sheetFormatPr defaultColWidth="8.81640625" defaultRowHeight="14.5" x14ac:dyDescent="0.35"/>
  <cols>
    <col min="1" max="1" width="14" customWidth="1"/>
  </cols>
  <sheetData>
    <row r="1" spans="1:20" x14ac:dyDescent="0.35">
      <c r="A1" s="29" t="s">
        <v>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35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x14ac:dyDescent="0.35">
      <c r="A4" s="12"/>
      <c r="B4" s="14"/>
      <c r="C4" s="32" t="s">
        <v>23</v>
      </c>
      <c r="D4" s="32"/>
      <c r="E4" s="32" t="s">
        <v>24</v>
      </c>
      <c r="F4" s="32"/>
      <c r="G4" s="32" t="s">
        <v>25</v>
      </c>
      <c r="H4" s="32"/>
      <c r="I4" s="32" t="s">
        <v>26</v>
      </c>
      <c r="J4" s="32"/>
      <c r="K4" s="32" t="s">
        <v>27</v>
      </c>
      <c r="L4" s="32"/>
      <c r="M4" s="32" t="s">
        <v>28</v>
      </c>
      <c r="N4" s="32"/>
      <c r="O4" s="32" t="s">
        <v>29</v>
      </c>
      <c r="P4" s="32"/>
      <c r="Q4" s="32" t="s">
        <v>30</v>
      </c>
      <c r="R4" s="32"/>
      <c r="S4" s="32" t="s">
        <v>31</v>
      </c>
      <c r="T4" s="32"/>
    </row>
    <row r="5" spans="1:20" s="14" customFormat="1" x14ac:dyDescent="0.35">
      <c r="A5" s="15" t="s">
        <v>32</v>
      </c>
      <c r="B5" s="15" t="s">
        <v>33</v>
      </c>
      <c r="C5" s="15" t="s">
        <v>34</v>
      </c>
      <c r="D5" s="15" t="s">
        <v>35</v>
      </c>
      <c r="E5" s="15" t="s">
        <v>34</v>
      </c>
      <c r="F5" s="15" t="s">
        <v>35</v>
      </c>
      <c r="G5" s="15" t="s">
        <v>34</v>
      </c>
      <c r="H5" s="15" t="s">
        <v>35</v>
      </c>
      <c r="I5" s="15" t="s">
        <v>34</v>
      </c>
      <c r="J5" s="15" t="s">
        <v>35</v>
      </c>
      <c r="K5" s="15" t="s">
        <v>34</v>
      </c>
      <c r="L5" s="15" t="s">
        <v>35</v>
      </c>
      <c r="M5" s="15" t="s">
        <v>34</v>
      </c>
      <c r="N5" s="15" t="s">
        <v>35</v>
      </c>
      <c r="O5" s="15" t="s">
        <v>34</v>
      </c>
      <c r="P5" s="15" t="s">
        <v>35</v>
      </c>
      <c r="Q5" s="15" t="s">
        <v>34</v>
      </c>
      <c r="R5" s="15" t="s">
        <v>35</v>
      </c>
      <c r="S5" s="15" t="s">
        <v>34</v>
      </c>
      <c r="T5" s="15" t="s">
        <v>35</v>
      </c>
    </row>
    <row r="6" spans="1:20" x14ac:dyDescent="0.35">
      <c r="A6" s="12">
        <v>1</v>
      </c>
      <c r="B6" s="12">
        <v>2980</v>
      </c>
      <c r="C6" s="6">
        <v>2.1466442953020102</v>
      </c>
      <c r="D6" s="6">
        <v>0.87770422156606398</v>
      </c>
      <c r="E6" s="6">
        <v>2.3238255033557</v>
      </c>
      <c r="F6" s="6">
        <v>0.79112829826189202</v>
      </c>
      <c r="G6" s="6">
        <v>2.3184563758389301</v>
      </c>
      <c r="H6" s="6">
        <v>0.90813061188020905</v>
      </c>
      <c r="I6" s="6">
        <v>2.4442953020134199</v>
      </c>
      <c r="J6" s="6">
        <v>0.77380602894899098</v>
      </c>
      <c r="K6" s="6">
        <v>1.95</v>
      </c>
      <c r="L6" s="6">
        <v>1.0552940436818601</v>
      </c>
      <c r="M6" s="6">
        <v>2.3832214765100699</v>
      </c>
      <c r="N6" s="6">
        <v>0.83687286045560005</v>
      </c>
      <c r="O6" s="6">
        <v>2.01107382550336</v>
      </c>
      <c r="P6" s="6">
        <v>0.97924664368944103</v>
      </c>
      <c r="Q6" s="6">
        <v>1.2761744966443</v>
      </c>
      <c r="R6" s="6">
        <v>1.0832591018431399</v>
      </c>
      <c r="S6" s="6">
        <v>1.01107382550336</v>
      </c>
      <c r="T6" s="6">
        <v>1.0290566347332599</v>
      </c>
    </row>
    <row r="7" spans="1:20" x14ac:dyDescent="0.35">
      <c r="A7" s="12">
        <v>2</v>
      </c>
      <c r="B7" s="12">
        <v>1323</v>
      </c>
      <c r="C7" s="6">
        <v>1.9395313681027999</v>
      </c>
      <c r="D7" s="6">
        <v>0.91679674431382896</v>
      </c>
      <c r="E7" s="6">
        <v>2.0801209372637901</v>
      </c>
      <c r="F7" s="6">
        <v>0.88075197406877803</v>
      </c>
      <c r="G7" s="6">
        <v>2.2380952380952399</v>
      </c>
      <c r="H7" s="6">
        <v>0.94316555853244299</v>
      </c>
      <c r="I7" s="6">
        <v>2.3514739229024899</v>
      </c>
      <c r="J7" s="6">
        <v>0.82122221091812297</v>
      </c>
      <c r="K7" s="6">
        <v>1.9357520786092199</v>
      </c>
      <c r="L7" s="6">
        <v>1.0281730807726699</v>
      </c>
      <c r="M7" s="6">
        <v>2.1753590325018899</v>
      </c>
      <c r="N7" s="6">
        <v>0.90690605710525096</v>
      </c>
      <c r="O7" s="6">
        <v>1.8586545729402899</v>
      </c>
      <c r="P7" s="6">
        <v>0.98650823160712597</v>
      </c>
      <c r="Q7" s="6">
        <v>1.18669690098262</v>
      </c>
      <c r="R7" s="6">
        <v>1.0831140547353599</v>
      </c>
      <c r="S7" s="6">
        <v>0.90173847316704503</v>
      </c>
      <c r="T7" s="6">
        <v>1.0079960202985701</v>
      </c>
    </row>
    <row r="8" spans="1:20" x14ac:dyDescent="0.35">
      <c r="A8" s="12">
        <v>3</v>
      </c>
      <c r="B8" s="12">
        <v>1364</v>
      </c>
      <c r="C8" s="6">
        <v>1.80791788856305</v>
      </c>
      <c r="D8" s="6">
        <v>0.90797174124965896</v>
      </c>
      <c r="E8" s="6">
        <v>1.9237536656891501</v>
      </c>
      <c r="F8" s="6">
        <v>0.91055213762184495</v>
      </c>
      <c r="G8" s="6">
        <v>2.1165689149560101</v>
      </c>
      <c r="H8" s="6">
        <v>0.97000712590207405</v>
      </c>
      <c r="I8" s="6">
        <v>2.2470674486803501</v>
      </c>
      <c r="J8" s="6">
        <v>0.84696093445972798</v>
      </c>
      <c r="K8" s="6">
        <v>1.8042521994134899</v>
      </c>
      <c r="L8" s="6">
        <v>1.05905429138838</v>
      </c>
      <c r="M8" s="6">
        <v>2.0227272727272698</v>
      </c>
      <c r="N8" s="6">
        <v>0.94775304979387098</v>
      </c>
      <c r="O8" s="6">
        <v>1.7397360703812299</v>
      </c>
      <c r="P8" s="6">
        <v>0.99544314099022702</v>
      </c>
      <c r="Q8" s="6">
        <v>1.0755131964809399</v>
      </c>
      <c r="R8" s="6">
        <v>1.03114455378551</v>
      </c>
      <c r="S8" s="6">
        <v>0.74926686217008798</v>
      </c>
      <c r="T8" s="6">
        <v>0.95159797906749899</v>
      </c>
    </row>
    <row r="9" spans="1:20" x14ac:dyDescent="0.35">
      <c r="A9" s="12">
        <v>4</v>
      </c>
      <c r="B9" s="12">
        <v>1398</v>
      </c>
      <c r="C9" s="6">
        <v>1.7238912732475</v>
      </c>
      <c r="D9" s="6">
        <v>0.91022271515078901</v>
      </c>
      <c r="E9" s="6">
        <v>1.8783977110157399</v>
      </c>
      <c r="F9" s="6">
        <v>0.90703431365676901</v>
      </c>
      <c r="G9" s="6">
        <v>2.0321888412017199</v>
      </c>
      <c r="H9" s="6">
        <v>0.97995350792744296</v>
      </c>
      <c r="I9" s="6">
        <v>2.1702432045779698</v>
      </c>
      <c r="J9" s="6">
        <v>0.89036926110696002</v>
      </c>
      <c r="K9" s="6">
        <v>1.7331902718168799</v>
      </c>
      <c r="L9" s="6">
        <v>1.04770942553908</v>
      </c>
      <c r="M9" s="6">
        <v>1.89127324749642</v>
      </c>
      <c r="N9" s="6">
        <v>0.96668689874972302</v>
      </c>
      <c r="O9" s="6">
        <v>1.6559370529327599</v>
      </c>
      <c r="P9" s="6">
        <v>0.976277579158774</v>
      </c>
      <c r="Q9" s="6">
        <v>1.01645207439199</v>
      </c>
      <c r="R9" s="6">
        <v>1.0055755811037199</v>
      </c>
      <c r="S9" s="6">
        <v>0.70743919885550799</v>
      </c>
      <c r="T9" s="6">
        <v>0.96367178105288498</v>
      </c>
    </row>
    <row r="10" spans="1:20" x14ac:dyDescent="0.35">
      <c r="A10" s="12">
        <v>5</v>
      </c>
      <c r="B10" s="12">
        <v>1436</v>
      </c>
      <c r="C10" s="6">
        <v>1.6058495821726999</v>
      </c>
      <c r="D10" s="6">
        <v>0.88774500510194299</v>
      </c>
      <c r="E10" s="6">
        <v>1.75626740947075</v>
      </c>
      <c r="F10" s="6">
        <v>0.89625375688753794</v>
      </c>
      <c r="G10" s="6">
        <v>1.96100278551532</v>
      </c>
      <c r="H10" s="6">
        <v>0.97416672370141499</v>
      </c>
      <c r="I10" s="6">
        <v>2.03412256267409</v>
      </c>
      <c r="J10" s="6">
        <v>0.90808524459367801</v>
      </c>
      <c r="K10" s="6">
        <v>1.6587743732590501</v>
      </c>
      <c r="L10" s="6">
        <v>1.04691331366992</v>
      </c>
      <c r="M10" s="6">
        <v>1.79805013927577</v>
      </c>
      <c r="N10" s="6">
        <v>0.95012727568100697</v>
      </c>
      <c r="O10" s="6">
        <v>1.5766016713091899</v>
      </c>
      <c r="P10" s="6">
        <v>0.98156307692185496</v>
      </c>
      <c r="Q10" s="6">
        <v>0.97214484679665703</v>
      </c>
      <c r="R10" s="6">
        <v>1.0034386154434001</v>
      </c>
      <c r="S10" s="6">
        <v>0.66504178272980496</v>
      </c>
      <c r="T10" s="6">
        <v>0.91745941341100801</v>
      </c>
    </row>
    <row r="11" spans="1:20" x14ac:dyDescent="0.35">
      <c r="A11" s="12">
        <v>6</v>
      </c>
      <c r="B11" s="12">
        <v>1448</v>
      </c>
      <c r="C11" s="6">
        <v>1.54558011049724</v>
      </c>
      <c r="D11" s="6">
        <v>0.90418351669557795</v>
      </c>
      <c r="E11" s="6">
        <v>1.7023480662983399</v>
      </c>
      <c r="F11" s="6">
        <v>0.91244638644538401</v>
      </c>
      <c r="G11" s="6">
        <v>1.91022099447514</v>
      </c>
      <c r="H11" s="6">
        <v>0.99074107857882299</v>
      </c>
      <c r="I11" s="6">
        <v>1.9820441988950299</v>
      </c>
      <c r="J11" s="6">
        <v>0.92104818041005698</v>
      </c>
      <c r="K11" s="6">
        <v>1.58494475138122</v>
      </c>
      <c r="L11" s="6">
        <v>1.03549706808361</v>
      </c>
      <c r="M11" s="6">
        <v>1.72030386740331</v>
      </c>
      <c r="N11" s="6">
        <v>0.98282523884082096</v>
      </c>
      <c r="O11" s="6">
        <v>1.4924033149171301</v>
      </c>
      <c r="P11" s="6">
        <v>1.0072015863599799</v>
      </c>
      <c r="Q11" s="6">
        <v>0.90883977900552504</v>
      </c>
      <c r="R11" s="6">
        <v>0.99200914109970895</v>
      </c>
      <c r="S11" s="6">
        <v>0.61325966850828695</v>
      </c>
      <c r="T11" s="6">
        <v>0.89126352245446505</v>
      </c>
    </row>
    <row r="12" spans="1:20" x14ac:dyDescent="0.35">
      <c r="A12" s="12">
        <v>7</v>
      </c>
      <c r="B12" s="12">
        <v>1439</v>
      </c>
      <c r="C12" s="6">
        <v>1.45170257123002</v>
      </c>
      <c r="D12" s="6">
        <v>0.91060561879262203</v>
      </c>
      <c r="E12" s="6">
        <v>1.6309937456567101</v>
      </c>
      <c r="F12" s="6">
        <v>0.925251414520465</v>
      </c>
      <c r="G12" s="6">
        <v>1.84016678248784</v>
      </c>
      <c r="H12" s="6">
        <v>1.0305616303609999</v>
      </c>
      <c r="I12" s="6">
        <v>1.8950660180681</v>
      </c>
      <c r="J12" s="6">
        <v>0.95633273546590603</v>
      </c>
      <c r="K12" s="6">
        <v>1.4892286309937499</v>
      </c>
      <c r="L12" s="6">
        <v>1.05994956311252</v>
      </c>
      <c r="M12" s="6">
        <v>1.58721334259903</v>
      </c>
      <c r="N12" s="6">
        <v>0.97207344940177498</v>
      </c>
      <c r="O12" s="6">
        <v>1.4176511466296</v>
      </c>
      <c r="P12" s="6">
        <v>1.0013869591997699</v>
      </c>
      <c r="Q12" s="6">
        <v>0.86587908269631697</v>
      </c>
      <c r="R12" s="6">
        <v>0.98285534718555101</v>
      </c>
      <c r="S12" s="6">
        <v>0.58026407227241095</v>
      </c>
      <c r="T12" s="6">
        <v>0.88193092446646604</v>
      </c>
    </row>
    <row r="13" spans="1:20" x14ac:dyDescent="0.35">
      <c r="A13" s="12">
        <v>8</v>
      </c>
      <c r="B13" s="12">
        <v>1461</v>
      </c>
      <c r="C13" s="6">
        <v>1.3969883641341501</v>
      </c>
      <c r="D13" s="6">
        <v>0.91252575448818996</v>
      </c>
      <c r="E13" s="6">
        <v>1.55920602327173</v>
      </c>
      <c r="F13" s="6">
        <v>0.93564448485837104</v>
      </c>
      <c r="G13" s="6">
        <v>1.7604380561259401</v>
      </c>
      <c r="H13" s="6">
        <v>1.0270830219621001</v>
      </c>
      <c r="I13" s="6">
        <v>1.8603696098562601</v>
      </c>
      <c r="J13" s="6">
        <v>0.97836717496470105</v>
      </c>
      <c r="K13" s="6">
        <v>1.43326488706366</v>
      </c>
      <c r="L13" s="6">
        <v>1.07165961630148</v>
      </c>
      <c r="M13" s="6">
        <v>1.5030800821355199</v>
      </c>
      <c r="N13" s="6">
        <v>1.0017915935997499</v>
      </c>
      <c r="O13" s="6">
        <v>1.33607118412047</v>
      </c>
      <c r="P13" s="6">
        <v>1.0108957944605901</v>
      </c>
      <c r="Q13" s="6">
        <v>0.79945242984257403</v>
      </c>
      <c r="R13" s="6">
        <v>0.95380979478043304</v>
      </c>
      <c r="S13" s="6">
        <v>0.55099247091033499</v>
      </c>
      <c r="T13" s="6">
        <v>0.86857269982125296</v>
      </c>
    </row>
    <row r="14" spans="1:20" x14ac:dyDescent="0.35">
      <c r="A14" s="12"/>
      <c r="B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s="31" customFormat="1" x14ac:dyDescent="0.35">
      <c r="A15" s="31" t="s">
        <v>15</v>
      </c>
    </row>
    <row r="16" spans="1:20" x14ac:dyDescent="0.35">
      <c r="A16" s="12"/>
      <c r="B16" s="14"/>
      <c r="C16" s="32" t="s">
        <v>23</v>
      </c>
      <c r="D16" s="32"/>
      <c r="E16" s="32" t="s">
        <v>24</v>
      </c>
      <c r="F16" s="32"/>
      <c r="G16" s="32" t="s">
        <v>25</v>
      </c>
      <c r="H16" s="32"/>
      <c r="I16" s="32" t="s">
        <v>26</v>
      </c>
      <c r="J16" s="32"/>
      <c r="K16" s="32" t="s">
        <v>27</v>
      </c>
      <c r="L16" s="32"/>
      <c r="M16" s="32" t="s">
        <v>28</v>
      </c>
      <c r="N16" s="32"/>
      <c r="O16" s="32" t="s">
        <v>29</v>
      </c>
      <c r="P16" s="32"/>
    </row>
    <row r="17" spans="1:16" x14ac:dyDescent="0.35">
      <c r="A17" s="15" t="s">
        <v>32</v>
      </c>
      <c r="B17" s="15" t="s">
        <v>33</v>
      </c>
      <c r="C17" s="15" t="s">
        <v>34</v>
      </c>
      <c r="D17" s="15" t="s">
        <v>35</v>
      </c>
      <c r="E17" s="15" t="s">
        <v>34</v>
      </c>
      <c r="F17" s="15" t="s">
        <v>35</v>
      </c>
      <c r="G17" s="15" t="s">
        <v>34</v>
      </c>
      <c r="H17" s="15" t="s">
        <v>35</v>
      </c>
      <c r="I17" s="15" t="s">
        <v>34</v>
      </c>
      <c r="J17" s="15" t="s">
        <v>35</v>
      </c>
      <c r="K17" s="15" t="s">
        <v>34</v>
      </c>
      <c r="L17" s="15" t="s">
        <v>35</v>
      </c>
      <c r="M17" s="15" t="s">
        <v>34</v>
      </c>
      <c r="N17" s="15" t="s">
        <v>35</v>
      </c>
      <c r="O17" s="15" t="s">
        <v>34</v>
      </c>
      <c r="P17" s="15" t="s">
        <v>35</v>
      </c>
    </row>
    <row r="18" spans="1:16" x14ac:dyDescent="0.35">
      <c r="A18" s="12">
        <v>1</v>
      </c>
      <c r="B18" s="12">
        <v>1634</v>
      </c>
      <c r="C18" s="6">
        <v>2.5599755201958398</v>
      </c>
      <c r="D18" s="6">
        <v>0.68068550828447405</v>
      </c>
      <c r="E18" s="6">
        <v>2.4871481028151798</v>
      </c>
      <c r="F18" s="6">
        <v>0.75231022437841299</v>
      </c>
      <c r="G18" s="6">
        <v>2.5434516523867798</v>
      </c>
      <c r="H18" s="6">
        <v>0.73217329215784599</v>
      </c>
      <c r="I18" s="6">
        <v>2.2607099143206901</v>
      </c>
      <c r="J18" s="6">
        <v>0.86325888771885195</v>
      </c>
      <c r="K18" s="6">
        <v>1.3776009791921699</v>
      </c>
      <c r="L18" s="6">
        <v>1.0786635819324799</v>
      </c>
      <c r="M18" s="6">
        <v>1.93268053855569</v>
      </c>
      <c r="N18" s="6">
        <v>0.96687160349083701</v>
      </c>
      <c r="O18" s="6">
        <v>2.0195838433292499</v>
      </c>
      <c r="P18" s="6">
        <v>1.04032983753204</v>
      </c>
    </row>
    <row r="19" spans="1:16" x14ac:dyDescent="0.35">
      <c r="A19" s="12">
        <v>2</v>
      </c>
      <c r="B19" s="12">
        <v>772</v>
      </c>
      <c r="C19" s="6">
        <v>2.3173575129533699</v>
      </c>
      <c r="D19" s="6">
        <v>0.82223274002145896</v>
      </c>
      <c r="E19" s="6">
        <v>2.2668393782383398</v>
      </c>
      <c r="F19" s="6">
        <v>0.887315928250901</v>
      </c>
      <c r="G19" s="6">
        <v>2.34585492227979</v>
      </c>
      <c r="H19" s="6">
        <v>0.84357396669818796</v>
      </c>
      <c r="I19" s="6">
        <v>2.0556994818652901</v>
      </c>
      <c r="J19" s="6">
        <v>0.91152366155624498</v>
      </c>
      <c r="K19" s="6">
        <v>1.27461139896373</v>
      </c>
      <c r="L19" s="6">
        <v>1.08029298003983</v>
      </c>
      <c r="M19" s="6">
        <v>1.8808290155440399</v>
      </c>
      <c r="N19" s="6">
        <v>0.95354908724039</v>
      </c>
      <c r="O19" s="6">
        <v>1.8380829015544</v>
      </c>
      <c r="P19" s="6">
        <v>1.05415019633769</v>
      </c>
    </row>
    <row r="20" spans="1:16" x14ac:dyDescent="0.35">
      <c r="A20" s="12">
        <v>3</v>
      </c>
      <c r="B20" s="12">
        <v>799</v>
      </c>
      <c r="C20" s="6">
        <v>2.1439299123904898</v>
      </c>
      <c r="D20" s="6">
        <v>0.86308886045788102</v>
      </c>
      <c r="E20" s="6">
        <v>2.08510638297872</v>
      </c>
      <c r="F20" s="6">
        <v>0.92460976389259597</v>
      </c>
      <c r="G20" s="6">
        <v>2.1777221526908601</v>
      </c>
      <c r="H20" s="6">
        <v>0.88906152423894502</v>
      </c>
      <c r="I20" s="6">
        <v>1.90488110137672</v>
      </c>
      <c r="J20" s="6">
        <v>0.95825850009969704</v>
      </c>
      <c r="K20" s="6">
        <v>1.1764705882352899</v>
      </c>
      <c r="L20" s="6">
        <v>1.0537661584123199</v>
      </c>
      <c r="M20" s="6">
        <v>1.7446808510638301</v>
      </c>
      <c r="N20" s="6">
        <v>0.98352015574831197</v>
      </c>
      <c r="O20" s="6">
        <v>1.64580725907384</v>
      </c>
      <c r="P20" s="6">
        <v>1.0880781695977799</v>
      </c>
    </row>
    <row r="21" spans="1:16" x14ac:dyDescent="0.35">
      <c r="A21" s="12">
        <v>4</v>
      </c>
      <c r="B21" s="12">
        <v>838</v>
      </c>
      <c r="C21" s="6">
        <v>2.05131264916468</v>
      </c>
      <c r="D21" s="6">
        <v>0.87906322742379805</v>
      </c>
      <c r="E21" s="6">
        <v>1.99761336515513</v>
      </c>
      <c r="F21" s="6">
        <v>0.92360212870635405</v>
      </c>
      <c r="G21" s="6">
        <v>2.0572792362768499</v>
      </c>
      <c r="H21" s="6">
        <v>0.90613902305463201</v>
      </c>
      <c r="I21" s="6">
        <v>1.77326968973747</v>
      </c>
      <c r="J21" s="6">
        <v>0.98429801477996703</v>
      </c>
      <c r="K21" s="6">
        <v>1.10381861575179</v>
      </c>
      <c r="L21" s="6">
        <v>1.0171573411553301</v>
      </c>
      <c r="M21" s="6">
        <v>1.6312649164677799</v>
      </c>
      <c r="N21" s="6">
        <v>0.98195234975563594</v>
      </c>
      <c r="O21" s="6">
        <v>1.54653937947494</v>
      </c>
      <c r="P21" s="6">
        <v>1.0763477363115199</v>
      </c>
    </row>
    <row r="22" spans="1:16" x14ac:dyDescent="0.35">
      <c r="A22" s="12">
        <v>5</v>
      </c>
      <c r="B22" s="12">
        <v>849</v>
      </c>
      <c r="C22" s="6">
        <v>2.00706713780919</v>
      </c>
      <c r="D22" s="6">
        <v>0.86871570596974901</v>
      </c>
      <c r="E22" s="6">
        <v>1.9116607773851599</v>
      </c>
      <c r="F22" s="6">
        <v>0.95065429200394802</v>
      </c>
      <c r="G22" s="6">
        <v>1.9799764428739699</v>
      </c>
      <c r="H22" s="6">
        <v>0.91930269893794803</v>
      </c>
      <c r="I22" s="6">
        <v>1.71613663133098</v>
      </c>
      <c r="J22" s="6">
        <v>0.95573549677744596</v>
      </c>
      <c r="K22" s="6">
        <v>1.05182567726737</v>
      </c>
      <c r="L22" s="6">
        <v>1.0208438923726899</v>
      </c>
      <c r="M22" s="6">
        <v>1.5700824499411099</v>
      </c>
      <c r="N22" s="6">
        <v>0.97496981945820704</v>
      </c>
      <c r="O22" s="6">
        <v>1.47114252061249</v>
      </c>
      <c r="P22" s="6">
        <v>1.0447211145843001</v>
      </c>
    </row>
    <row r="23" spans="1:16" x14ac:dyDescent="0.35">
      <c r="A23" s="12">
        <v>6</v>
      </c>
      <c r="B23" s="12">
        <v>837</v>
      </c>
      <c r="C23" s="6">
        <v>1.86977299880526</v>
      </c>
      <c r="D23" s="6">
        <v>0.88231240932181698</v>
      </c>
      <c r="E23" s="6">
        <v>1.7658303464755101</v>
      </c>
      <c r="F23" s="6">
        <v>0.94849588048556399</v>
      </c>
      <c r="G23" s="6">
        <v>1.8207885304659499</v>
      </c>
      <c r="H23" s="6">
        <v>0.94534763584385495</v>
      </c>
      <c r="I23" s="6">
        <v>1.57825567502987</v>
      </c>
      <c r="J23" s="6">
        <v>0.97463295341488898</v>
      </c>
      <c r="K23" s="6">
        <v>0.98805256869772995</v>
      </c>
      <c r="L23" s="6">
        <v>0.97202529015316297</v>
      </c>
      <c r="M23" s="6">
        <v>1.4767025089605701</v>
      </c>
      <c r="N23" s="6">
        <v>0.97012534269133199</v>
      </c>
      <c r="O23" s="6">
        <v>1.33094384707288</v>
      </c>
      <c r="P23" s="6">
        <v>1.00318187227075</v>
      </c>
    </row>
    <row r="24" spans="1:16" x14ac:dyDescent="0.35">
      <c r="A24" s="12">
        <v>7</v>
      </c>
      <c r="B24" s="12">
        <v>838</v>
      </c>
      <c r="C24" s="6">
        <v>1.7350835322195699</v>
      </c>
      <c r="D24" s="6">
        <v>0.90345714883234896</v>
      </c>
      <c r="E24" s="6">
        <v>1.6241050119331699</v>
      </c>
      <c r="F24" s="6">
        <v>0.97188252873084902</v>
      </c>
      <c r="G24" s="6">
        <v>1.7052505966587099</v>
      </c>
      <c r="H24" s="6">
        <v>0.95050568027624005</v>
      </c>
      <c r="I24" s="6">
        <v>1.49284009546539</v>
      </c>
      <c r="J24" s="6">
        <v>0.98946484007290203</v>
      </c>
      <c r="K24" s="6">
        <v>0.89379474940334103</v>
      </c>
      <c r="L24" s="6">
        <v>0.96630677560705702</v>
      </c>
      <c r="M24" s="6">
        <v>1.39856801909308</v>
      </c>
      <c r="N24" s="6">
        <v>0.95844250998675695</v>
      </c>
      <c r="O24" s="6">
        <v>1.2995226730310301</v>
      </c>
      <c r="P24" s="6">
        <v>1.0217583931349501</v>
      </c>
    </row>
    <row r="25" spans="1:16" x14ac:dyDescent="0.35">
      <c r="A25" s="12">
        <v>8</v>
      </c>
      <c r="B25" s="12">
        <v>810</v>
      </c>
      <c r="C25" s="6">
        <v>1.6567901234567901</v>
      </c>
      <c r="D25" s="6">
        <v>0.894003961520901</v>
      </c>
      <c r="E25" s="6">
        <v>1.5246913580246899</v>
      </c>
      <c r="F25" s="6">
        <v>0.99690880249590896</v>
      </c>
      <c r="G25" s="6">
        <v>1.5716049382716</v>
      </c>
      <c r="H25" s="6">
        <v>0.985899922448077</v>
      </c>
      <c r="I25" s="6">
        <v>1.3987654320987699</v>
      </c>
      <c r="J25" s="6">
        <v>0.99578764560760902</v>
      </c>
      <c r="K25" s="6">
        <v>0.85555555555555596</v>
      </c>
      <c r="L25" s="6">
        <v>0.95517586832551205</v>
      </c>
      <c r="M25" s="6">
        <v>1.2950617283950601</v>
      </c>
      <c r="N25" s="6">
        <v>0.95800591653221501</v>
      </c>
      <c r="O25" s="6">
        <v>1.2148148148148099</v>
      </c>
      <c r="P25" s="6">
        <v>1.0193566781836001</v>
      </c>
    </row>
  </sheetData>
  <mergeCells count="19">
    <mergeCell ref="A15:XFD15"/>
    <mergeCell ref="C16:D16"/>
    <mergeCell ref="E16:F16"/>
    <mergeCell ref="G16:H16"/>
    <mergeCell ref="I16:J16"/>
    <mergeCell ref="K16:L16"/>
    <mergeCell ref="M16:N16"/>
    <mergeCell ref="O16:P16"/>
    <mergeCell ref="A1:T1"/>
    <mergeCell ref="A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D303-6D1C-4F51-9BCC-3C068AB7D56E}">
  <dimension ref="A1:E60"/>
  <sheetViews>
    <sheetView zoomScale="206" zoomScaleNormal="206" workbookViewId="0">
      <selection sqref="A1:E1"/>
    </sheetView>
  </sheetViews>
  <sheetFormatPr defaultColWidth="8.81640625" defaultRowHeight="14.5" x14ac:dyDescent="0.35"/>
  <cols>
    <col min="1" max="1" width="52.6328125" customWidth="1"/>
    <col min="2" max="4" width="9.1796875" style="17"/>
    <col min="5" max="5" width="9.1796875" style="18"/>
  </cols>
  <sheetData>
    <row r="1" spans="1:5" ht="51" customHeight="1" x14ac:dyDescent="0.35">
      <c r="A1" s="33" t="s">
        <v>91</v>
      </c>
      <c r="B1" s="33"/>
      <c r="C1" s="33"/>
      <c r="D1" s="33"/>
      <c r="E1" s="33"/>
    </row>
    <row r="2" spans="1:5" x14ac:dyDescent="0.35">
      <c r="A2" s="1"/>
      <c r="B2" s="2"/>
      <c r="C2" s="2"/>
      <c r="D2" s="2"/>
      <c r="E2" s="3"/>
    </row>
    <row r="3" spans="1:5" ht="29" x14ac:dyDescent="0.35">
      <c r="B3" s="4" t="s">
        <v>0</v>
      </c>
      <c r="C3" s="30" t="s">
        <v>1</v>
      </c>
      <c r="D3" s="30"/>
      <c r="E3" s="5" t="s">
        <v>2</v>
      </c>
    </row>
    <row r="4" spans="1:5" x14ac:dyDescent="0.35">
      <c r="A4" s="13" t="s">
        <v>36</v>
      </c>
      <c r="B4" s="4"/>
      <c r="C4" s="4"/>
      <c r="D4" s="4"/>
      <c r="E4" s="5"/>
    </row>
    <row r="5" spans="1:5" x14ac:dyDescent="0.35">
      <c r="A5" s="10">
        <v>1</v>
      </c>
      <c r="B5" s="6">
        <v>0.37657227120102499</v>
      </c>
      <c r="C5" s="6">
        <v>0.32055250145300002</v>
      </c>
      <c r="D5" s="6">
        <v>0.44238205846068002</v>
      </c>
      <c r="E5" s="6" t="s">
        <v>6</v>
      </c>
    </row>
    <row r="6" spans="1:5" x14ac:dyDescent="0.35">
      <c r="A6" s="10">
        <v>2</v>
      </c>
      <c r="B6" s="6">
        <v>0.17171452144042801</v>
      </c>
      <c r="C6" s="6">
        <v>0.14039452411702399</v>
      </c>
      <c r="D6" s="6">
        <v>0.210021559309091</v>
      </c>
      <c r="E6" s="6" t="s">
        <v>6</v>
      </c>
    </row>
    <row r="7" spans="1:5" x14ac:dyDescent="0.35">
      <c r="A7" s="10">
        <v>3</v>
      </c>
      <c r="B7" s="6">
        <v>0.644469556089872</v>
      </c>
      <c r="C7" s="6">
        <v>0.55615874857715097</v>
      </c>
      <c r="D7" s="6">
        <v>0.74680297628917103</v>
      </c>
      <c r="E7" s="6" t="s">
        <v>6</v>
      </c>
    </row>
    <row r="8" spans="1:5" x14ac:dyDescent="0.35">
      <c r="A8" s="10">
        <v>4</v>
      </c>
      <c r="B8" s="6">
        <v>0.154875251550978</v>
      </c>
      <c r="C8" s="6">
        <v>0.12510605281823101</v>
      </c>
      <c r="D8" s="6">
        <v>0.19172808191645899</v>
      </c>
      <c r="E8" s="6" t="s">
        <v>6</v>
      </c>
    </row>
    <row r="9" spans="1:5" x14ac:dyDescent="0.35">
      <c r="A9" s="10">
        <v>5</v>
      </c>
      <c r="B9" s="6">
        <v>1.83769713175768</v>
      </c>
      <c r="C9" s="6">
        <v>1.6347502247588199</v>
      </c>
      <c r="D9" s="6">
        <v>2.06583898685113</v>
      </c>
      <c r="E9" s="6" t="s">
        <v>6</v>
      </c>
    </row>
    <row r="10" spans="1:5" x14ac:dyDescent="0.35">
      <c r="A10" s="10">
        <v>6</v>
      </c>
      <c r="B10" s="6">
        <v>0.33215694277713598</v>
      </c>
      <c r="C10" s="6">
        <v>0.28177863660452102</v>
      </c>
      <c r="D10" s="6">
        <v>0.39154222606982197</v>
      </c>
      <c r="E10" s="6" t="s">
        <v>6</v>
      </c>
    </row>
    <row r="11" spans="1:5" x14ac:dyDescent="0.35">
      <c r="A11" s="10">
        <v>7</v>
      </c>
      <c r="B11" s="6">
        <v>1.12608780956692</v>
      </c>
      <c r="C11" s="6">
        <v>0.99334141264370102</v>
      </c>
      <c r="D11" s="6">
        <v>1.2765739339109401</v>
      </c>
      <c r="E11" s="7">
        <v>6.3514940088240504E-2</v>
      </c>
    </row>
    <row r="12" spans="1:5" x14ac:dyDescent="0.35">
      <c r="A12" s="10">
        <v>8</v>
      </c>
      <c r="B12" s="6">
        <v>10.9507191489158</v>
      </c>
      <c r="C12" s="6">
        <v>9.9245653465606392</v>
      </c>
      <c r="D12" s="6">
        <v>12.082972471937</v>
      </c>
      <c r="E12" s="6" t="s">
        <v>6</v>
      </c>
    </row>
    <row r="13" spans="1:5" x14ac:dyDescent="0.35">
      <c r="A13" s="10">
        <v>9</v>
      </c>
      <c r="B13" s="6">
        <v>20.583919999999999</v>
      </c>
      <c r="C13" s="6">
        <v>17.653459999999999</v>
      </c>
      <c r="D13" s="6">
        <v>24.000830000000001</v>
      </c>
      <c r="E13" s="9" t="s">
        <v>14</v>
      </c>
    </row>
    <row r="14" spans="1:5" x14ac:dyDescent="0.35">
      <c r="A14" s="13" t="s">
        <v>32</v>
      </c>
      <c r="B14" s="6">
        <v>1.25469976554006</v>
      </c>
      <c r="C14" s="6">
        <v>1.23928102361416</v>
      </c>
      <c r="D14" s="6">
        <v>1.2703103425687701</v>
      </c>
      <c r="E14" s="6" t="s">
        <v>6</v>
      </c>
    </row>
    <row r="15" spans="1:5" x14ac:dyDescent="0.35">
      <c r="A15" s="13" t="s">
        <v>37</v>
      </c>
      <c r="B15" s="6">
        <v>0.85717573259705004</v>
      </c>
      <c r="C15" s="6">
        <v>0.76338951549104905</v>
      </c>
      <c r="D15" s="6">
        <v>0.96248405518205604</v>
      </c>
      <c r="E15" s="7">
        <v>9.1409218892661796E-3</v>
      </c>
    </row>
    <row r="16" spans="1:5" x14ac:dyDescent="0.35">
      <c r="A16" s="13" t="s">
        <v>21</v>
      </c>
      <c r="B16" s="6">
        <v>1.0132167281273201</v>
      </c>
      <c r="C16" s="6">
        <v>1.0089521014309</v>
      </c>
      <c r="D16" s="6">
        <v>1.0174993804969501</v>
      </c>
      <c r="E16" s="6" t="s">
        <v>6</v>
      </c>
    </row>
    <row r="17" spans="1:5" x14ac:dyDescent="0.35">
      <c r="A17" s="13" t="s">
        <v>38</v>
      </c>
      <c r="B17" s="6">
        <v>0.96085966162800496</v>
      </c>
      <c r="C17" s="6">
        <v>0.80456191902100105</v>
      </c>
      <c r="D17" s="6">
        <v>1.1475204922292399</v>
      </c>
      <c r="E17" s="7">
        <v>0.659358208379351</v>
      </c>
    </row>
    <row r="18" spans="1:5" x14ac:dyDescent="0.35">
      <c r="A18" s="13" t="s">
        <v>62</v>
      </c>
      <c r="B18" s="6">
        <v>0.91029330211163495</v>
      </c>
      <c r="C18" s="6">
        <v>0.81090879405718097</v>
      </c>
      <c r="D18" s="6">
        <v>1.0218583174113101</v>
      </c>
      <c r="E18" s="7">
        <v>0.111072576475297</v>
      </c>
    </row>
    <row r="19" spans="1:5" x14ac:dyDescent="0.35">
      <c r="A19" s="13" t="s">
        <v>39</v>
      </c>
      <c r="B19" s="6">
        <v>0.99507643899579401</v>
      </c>
      <c r="C19" s="6">
        <v>0.99019571789750205</v>
      </c>
      <c r="D19" s="6">
        <v>0.99998121739711099</v>
      </c>
      <c r="E19" s="7">
        <v>4.9131230920351397E-2</v>
      </c>
    </row>
    <row r="20" spans="1:5" x14ac:dyDescent="0.35">
      <c r="A20" s="13" t="s">
        <v>40</v>
      </c>
      <c r="B20" s="6">
        <v>0.98923890942724502</v>
      </c>
      <c r="C20" s="6">
        <v>0.83435309101992305</v>
      </c>
      <c r="D20" s="6">
        <v>1.1728770834042901</v>
      </c>
      <c r="E20" s="7">
        <v>0.90089199101239303</v>
      </c>
    </row>
    <row r="21" spans="1:5" x14ac:dyDescent="0.35">
      <c r="A21" s="13" t="s">
        <v>41</v>
      </c>
      <c r="B21" s="6">
        <v>0.94530322215919804</v>
      </c>
      <c r="C21" s="6">
        <v>0.83251809541654997</v>
      </c>
      <c r="D21" s="6">
        <v>1.0733678784212499</v>
      </c>
      <c r="E21" s="7">
        <v>0.38553664941511401</v>
      </c>
    </row>
    <row r="22" spans="1:5" x14ac:dyDescent="0.35">
      <c r="A22" s="13" t="s">
        <v>42</v>
      </c>
      <c r="B22" s="6">
        <v>0.94562816948116701</v>
      </c>
      <c r="C22" s="6">
        <v>0.835484518308099</v>
      </c>
      <c r="D22" s="6">
        <v>1.07029228587877</v>
      </c>
      <c r="E22" s="7">
        <v>0.37625617382232301</v>
      </c>
    </row>
    <row r="23" spans="1:5" x14ac:dyDescent="0.35">
      <c r="A23" s="13" t="s">
        <v>43</v>
      </c>
      <c r="B23" s="6">
        <v>0.82368779243701695</v>
      </c>
      <c r="C23" s="6">
        <v>0.81129351269860595</v>
      </c>
      <c r="D23" s="6">
        <v>0.83627142185939596</v>
      </c>
      <c r="E23" s="7">
        <v>9.5838249445533099E-139</v>
      </c>
    </row>
    <row r="24" spans="1:5" x14ac:dyDescent="0.35">
      <c r="A24" s="13" t="s">
        <v>44</v>
      </c>
      <c r="B24" s="6">
        <v>0.98752464062592504</v>
      </c>
      <c r="C24" s="6">
        <v>0.97314141253259101</v>
      </c>
      <c r="D24" s="6">
        <v>1.0021204557572001</v>
      </c>
      <c r="E24" s="7">
        <v>9.3541918042198399E-2</v>
      </c>
    </row>
    <row r="25" spans="1:5" x14ac:dyDescent="0.35">
      <c r="A25" s="13" t="s">
        <v>45</v>
      </c>
      <c r="B25" s="6">
        <v>0.98464641677577402</v>
      </c>
      <c r="C25" s="6">
        <v>0.97697217284648197</v>
      </c>
      <c r="D25" s="6">
        <v>0.99238094289275003</v>
      </c>
      <c r="E25" s="6" t="s">
        <v>6</v>
      </c>
    </row>
    <row r="26" spans="1:5" x14ac:dyDescent="0.35">
      <c r="A26" s="13" t="s">
        <v>46</v>
      </c>
      <c r="B26" s="6">
        <v>1.18218068883358</v>
      </c>
      <c r="C26" s="6">
        <v>1.05291863254299</v>
      </c>
      <c r="D26" s="6">
        <v>1.3273116628924</v>
      </c>
      <c r="E26" s="7">
        <v>4.6145318839070403E-3</v>
      </c>
    </row>
    <row r="27" spans="1:5" x14ac:dyDescent="0.35">
      <c r="A27" s="13" t="s">
        <v>47</v>
      </c>
      <c r="B27" s="6">
        <v>0.94465198470309297</v>
      </c>
      <c r="C27" s="6">
        <v>0.90729568585882503</v>
      </c>
      <c r="D27" s="6">
        <v>0.98354636323305999</v>
      </c>
      <c r="E27" s="7">
        <v>5.6771432416206601E-3</v>
      </c>
    </row>
    <row r="28" spans="1:5" x14ac:dyDescent="0.35">
      <c r="A28" s="13" t="s">
        <v>48</v>
      </c>
      <c r="B28" s="6"/>
      <c r="C28" s="6"/>
      <c r="D28" s="6"/>
      <c r="E28" s="7"/>
    </row>
    <row r="29" spans="1:5" x14ac:dyDescent="0.35">
      <c r="A29" t="s">
        <v>49</v>
      </c>
      <c r="B29" s="6">
        <v>0.87631052036358104</v>
      </c>
      <c r="C29" s="6">
        <v>0.76444902707928697</v>
      </c>
      <c r="D29" s="6">
        <v>1.00454065725463</v>
      </c>
      <c r="E29" s="7">
        <v>5.8099740096919497E-2</v>
      </c>
    </row>
    <row r="30" spans="1:5" x14ac:dyDescent="0.35">
      <c r="A30" t="s">
        <v>22</v>
      </c>
      <c r="B30" s="6">
        <v>0.86220860583357495</v>
      </c>
      <c r="C30" s="6">
        <v>0.68184918496939795</v>
      </c>
      <c r="D30" s="6">
        <v>1.0902758210480801</v>
      </c>
      <c r="E30" s="7">
        <v>0.21565959664715401</v>
      </c>
    </row>
    <row r="31" spans="1:5" x14ac:dyDescent="0.35">
      <c r="A31" s="13" t="s">
        <v>50</v>
      </c>
      <c r="B31" s="6"/>
      <c r="C31" s="6"/>
      <c r="D31" s="6"/>
      <c r="E31" s="7"/>
    </row>
    <row r="32" spans="1:5" x14ac:dyDescent="0.35">
      <c r="A32" s="10" t="s">
        <v>51</v>
      </c>
      <c r="B32" s="6">
        <v>1.17212199814497</v>
      </c>
      <c r="C32" s="6">
        <v>0.99088011545219901</v>
      </c>
      <c r="D32" s="6">
        <v>1.3865148337429001</v>
      </c>
      <c r="E32" s="7">
        <v>6.3873065600081602E-2</v>
      </c>
    </row>
    <row r="33" spans="1:5" x14ac:dyDescent="0.35">
      <c r="A33" s="10" t="s">
        <v>52</v>
      </c>
      <c r="B33" s="6">
        <v>1.3764065771718901</v>
      </c>
      <c r="C33" s="6">
        <v>1.05914434071987</v>
      </c>
      <c r="D33" s="6">
        <v>1.7887033833315</v>
      </c>
      <c r="E33" s="7">
        <v>1.6857762920739702E-2</v>
      </c>
    </row>
    <row r="34" spans="1:5" x14ac:dyDescent="0.35">
      <c r="A34" s="10" t="s">
        <v>53</v>
      </c>
      <c r="B34" s="6">
        <v>1.17459171436495</v>
      </c>
      <c r="C34" s="6">
        <v>0.87888569426683805</v>
      </c>
      <c r="D34" s="6">
        <v>1.5697896830664599</v>
      </c>
      <c r="E34" s="7">
        <v>0.27681480414996901</v>
      </c>
    </row>
    <row r="35" spans="1:5" x14ac:dyDescent="0.35">
      <c r="A35" s="10" t="s">
        <v>54</v>
      </c>
      <c r="B35" s="6">
        <v>1.5399875940019401</v>
      </c>
      <c r="C35" s="6">
        <v>1.1837395476742401</v>
      </c>
      <c r="D35" s="6">
        <v>2.0034489802587498</v>
      </c>
      <c r="E35" s="7">
        <v>1.29739654353053E-3</v>
      </c>
    </row>
    <row r="36" spans="1:5" x14ac:dyDescent="0.35">
      <c r="A36" s="10" t="s">
        <v>55</v>
      </c>
      <c r="B36" s="6">
        <v>1.0889309061275101</v>
      </c>
      <c r="C36" s="6">
        <v>0.78182288873510197</v>
      </c>
      <c r="D36" s="6">
        <v>1.5166740900079201</v>
      </c>
      <c r="E36" s="7">
        <v>0.61427230033814995</v>
      </c>
    </row>
    <row r="37" spans="1:5" x14ac:dyDescent="0.35">
      <c r="A37" s="10" t="s">
        <v>56</v>
      </c>
      <c r="B37" s="6">
        <v>1.2540624549325401</v>
      </c>
      <c r="C37" s="6">
        <v>0.95174751955076797</v>
      </c>
      <c r="D37" s="6">
        <v>1.6524052950657899</v>
      </c>
      <c r="E37" s="7">
        <v>0.107711310519831</v>
      </c>
    </row>
    <row r="38" spans="1:5" x14ac:dyDescent="0.35">
      <c r="A38" s="10" t="s">
        <v>57</v>
      </c>
      <c r="B38" s="6">
        <v>1.4799735326786401</v>
      </c>
      <c r="C38" s="6">
        <v>1.1615719534576701</v>
      </c>
      <c r="D38" s="6">
        <v>1.8856530160781899</v>
      </c>
      <c r="E38" s="7">
        <v>1.5152998916839399E-3</v>
      </c>
    </row>
    <row r="39" spans="1:5" x14ac:dyDescent="0.35">
      <c r="A39" s="10" t="s">
        <v>58</v>
      </c>
      <c r="B39" s="6">
        <v>1.5465597269619999</v>
      </c>
      <c r="C39" s="6">
        <v>1.22889928357517</v>
      </c>
      <c r="D39" s="6">
        <v>1.94633280450965</v>
      </c>
      <c r="E39" s="6" t="s">
        <v>6</v>
      </c>
    </row>
    <row r="40" spans="1:5" x14ac:dyDescent="0.35">
      <c r="A40" s="10" t="s">
        <v>59</v>
      </c>
      <c r="B40" s="6">
        <v>1.1288149591508201</v>
      </c>
      <c r="C40" s="6">
        <v>0.89177045466747995</v>
      </c>
      <c r="D40" s="6">
        <v>1.4288690607918799</v>
      </c>
      <c r="E40" s="7">
        <v>0.31368865698605197</v>
      </c>
    </row>
    <row r="41" spans="1:5" x14ac:dyDescent="0.35">
      <c r="A41" s="13" t="s">
        <v>60</v>
      </c>
      <c r="B41" s="6"/>
      <c r="C41" s="6"/>
      <c r="D41" s="6"/>
      <c r="E41" s="7"/>
    </row>
    <row r="42" spans="1:5" x14ac:dyDescent="0.35">
      <c r="A42" s="10">
        <v>2015</v>
      </c>
      <c r="B42" s="6">
        <v>1.0139264379600601</v>
      </c>
      <c r="C42" s="6">
        <v>0.84032880612962202</v>
      </c>
      <c r="D42" s="6">
        <v>1.2233863864900101</v>
      </c>
      <c r="E42" s="7">
        <v>0.88522759024351405</v>
      </c>
    </row>
    <row r="43" spans="1:5" x14ac:dyDescent="0.35">
      <c r="A43" s="10">
        <v>2016</v>
      </c>
      <c r="B43" s="6">
        <v>0.99450090452805096</v>
      </c>
      <c r="C43" s="6">
        <v>0.809507207436299</v>
      </c>
      <c r="D43" s="6">
        <v>1.22177052905973</v>
      </c>
      <c r="E43" s="7">
        <v>0.95812074087968102</v>
      </c>
    </row>
    <row r="44" spans="1:5" x14ac:dyDescent="0.35">
      <c r="A44" s="10">
        <v>2017</v>
      </c>
      <c r="B44" s="6">
        <v>0.93738319328931796</v>
      </c>
      <c r="C44" s="6">
        <v>0.76818571453154605</v>
      </c>
      <c r="D44" s="6">
        <v>1.1438474244436101</v>
      </c>
      <c r="E44" s="7">
        <v>0.52433505263121905</v>
      </c>
    </row>
    <row r="45" spans="1:5" x14ac:dyDescent="0.35">
      <c r="A45" s="10">
        <v>2018</v>
      </c>
      <c r="B45" s="6">
        <v>0.87709031757905098</v>
      </c>
      <c r="C45" s="6">
        <v>0.71692639140421499</v>
      </c>
      <c r="D45" s="6">
        <v>1.07303543908343</v>
      </c>
      <c r="E45" s="7">
        <v>0.20239147428179999</v>
      </c>
    </row>
    <row r="46" spans="1:5" x14ac:dyDescent="0.35">
      <c r="A46" s="10">
        <v>2019</v>
      </c>
      <c r="B46" s="6">
        <v>1.08627525431843</v>
      </c>
      <c r="C46" s="6">
        <v>0.73570071931811898</v>
      </c>
      <c r="D46" s="6">
        <v>1.60390481776099</v>
      </c>
      <c r="E46" s="7">
        <v>0.67724751859558496</v>
      </c>
    </row>
    <row r="47" spans="1:5" x14ac:dyDescent="0.35">
      <c r="A47" t="s">
        <v>4</v>
      </c>
      <c r="B47" s="6">
        <v>1.0370356006716801</v>
      </c>
      <c r="C47" s="6">
        <v>1.0073862026379099</v>
      </c>
      <c r="D47" s="6">
        <v>1.0675576400037601</v>
      </c>
      <c r="E47" s="7">
        <v>1.40023846261216E-2</v>
      </c>
    </row>
    <row r="48" spans="1:5" x14ac:dyDescent="0.35">
      <c r="A48" t="s">
        <v>5</v>
      </c>
      <c r="B48" s="6">
        <v>1.0731235935488801</v>
      </c>
      <c r="C48" s="6">
        <v>1.0361795583955</v>
      </c>
      <c r="D48" s="6">
        <v>1.1113848345111801</v>
      </c>
      <c r="E48" s="6" t="s">
        <v>6</v>
      </c>
    </row>
    <row r="49" spans="1:5" x14ac:dyDescent="0.35">
      <c r="A49" t="s">
        <v>7</v>
      </c>
      <c r="B49" s="6">
        <v>0.93621844591243997</v>
      </c>
      <c r="C49" s="6">
        <v>0.91054429559840799</v>
      </c>
      <c r="D49" s="6">
        <v>0.96261651706978901</v>
      </c>
      <c r="E49" s="6" t="s">
        <v>6</v>
      </c>
    </row>
    <row r="50" spans="1:5" x14ac:dyDescent="0.35">
      <c r="A50" t="s">
        <v>8</v>
      </c>
      <c r="B50" s="6">
        <v>1.0431455128554501</v>
      </c>
      <c r="C50" s="6">
        <v>1.00489102430918</v>
      </c>
      <c r="D50" s="6">
        <v>1.08285628457924</v>
      </c>
      <c r="E50" s="7">
        <v>2.6697084604127501E-2</v>
      </c>
    </row>
    <row r="51" spans="1:5" x14ac:dyDescent="0.35">
      <c r="A51" t="s">
        <v>9</v>
      </c>
      <c r="B51" s="6">
        <v>0.92655421786329295</v>
      </c>
      <c r="C51" s="6">
        <v>0.90588169351280101</v>
      </c>
      <c r="D51" s="6">
        <v>0.94769849615922996</v>
      </c>
      <c r="E51" s="6" t="s">
        <v>6</v>
      </c>
    </row>
    <row r="52" spans="1:5" x14ac:dyDescent="0.35">
      <c r="A52" t="s">
        <v>10</v>
      </c>
      <c r="B52" s="6">
        <v>1.06278900039609</v>
      </c>
      <c r="C52" s="6">
        <v>1.03207973489469</v>
      </c>
      <c r="D52" s="6">
        <v>1.0944120121476499</v>
      </c>
      <c r="E52" s="6" t="s">
        <v>6</v>
      </c>
    </row>
    <row r="53" spans="1:5" x14ac:dyDescent="0.35">
      <c r="A53" t="s">
        <v>11</v>
      </c>
      <c r="B53" s="6">
        <v>0.98846244332580502</v>
      </c>
      <c r="C53" s="6">
        <v>0.96540139360139698</v>
      </c>
      <c r="D53" s="6">
        <v>1.0120743644472501</v>
      </c>
      <c r="E53" s="7">
        <v>0.33530472630046598</v>
      </c>
    </row>
    <row r="54" spans="1:5" x14ac:dyDescent="0.35">
      <c r="A54" t="s">
        <v>12</v>
      </c>
      <c r="B54" s="6">
        <v>0.94069502751786305</v>
      </c>
      <c r="C54" s="6">
        <v>0.92272788637365999</v>
      </c>
      <c r="D54" s="6">
        <v>0.95901202062347701</v>
      </c>
      <c r="E54" s="6" t="s">
        <v>6</v>
      </c>
    </row>
    <row r="55" spans="1:5" x14ac:dyDescent="0.35">
      <c r="A55" t="s">
        <v>13</v>
      </c>
      <c r="B55" s="6">
        <v>1.004864</v>
      </c>
      <c r="C55" s="6">
        <v>0.97711999999999999</v>
      </c>
      <c r="D55" s="6">
        <v>1.033396</v>
      </c>
      <c r="E55" s="8" t="s">
        <v>14</v>
      </c>
    </row>
    <row r="56" spans="1:5" x14ac:dyDescent="0.35">
      <c r="B56" s="6"/>
      <c r="C56" s="6"/>
      <c r="D56" s="6"/>
      <c r="E56" s="7"/>
    </row>
    <row r="57" spans="1:5" x14ac:dyDescent="0.35">
      <c r="A57" s="16" t="s">
        <v>61</v>
      </c>
      <c r="B57" s="16"/>
      <c r="C57" s="16"/>
      <c r="D57" s="16"/>
      <c r="E57" s="16"/>
    </row>
    <row r="58" spans="1:5" x14ac:dyDescent="0.35">
      <c r="A58" s="16"/>
      <c r="B58" s="16"/>
      <c r="C58" s="16"/>
      <c r="D58" s="16"/>
      <c r="E58" s="16"/>
    </row>
    <row r="59" spans="1:5" x14ac:dyDescent="0.35">
      <c r="A59" s="16"/>
      <c r="B59" s="16"/>
      <c r="C59" s="16"/>
      <c r="D59" s="16"/>
      <c r="E59" s="16"/>
    </row>
    <row r="60" spans="1:5" x14ac:dyDescent="0.35">
      <c r="A60" s="16"/>
      <c r="B60" s="16"/>
      <c r="C60" s="16"/>
      <c r="D60" s="16"/>
      <c r="E60" s="16"/>
    </row>
  </sheetData>
  <mergeCells count="2">
    <mergeCell ref="A1:E1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AB7B-7E4B-4FC2-A877-6D70ED286ED5}">
  <dimension ref="A1:E51"/>
  <sheetViews>
    <sheetView topLeftCell="A27" zoomScale="200" zoomScaleNormal="200" workbookViewId="0">
      <selection activeCell="G14" sqref="G14"/>
    </sheetView>
  </sheetViews>
  <sheetFormatPr defaultColWidth="8.81640625" defaultRowHeight="14.5" x14ac:dyDescent="0.35"/>
  <cols>
    <col min="1" max="1" width="48.36328125" customWidth="1"/>
    <col min="2" max="2" width="11.453125" style="6"/>
    <col min="3" max="3" width="11.453125" style="6" customWidth="1"/>
    <col min="4" max="4" width="12.453125" style="6" customWidth="1"/>
    <col min="5" max="5" width="9.1796875" style="7"/>
  </cols>
  <sheetData>
    <row r="1" spans="1:5" ht="57.75" customHeight="1" x14ac:dyDescent="0.35">
      <c r="A1" s="33" t="s">
        <v>92</v>
      </c>
      <c r="B1" s="33"/>
      <c r="C1" s="33"/>
      <c r="D1" s="33"/>
      <c r="E1" s="33"/>
    </row>
    <row r="2" spans="1:5" x14ac:dyDescent="0.35">
      <c r="B2" s="21" t="s">
        <v>0</v>
      </c>
      <c r="C2" s="34" t="s">
        <v>63</v>
      </c>
      <c r="D2" s="34"/>
      <c r="E2" s="22" t="s">
        <v>2</v>
      </c>
    </row>
    <row r="3" spans="1:5" x14ac:dyDescent="0.35">
      <c r="A3" s="11" t="s">
        <v>36</v>
      </c>
      <c r="B3" s="21"/>
      <c r="C3" s="21"/>
      <c r="D3" s="21"/>
      <c r="E3" s="22"/>
    </row>
    <row r="4" spans="1:5" x14ac:dyDescent="0.35">
      <c r="A4" s="10">
        <v>1</v>
      </c>
      <c r="B4" s="6">
        <v>0.11369792550756801</v>
      </c>
      <c r="C4" s="6">
        <v>7.8452318441768906E-2</v>
      </c>
      <c r="D4" s="6">
        <v>0.16477802723344201</v>
      </c>
      <c r="E4" s="6" t="s">
        <v>6</v>
      </c>
    </row>
    <row r="5" spans="1:5" x14ac:dyDescent="0.35">
      <c r="A5" s="10">
        <v>2</v>
      </c>
      <c r="B5" s="6">
        <v>0.31058750036027299</v>
      </c>
      <c r="C5" s="6">
        <v>0.23894073408508401</v>
      </c>
      <c r="D5" s="6">
        <v>0.40371766559356298</v>
      </c>
      <c r="E5" s="6" t="s">
        <v>6</v>
      </c>
    </row>
    <row r="6" spans="1:5" x14ac:dyDescent="0.35">
      <c r="A6" s="10">
        <v>3</v>
      </c>
      <c r="B6" s="6">
        <v>0.222778503102707</v>
      </c>
      <c r="C6" s="6">
        <v>0.16680909721996201</v>
      </c>
      <c r="D6" s="6">
        <v>0.29752730679453399</v>
      </c>
      <c r="E6" s="6" t="s">
        <v>6</v>
      </c>
    </row>
    <row r="7" spans="1:5" x14ac:dyDescent="0.35">
      <c r="A7" s="10">
        <v>4</v>
      </c>
      <c r="B7" s="6">
        <v>0.83085811658457598</v>
      </c>
      <c r="C7" s="6">
        <v>0.67299197835904501</v>
      </c>
      <c r="D7" s="6">
        <v>1.02575548014359</v>
      </c>
      <c r="E7" s="7">
        <v>8.48081566420094E-2</v>
      </c>
    </row>
    <row r="8" spans="1:5" x14ac:dyDescent="0.35">
      <c r="A8" s="10">
        <v>5</v>
      </c>
      <c r="B8" s="6">
        <v>19.0107839331944</v>
      </c>
      <c r="C8" s="6">
        <v>16.245437551083199</v>
      </c>
      <c r="D8" s="6">
        <v>22.246855747539101</v>
      </c>
      <c r="E8" s="6" t="s">
        <v>6</v>
      </c>
    </row>
    <row r="9" spans="1:5" x14ac:dyDescent="0.35">
      <c r="A9" s="10">
        <v>6</v>
      </c>
      <c r="B9" s="6">
        <v>2.0142546617228998</v>
      </c>
      <c r="C9" s="6">
        <v>1.6742350644025199</v>
      </c>
      <c r="D9" s="6">
        <v>2.4233286762037398</v>
      </c>
      <c r="E9" s="6" t="s">
        <v>6</v>
      </c>
    </row>
    <row r="10" spans="1:5" x14ac:dyDescent="0.35">
      <c r="A10" s="10">
        <v>7</v>
      </c>
      <c r="B10" s="6">
        <v>3.9952254073819078</v>
      </c>
      <c r="C10" s="6">
        <v>3.1242935698953525</v>
      </c>
      <c r="D10" s="6">
        <v>5.1089392525698445</v>
      </c>
      <c r="E10" s="9" t="s">
        <v>14</v>
      </c>
    </row>
    <row r="11" spans="1:5" x14ac:dyDescent="0.35">
      <c r="A11" s="13" t="s">
        <v>32</v>
      </c>
      <c r="B11" s="6">
        <v>1.3516141030129001</v>
      </c>
      <c r="C11" s="6">
        <v>1.3220409482611399</v>
      </c>
      <c r="D11" s="6">
        <v>1.3818487890758699</v>
      </c>
      <c r="E11" s="6" t="s">
        <v>6</v>
      </c>
    </row>
    <row r="12" spans="1:5" x14ac:dyDescent="0.35">
      <c r="A12" s="13" t="s">
        <v>37</v>
      </c>
      <c r="B12" s="6">
        <v>0.96135489262804796</v>
      </c>
      <c r="C12" s="6">
        <v>0.78425675128456196</v>
      </c>
      <c r="D12" s="6">
        <v>1.1784447224280801</v>
      </c>
      <c r="E12" s="7">
        <v>0.70440238581698</v>
      </c>
    </row>
    <row r="13" spans="1:5" x14ac:dyDescent="0.35">
      <c r="A13" s="13" t="s">
        <v>21</v>
      </c>
      <c r="B13" s="6">
        <v>1.0121534139792201</v>
      </c>
      <c r="C13" s="6">
        <v>1.00460328623532</v>
      </c>
      <c r="D13" s="6">
        <v>1.0197602849467799</v>
      </c>
      <c r="E13" s="7">
        <v>1.5658817054022599E-3</v>
      </c>
    </row>
    <row r="14" spans="1:5" x14ac:dyDescent="0.35">
      <c r="A14" s="13" t="s">
        <v>38</v>
      </c>
      <c r="B14" s="6">
        <v>1.0036273041847801</v>
      </c>
      <c r="C14" s="6">
        <v>0.71291049434869003</v>
      </c>
      <c r="D14" s="6">
        <v>1.4128951301599899</v>
      </c>
      <c r="E14" s="7">
        <v>0.98344600518509995</v>
      </c>
    </row>
    <row r="15" spans="1:5" x14ac:dyDescent="0.35">
      <c r="A15" s="13" t="s">
        <v>62</v>
      </c>
      <c r="B15" s="6">
        <v>0.79276467969855002</v>
      </c>
      <c r="C15" s="6">
        <v>0.64559955302840799</v>
      </c>
      <c r="D15" s="6">
        <v>0.97347625850956798</v>
      </c>
      <c r="E15" s="7">
        <v>2.6654432980186601E-2</v>
      </c>
    </row>
    <row r="16" spans="1:5" x14ac:dyDescent="0.35">
      <c r="A16" s="13" t="s">
        <v>39</v>
      </c>
      <c r="B16" s="6">
        <v>0.99992393084544695</v>
      </c>
      <c r="C16" s="6">
        <v>0.99188366530536998</v>
      </c>
      <c r="D16" s="6">
        <v>1.0080293712363799</v>
      </c>
      <c r="E16" s="7">
        <v>0.98526557434399198</v>
      </c>
    </row>
    <row r="17" spans="1:5" x14ac:dyDescent="0.35">
      <c r="A17" s="13" t="s">
        <v>40</v>
      </c>
      <c r="B17" s="6">
        <v>0.82215975373593297</v>
      </c>
      <c r="C17" s="6">
        <v>0.57027422584857901</v>
      </c>
      <c r="D17" s="6">
        <v>1.18530108853738</v>
      </c>
      <c r="E17" s="7">
        <v>0.29410414225623799</v>
      </c>
    </row>
    <row r="18" spans="1:5" x14ac:dyDescent="0.35">
      <c r="A18" s="13" t="s">
        <v>41</v>
      </c>
      <c r="B18" s="6">
        <v>0.89004618625148901</v>
      </c>
      <c r="C18" s="6">
        <v>0.71203859123346003</v>
      </c>
      <c r="D18" s="6">
        <v>1.1125551668323601</v>
      </c>
      <c r="E18" s="7">
        <v>0.30625089292434898</v>
      </c>
    </row>
    <row r="19" spans="1:5" x14ac:dyDescent="0.35">
      <c r="A19" s="13" t="s">
        <v>43</v>
      </c>
      <c r="B19" s="6">
        <v>0.95118251292922096</v>
      </c>
      <c r="C19" s="6">
        <v>0.93049072723047499</v>
      </c>
      <c r="D19" s="6">
        <v>0.97233443217134696</v>
      </c>
      <c r="E19" s="6" t="s">
        <v>6</v>
      </c>
    </row>
    <row r="20" spans="1:5" x14ac:dyDescent="0.35">
      <c r="A20" s="13" t="s">
        <v>44</v>
      </c>
      <c r="B20" s="6">
        <v>0.79516661985882098</v>
      </c>
      <c r="C20" s="6">
        <v>0.77387436003978405</v>
      </c>
      <c r="D20" s="6">
        <v>0.81704471163148096</v>
      </c>
      <c r="E20" s="6" t="s">
        <v>6</v>
      </c>
    </row>
    <row r="21" spans="1:5" x14ac:dyDescent="0.35">
      <c r="A21" s="13" t="s">
        <v>45</v>
      </c>
      <c r="B21" s="6">
        <v>0.990655318540973</v>
      </c>
      <c r="C21" s="6">
        <v>0.97799108908236299</v>
      </c>
      <c r="D21" s="6">
        <v>1.0034835399925299</v>
      </c>
      <c r="E21" s="7">
        <v>0.15265405285796699</v>
      </c>
    </row>
    <row r="22" spans="1:5" x14ac:dyDescent="0.35">
      <c r="A22" s="13" t="s">
        <v>46</v>
      </c>
      <c r="B22" s="6">
        <v>1.10161120926654</v>
      </c>
      <c r="C22" s="6">
        <v>0.90916749508649597</v>
      </c>
      <c r="D22" s="6">
        <v>1.33478953321604</v>
      </c>
      <c r="E22" s="7">
        <v>0.32321013748469601</v>
      </c>
    </row>
    <row r="23" spans="1:5" x14ac:dyDescent="0.35">
      <c r="A23" s="13" t="s">
        <v>47</v>
      </c>
      <c r="B23" s="6">
        <v>0.92984153245641599</v>
      </c>
      <c r="C23" s="6">
        <v>0.86542304277535498</v>
      </c>
      <c r="D23" s="6">
        <v>0.99905506641949704</v>
      </c>
      <c r="E23" s="7">
        <v>4.7058636467634703E-2</v>
      </c>
    </row>
    <row r="24" spans="1:5" x14ac:dyDescent="0.35">
      <c r="A24" s="13" t="s">
        <v>48</v>
      </c>
    </row>
    <row r="25" spans="1:5" x14ac:dyDescent="0.35">
      <c r="A25" t="s">
        <v>22</v>
      </c>
      <c r="B25" s="6">
        <v>0.75796704242769197</v>
      </c>
      <c r="C25" s="6">
        <v>0.46528493320692299</v>
      </c>
      <c r="D25" s="6">
        <v>1.2347574494768401</v>
      </c>
      <c r="E25" s="7">
        <v>0.26570546960685498</v>
      </c>
    </row>
    <row r="26" spans="1:5" x14ac:dyDescent="0.35">
      <c r="A26" t="s">
        <v>49</v>
      </c>
      <c r="B26" s="6">
        <v>0.94913171052348799</v>
      </c>
      <c r="C26" s="6">
        <v>0.75951682554186195</v>
      </c>
      <c r="D26" s="6">
        <v>1.1860843283867299</v>
      </c>
      <c r="E26" s="7">
        <v>0.64613707809026799</v>
      </c>
    </row>
    <row r="27" spans="1:5" x14ac:dyDescent="0.35">
      <c r="A27" s="13" t="s">
        <v>50</v>
      </c>
    </row>
    <row r="28" spans="1:5" x14ac:dyDescent="0.35">
      <c r="A28" s="10" t="s">
        <v>51</v>
      </c>
      <c r="B28" s="6">
        <v>0.72379228385639505</v>
      </c>
      <c r="C28" s="6">
        <v>0.53708987294218702</v>
      </c>
      <c r="D28" s="6">
        <v>0.97539591893673105</v>
      </c>
      <c r="E28" s="7">
        <v>3.3701568252370397E-2</v>
      </c>
    </row>
    <row r="29" spans="1:5" x14ac:dyDescent="0.35">
      <c r="A29" s="10" t="s">
        <v>52</v>
      </c>
      <c r="B29" s="6">
        <v>0.852844498702785</v>
      </c>
      <c r="C29" s="6">
        <v>0.49389738009418699</v>
      </c>
      <c r="D29" s="6">
        <v>1.4726616667391501</v>
      </c>
      <c r="E29" s="7">
        <v>0.56790683238766504</v>
      </c>
    </row>
    <row r="30" spans="1:5" x14ac:dyDescent="0.35">
      <c r="A30" s="10" t="s">
        <v>53</v>
      </c>
      <c r="B30" s="6">
        <v>0.92397856843637305</v>
      </c>
      <c r="C30" s="6">
        <v>0.57135270160025298</v>
      </c>
      <c r="D30" s="6">
        <v>1.4942370842713599</v>
      </c>
      <c r="E30" s="7">
        <v>0.74715698106941897</v>
      </c>
    </row>
    <row r="31" spans="1:5" x14ac:dyDescent="0.35">
      <c r="A31" s="10" t="s">
        <v>54</v>
      </c>
      <c r="B31" s="6">
        <v>0.96975645704908697</v>
      </c>
      <c r="C31" s="6">
        <v>0.65804825618669605</v>
      </c>
      <c r="D31" s="6">
        <v>1.4291164472314699</v>
      </c>
      <c r="E31" s="7">
        <v>0.87664389111193897</v>
      </c>
    </row>
    <row r="32" spans="1:5" x14ac:dyDescent="0.35">
      <c r="A32" s="10" t="s">
        <v>55</v>
      </c>
      <c r="B32" s="6">
        <v>0.91039978053330595</v>
      </c>
      <c r="C32" s="6">
        <v>0.48305701144784902</v>
      </c>
      <c r="D32" s="6">
        <v>1.71579697789889</v>
      </c>
      <c r="E32" s="7">
        <v>0.77157792857319596</v>
      </c>
    </row>
    <row r="33" spans="1:5" x14ac:dyDescent="0.35">
      <c r="A33" s="10" t="s">
        <v>56</v>
      </c>
      <c r="B33" s="6">
        <v>1.3016766603704699</v>
      </c>
      <c r="C33" s="6">
        <v>0.91761928822280603</v>
      </c>
      <c r="D33" s="6">
        <v>1.8464761474606299</v>
      </c>
      <c r="E33" s="7">
        <v>0.13940495101464501</v>
      </c>
    </row>
    <row r="34" spans="1:5" x14ac:dyDescent="0.35">
      <c r="A34" s="10" t="s">
        <v>57</v>
      </c>
      <c r="B34" s="6">
        <v>0.88192428679621204</v>
      </c>
      <c r="C34" s="6">
        <v>0.60388033077568903</v>
      </c>
      <c r="D34" s="6">
        <v>1.2879877154500601</v>
      </c>
      <c r="E34" s="7">
        <v>0.51553353759815701</v>
      </c>
    </row>
    <row r="35" spans="1:5" x14ac:dyDescent="0.35">
      <c r="A35" s="10" t="s">
        <v>58</v>
      </c>
      <c r="B35" s="6">
        <v>1.07445915936408</v>
      </c>
      <c r="C35" s="6">
        <v>0.75099237099451299</v>
      </c>
      <c r="D35" s="6">
        <v>1.53724928471982</v>
      </c>
      <c r="E35" s="7">
        <v>0.69432788141947399</v>
      </c>
    </row>
    <row r="36" spans="1:5" x14ac:dyDescent="0.35">
      <c r="A36" s="10" t="s">
        <v>59</v>
      </c>
      <c r="B36" s="6">
        <v>0.80454826408278302</v>
      </c>
      <c r="C36" s="6">
        <v>0.50372301087134597</v>
      </c>
      <c r="D36" s="6">
        <v>1.28502747595135</v>
      </c>
      <c r="E36" s="7">
        <v>0.36267576075220798</v>
      </c>
    </row>
    <row r="37" spans="1:5" x14ac:dyDescent="0.35">
      <c r="A37" s="13" t="s">
        <v>60</v>
      </c>
    </row>
    <row r="38" spans="1:5" x14ac:dyDescent="0.35">
      <c r="A38" s="10">
        <v>2015</v>
      </c>
      <c r="B38" s="6">
        <v>1.0398437170674499</v>
      </c>
      <c r="C38" s="6">
        <v>0.74734103374267102</v>
      </c>
      <c r="D38" s="6">
        <v>1.4468293685275699</v>
      </c>
      <c r="E38" s="7">
        <v>0.81666479209949205</v>
      </c>
    </row>
    <row r="39" spans="1:5" x14ac:dyDescent="0.35">
      <c r="A39" s="10">
        <v>2016</v>
      </c>
      <c r="B39" s="6">
        <v>1.2209562389030999</v>
      </c>
      <c r="C39" s="6">
        <v>0.86349364453042399</v>
      </c>
      <c r="D39" s="6">
        <v>1.72639850537299</v>
      </c>
      <c r="E39" s="7">
        <v>0.25867011595591599</v>
      </c>
    </row>
    <row r="40" spans="1:5" x14ac:dyDescent="0.35">
      <c r="A40" s="10">
        <v>2017</v>
      </c>
      <c r="B40" s="6">
        <v>1.1290607753919399</v>
      </c>
      <c r="C40" s="6">
        <v>0.801296212619659</v>
      </c>
      <c r="D40" s="6">
        <v>1.59089512024655</v>
      </c>
      <c r="E40" s="7">
        <v>0.48780588366053101</v>
      </c>
    </row>
    <row r="41" spans="1:5" x14ac:dyDescent="0.35">
      <c r="A41" s="10">
        <v>2018</v>
      </c>
      <c r="B41" s="6">
        <v>1.1176515874748501</v>
      </c>
      <c r="C41" s="6">
        <v>0.79007942102989603</v>
      </c>
      <c r="D41" s="6">
        <v>1.5810373460389</v>
      </c>
      <c r="E41" s="7">
        <v>0.52965753299239104</v>
      </c>
    </row>
    <row r="42" spans="1:5" x14ac:dyDescent="0.35">
      <c r="A42" s="10">
        <v>2019</v>
      </c>
      <c r="B42" s="6">
        <v>1.8330123833527701</v>
      </c>
      <c r="C42" s="6">
        <v>0.94984886641685695</v>
      </c>
      <c r="D42" s="6">
        <v>3.5373357976404902</v>
      </c>
      <c r="E42" s="7">
        <v>7.0829735899651206E-2</v>
      </c>
    </row>
    <row r="43" spans="1:5" x14ac:dyDescent="0.35">
      <c r="A43" t="s">
        <v>4</v>
      </c>
      <c r="B43" s="6">
        <v>1.06581160013059</v>
      </c>
      <c r="C43" s="6">
        <v>1.00172269258889</v>
      </c>
      <c r="D43" s="6">
        <v>1.1340008321435999</v>
      </c>
      <c r="E43" s="7">
        <v>4.3971544727273902E-2</v>
      </c>
    </row>
    <row r="44" spans="1:5" x14ac:dyDescent="0.35">
      <c r="A44" t="s">
        <v>5</v>
      </c>
      <c r="B44" s="6">
        <v>1.09020676118136</v>
      </c>
      <c r="C44" s="6">
        <v>1.0422802456988001</v>
      </c>
      <c r="D44" s="6">
        <v>1.1403370514123801</v>
      </c>
      <c r="E44" s="6" t="s">
        <v>6</v>
      </c>
    </row>
    <row r="45" spans="1:5" x14ac:dyDescent="0.35">
      <c r="A45" t="s">
        <v>7</v>
      </c>
      <c r="B45" s="6">
        <v>1.0929056467521601</v>
      </c>
      <c r="C45" s="6">
        <v>1.0406060790838101</v>
      </c>
      <c r="D45" s="6">
        <v>1.1478337256634099</v>
      </c>
      <c r="E45" s="6" t="s">
        <v>6</v>
      </c>
    </row>
    <row r="46" spans="1:5" x14ac:dyDescent="0.35">
      <c r="A46" t="s">
        <v>16</v>
      </c>
      <c r="B46" s="6">
        <v>1.0267378546452299</v>
      </c>
      <c r="C46" s="6">
        <v>0.98884405050291702</v>
      </c>
      <c r="D46" s="6">
        <v>1.06608379918486</v>
      </c>
      <c r="E46" s="7">
        <v>0.169052300780375</v>
      </c>
    </row>
    <row r="47" spans="1:5" x14ac:dyDescent="0.35">
      <c r="A47" t="s">
        <v>17</v>
      </c>
      <c r="B47" s="6">
        <v>0.892049474302954</v>
      </c>
      <c r="C47" s="6">
        <v>0.86654215516322297</v>
      </c>
      <c r="D47" s="6">
        <v>0.91830762053842396</v>
      </c>
      <c r="E47" s="6" t="s">
        <v>6</v>
      </c>
    </row>
    <row r="48" spans="1:5" x14ac:dyDescent="0.35">
      <c r="A48" t="s">
        <v>18</v>
      </c>
      <c r="B48" s="6">
        <v>0.92829992263750305</v>
      </c>
      <c r="C48" s="6">
        <v>0.89712205958118696</v>
      </c>
      <c r="D48" s="6">
        <v>0.96056131622834995</v>
      </c>
      <c r="E48" s="6" t="s">
        <v>6</v>
      </c>
    </row>
    <row r="49" spans="1:5" x14ac:dyDescent="0.35">
      <c r="A49" t="s">
        <v>19</v>
      </c>
      <c r="B49" s="6">
        <v>0.92613061626622251</v>
      </c>
      <c r="C49" s="6">
        <v>0.88732863227909586</v>
      </c>
      <c r="D49" s="6">
        <v>0.96662937178372355</v>
      </c>
      <c r="E49" s="9" t="s">
        <v>14</v>
      </c>
    </row>
    <row r="51" spans="1:5" ht="22.5" customHeight="1" x14ac:dyDescent="0.35">
      <c r="A51" s="16" t="s">
        <v>61</v>
      </c>
    </row>
  </sheetData>
  <mergeCells count="2">
    <mergeCell ref="A1:E1"/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5183A-8304-4078-862C-51505B2E16DF}">
  <dimension ref="A1:E60"/>
  <sheetViews>
    <sheetView workbookViewId="0">
      <selection sqref="A1:E1"/>
    </sheetView>
  </sheetViews>
  <sheetFormatPr defaultColWidth="8.81640625" defaultRowHeight="14.5" x14ac:dyDescent="0.35"/>
  <cols>
    <col min="1" max="1" width="51.81640625" customWidth="1"/>
    <col min="2" max="4" width="9.1796875" style="6"/>
    <col min="5" max="5" width="9.1796875" style="7"/>
  </cols>
  <sheetData>
    <row r="1" spans="1:5" ht="47.25" customHeight="1" x14ac:dyDescent="0.35">
      <c r="A1" s="33" t="s">
        <v>88</v>
      </c>
      <c r="B1" s="33"/>
      <c r="C1" s="33"/>
      <c r="D1" s="33"/>
      <c r="E1" s="33"/>
    </row>
    <row r="2" spans="1:5" x14ac:dyDescent="0.35">
      <c r="A2" s="19"/>
      <c r="B2" s="2"/>
      <c r="C2" s="2"/>
      <c r="D2" s="2"/>
      <c r="E2" s="3"/>
    </row>
    <row r="3" spans="1:5" ht="29" x14ac:dyDescent="0.35">
      <c r="B3" s="4" t="s">
        <v>0</v>
      </c>
      <c r="C3" s="30" t="s">
        <v>1</v>
      </c>
      <c r="D3" s="30"/>
      <c r="E3" s="5" t="s">
        <v>2</v>
      </c>
    </row>
    <row r="4" spans="1:5" x14ac:dyDescent="0.35">
      <c r="A4" s="13" t="s">
        <v>36</v>
      </c>
      <c r="B4" s="4"/>
      <c r="C4" s="4"/>
      <c r="D4" s="4"/>
      <c r="E4" s="5"/>
    </row>
    <row r="5" spans="1:5" x14ac:dyDescent="0.35">
      <c r="A5" s="10">
        <v>1</v>
      </c>
      <c r="B5" s="6">
        <v>0.37214628500312802</v>
      </c>
      <c r="C5" s="6">
        <v>0.27821083544632802</v>
      </c>
      <c r="D5" s="6">
        <v>0.49779821558512599</v>
      </c>
      <c r="E5" s="6" t="s">
        <v>6</v>
      </c>
    </row>
    <row r="6" spans="1:5" x14ac:dyDescent="0.35">
      <c r="A6" s="10">
        <v>2</v>
      </c>
      <c r="B6" s="6">
        <v>0.17187577905241999</v>
      </c>
      <c r="C6" s="6">
        <v>0.120204421839481</v>
      </c>
      <c r="D6" s="6">
        <v>0.245758708147402</v>
      </c>
      <c r="E6" s="6" t="s">
        <v>6</v>
      </c>
    </row>
    <row r="7" spans="1:5" x14ac:dyDescent="0.35">
      <c r="A7" s="10">
        <v>3</v>
      </c>
      <c r="B7" s="6">
        <v>0.61362502109851103</v>
      </c>
      <c r="C7" s="6">
        <v>0.46860758161254301</v>
      </c>
      <c r="D7" s="6">
        <v>0.80352021882026903</v>
      </c>
      <c r="E7" s="6" t="s">
        <v>6</v>
      </c>
    </row>
    <row r="8" spans="1:5" x14ac:dyDescent="0.35">
      <c r="A8" s="10">
        <v>4</v>
      </c>
      <c r="B8" s="6">
        <v>0.18058037235694699</v>
      </c>
      <c r="C8" s="6">
        <v>0.12542179095675801</v>
      </c>
      <c r="D8" s="6">
        <v>0.25999685247531201</v>
      </c>
      <c r="E8" s="6" t="s">
        <v>6</v>
      </c>
    </row>
    <row r="9" spans="1:5" x14ac:dyDescent="0.35">
      <c r="A9" s="10">
        <v>5</v>
      </c>
      <c r="B9" s="6">
        <v>1.5361947304808901</v>
      </c>
      <c r="C9" s="6">
        <v>1.23566284140407</v>
      </c>
      <c r="D9" s="6">
        <v>1.9098205197104801</v>
      </c>
      <c r="E9" s="6" t="s">
        <v>6</v>
      </c>
    </row>
    <row r="10" spans="1:5" x14ac:dyDescent="0.35">
      <c r="A10" s="10">
        <v>6</v>
      </c>
      <c r="B10" s="6">
        <v>0.35023134415686402</v>
      </c>
      <c r="C10" s="6">
        <v>0.26108241203215499</v>
      </c>
      <c r="D10" s="6">
        <v>0.46982097903560099</v>
      </c>
      <c r="E10" s="6" t="s">
        <v>6</v>
      </c>
    </row>
    <row r="11" spans="1:5" x14ac:dyDescent="0.35">
      <c r="A11" s="10">
        <v>7</v>
      </c>
      <c r="B11" s="6">
        <v>1.00179564307742</v>
      </c>
      <c r="C11" s="6">
        <v>0.79447443633613002</v>
      </c>
      <c r="D11" s="6">
        <v>1.2632181283480599</v>
      </c>
      <c r="E11" s="7">
        <v>0.98790070297272503</v>
      </c>
    </row>
    <row r="12" spans="1:5" x14ac:dyDescent="0.35">
      <c r="A12" s="10">
        <v>8</v>
      </c>
      <c r="B12" s="6">
        <v>11.7467163730627</v>
      </c>
      <c r="C12" s="6">
        <v>9.8183822370290503</v>
      </c>
      <c r="D12" s="6">
        <v>14.0537760924383</v>
      </c>
      <c r="E12" s="6" t="s">
        <v>6</v>
      </c>
    </row>
    <row r="13" spans="1:5" x14ac:dyDescent="0.35">
      <c r="A13" s="10">
        <v>9</v>
      </c>
      <c r="B13" s="6">
        <v>22.284379999999999</v>
      </c>
      <c r="C13" s="6">
        <v>16.915420000000001</v>
      </c>
      <c r="D13" s="6">
        <v>29.35745</v>
      </c>
      <c r="E13" s="9" t="s">
        <v>14</v>
      </c>
    </row>
    <row r="14" spans="1:5" x14ac:dyDescent="0.35">
      <c r="A14" s="13" t="s">
        <v>32</v>
      </c>
      <c r="B14" s="6">
        <v>1.2501883478368301</v>
      </c>
      <c r="C14" s="6">
        <v>1.2248906223281499</v>
      </c>
      <c r="D14" s="6">
        <v>1.27600854849901</v>
      </c>
      <c r="E14" s="6" t="s">
        <v>6</v>
      </c>
    </row>
    <row r="15" spans="1:5" x14ac:dyDescent="0.35">
      <c r="A15" s="13" t="s">
        <v>37</v>
      </c>
      <c r="B15" s="6">
        <v>0.78637504179478901</v>
      </c>
      <c r="C15" s="6">
        <v>0.59649733467563104</v>
      </c>
      <c r="D15" s="6">
        <v>1.0366948356844301</v>
      </c>
      <c r="E15" s="7">
        <v>8.83097586336173E-2</v>
      </c>
    </row>
    <row r="16" spans="1:5" x14ac:dyDescent="0.35">
      <c r="A16" s="13" t="s">
        <v>21</v>
      </c>
      <c r="B16" s="6">
        <v>1.00801452054913</v>
      </c>
      <c r="C16" s="6">
        <v>0.99794180720288195</v>
      </c>
      <c r="D16" s="6">
        <v>1.01818890270354</v>
      </c>
      <c r="E16" s="7">
        <v>0.119263022440178</v>
      </c>
    </row>
    <row r="17" spans="1:5" x14ac:dyDescent="0.35">
      <c r="A17" s="13" t="s">
        <v>38</v>
      </c>
      <c r="B17" s="6">
        <v>0.96352724855485705</v>
      </c>
      <c r="C17" s="6">
        <v>0.58061104361785199</v>
      </c>
      <c r="D17" s="6">
        <v>1.59897881535774</v>
      </c>
      <c r="E17" s="7">
        <v>0.88568339315190403</v>
      </c>
    </row>
    <row r="18" spans="1:5" x14ac:dyDescent="0.35">
      <c r="A18" s="13" t="s">
        <v>62</v>
      </c>
      <c r="B18" s="6">
        <v>1.0099207825640399</v>
      </c>
      <c r="C18" s="6">
        <v>0.76945905879783005</v>
      </c>
      <c r="D18" s="6">
        <v>1.32552859751665</v>
      </c>
      <c r="E18" s="7">
        <v>0.94327817628485999</v>
      </c>
    </row>
    <row r="19" spans="1:5" x14ac:dyDescent="0.35">
      <c r="A19" s="13" t="s">
        <v>39</v>
      </c>
      <c r="B19" s="6">
        <v>0.99634589520842298</v>
      </c>
      <c r="C19" s="6">
        <v>0.98554025701635095</v>
      </c>
      <c r="D19" s="6">
        <v>1.00727000833433</v>
      </c>
      <c r="E19" s="7">
        <v>0.51054604911387502</v>
      </c>
    </row>
    <row r="20" spans="1:5" x14ac:dyDescent="0.35">
      <c r="A20" s="13" t="s">
        <v>40</v>
      </c>
      <c r="B20" s="6">
        <v>1.1842473657306001</v>
      </c>
      <c r="C20" s="6">
        <v>0.77652684575529796</v>
      </c>
      <c r="D20" s="6">
        <v>1.8060442223034301</v>
      </c>
      <c r="E20" s="7">
        <v>0.43224554302826501</v>
      </c>
    </row>
    <row r="21" spans="1:5" x14ac:dyDescent="0.35">
      <c r="A21" s="13" t="s">
        <v>41</v>
      </c>
      <c r="B21" s="6">
        <v>1.1430889163272899</v>
      </c>
      <c r="C21" s="6">
        <v>0.84498425365354102</v>
      </c>
      <c r="D21" s="6">
        <v>1.54636286413693</v>
      </c>
      <c r="E21" s="7">
        <v>0.38570359666840798</v>
      </c>
    </row>
    <row r="22" spans="1:5" x14ac:dyDescent="0.35">
      <c r="A22" s="13" t="s">
        <v>42</v>
      </c>
      <c r="B22" s="6">
        <v>0.86950884410218898</v>
      </c>
      <c r="C22" s="6">
        <v>0.64184825507751597</v>
      </c>
      <c r="D22" s="6">
        <v>1.17791958456071</v>
      </c>
      <c r="E22" s="7">
        <v>0.36665566951851197</v>
      </c>
    </row>
    <row r="23" spans="1:5" x14ac:dyDescent="0.35">
      <c r="A23" s="13" t="s">
        <v>43</v>
      </c>
      <c r="B23" s="6">
        <v>0.84284253326717495</v>
      </c>
      <c r="C23" s="6">
        <v>0.81375061979948005</v>
      </c>
      <c r="D23" s="6">
        <v>0.87297449439642605</v>
      </c>
      <c r="E23" s="6" t="s">
        <v>6</v>
      </c>
    </row>
    <row r="24" spans="1:5" x14ac:dyDescent="0.35">
      <c r="A24" s="13" t="s">
        <v>44</v>
      </c>
      <c r="B24" s="6">
        <v>0.98693923399037498</v>
      </c>
      <c r="C24" s="6">
        <v>0.95231497827010403</v>
      </c>
      <c r="D24" s="6">
        <v>1.02282235795439</v>
      </c>
      <c r="E24" s="7">
        <v>0.47059150162417601</v>
      </c>
    </row>
    <row r="25" spans="1:5" x14ac:dyDescent="0.35">
      <c r="A25" s="13" t="s">
        <v>45</v>
      </c>
      <c r="B25" s="6">
        <v>0.98678313749212199</v>
      </c>
      <c r="C25" s="6">
        <v>0.96848832114267802</v>
      </c>
      <c r="D25" s="6">
        <v>1.00542354428179</v>
      </c>
      <c r="E25" s="7">
        <v>0.163476631004705</v>
      </c>
    </row>
    <row r="26" spans="1:5" x14ac:dyDescent="0.35">
      <c r="A26" s="13" t="s">
        <v>46</v>
      </c>
      <c r="B26" s="6">
        <v>1.29599543777806</v>
      </c>
      <c r="C26" s="6">
        <v>0.98350886644029201</v>
      </c>
      <c r="D26" s="6">
        <v>1.7077671915868899</v>
      </c>
      <c r="E26" s="7">
        <v>6.5498658330678805E-2</v>
      </c>
    </row>
    <row r="27" spans="1:5" x14ac:dyDescent="0.35">
      <c r="A27" s="13" t="s">
        <v>47</v>
      </c>
      <c r="B27" s="6">
        <v>0.91108237912483503</v>
      </c>
      <c r="C27" s="6">
        <v>0.83675727854830895</v>
      </c>
      <c r="D27" s="6">
        <v>0.99200941877895699</v>
      </c>
      <c r="E27" s="7">
        <v>3.19737801382068E-2</v>
      </c>
    </row>
    <row r="28" spans="1:5" x14ac:dyDescent="0.35">
      <c r="A28" s="13" t="s">
        <v>48</v>
      </c>
    </row>
    <row r="29" spans="1:5" x14ac:dyDescent="0.35">
      <c r="A29" t="s">
        <v>49</v>
      </c>
      <c r="B29" s="6">
        <v>0.98913284643724397</v>
      </c>
      <c r="C29" s="6">
        <v>0.72478182438190297</v>
      </c>
      <c r="D29" s="6">
        <v>1.3499011081512899</v>
      </c>
      <c r="E29" s="7">
        <v>0.94509276398390196</v>
      </c>
    </row>
    <row r="30" spans="1:5" x14ac:dyDescent="0.35">
      <c r="A30" t="s">
        <v>22</v>
      </c>
      <c r="B30" s="6">
        <v>0.64455041606893004</v>
      </c>
      <c r="C30" s="6">
        <v>0.32347916533034299</v>
      </c>
      <c r="D30" s="6">
        <v>1.28430292699182</v>
      </c>
      <c r="E30" s="7">
        <v>0.21180460408257101</v>
      </c>
    </row>
    <row r="31" spans="1:5" x14ac:dyDescent="0.35">
      <c r="A31" s="13" t="s">
        <v>50</v>
      </c>
    </row>
    <row r="32" spans="1:5" x14ac:dyDescent="0.35">
      <c r="A32" s="10" t="s">
        <v>51</v>
      </c>
      <c r="B32" s="6">
        <v>1.2707120725091601</v>
      </c>
      <c r="C32" s="6">
        <v>0.85054442495674398</v>
      </c>
      <c r="D32" s="6">
        <v>1.8984418965565999</v>
      </c>
      <c r="E32" s="7">
        <v>0.24214179836903699</v>
      </c>
    </row>
    <row r="33" spans="1:5" x14ac:dyDescent="0.35">
      <c r="A33" s="10" t="s">
        <v>52</v>
      </c>
      <c r="B33" s="6">
        <v>1.71169102693592</v>
      </c>
      <c r="C33" s="6">
        <v>0.761376467613326</v>
      </c>
      <c r="D33" s="6">
        <v>3.84814385040979</v>
      </c>
      <c r="E33" s="7">
        <v>0.19347277615021799</v>
      </c>
    </row>
    <row r="34" spans="1:5" x14ac:dyDescent="0.35">
      <c r="A34" s="10" t="s">
        <v>53</v>
      </c>
      <c r="B34" s="6">
        <v>1.8528552597338701</v>
      </c>
      <c r="C34" s="6">
        <v>0.61307111311760198</v>
      </c>
      <c r="D34" s="6">
        <v>5.5997950972857504</v>
      </c>
      <c r="E34" s="7">
        <v>0.27443192589571902</v>
      </c>
    </row>
    <row r="35" spans="1:5" x14ac:dyDescent="0.35">
      <c r="A35" s="10" t="s">
        <v>54</v>
      </c>
      <c r="B35" s="6">
        <v>2.4033790839336202</v>
      </c>
      <c r="C35" s="6">
        <v>0.92171239853843201</v>
      </c>
      <c r="D35" s="6">
        <v>6.2668474789413802</v>
      </c>
      <c r="E35" s="7">
        <v>7.2933283561971901E-2</v>
      </c>
    </row>
    <row r="36" spans="1:5" x14ac:dyDescent="0.35">
      <c r="A36" s="10" t="s">
        <v>55</v>
      </c>
      <c r="B36" s="6">
        <v>2.18699045935454</v>
      </c>
      <c r="C36" s="6">
        <v>0.38752752846502803</v>
      </c>
      <c r="D36" s="6">
        <v>12.3421613123915</v>
      </c>
      <c r="E36" s="7">
        <v>0.37546024588049798</v>
      </c>
    </row>
    <row r="37" spans="1:5" x14ac:dyDescent="0.35">
      <c r="A37" s="10" t="s">
        <v>56</v>
      </c>
      <c r="B37" s="6">
        <v>1.2007066988806601</v>
      </c>
      <c r="C37" s="6">
        <v>0.48854967695266799</v>
      </c>
      <c r="D37" s="6">
        <v>2.95097232635479</v>
      </c>
      <c r="E37" s="7">
        <v>0.69013326177889101</v>
      </c>
    </row>
    <row r="38" spans="1:5" x14ac:dyDescent="0.35">
      <c r="A38" s="10" t="s">
        <v>57</v>
      </c>
      <c r="B38" s="6">
        <v>2.0916932190561299</v>
      </c>
      <c r="C38" s="6">
        <v>1.0471551874779099</v>
      </c>
      <c r="D38" s="6">
        <v>4.1781586673729398</v>
      </c>
      <c r="E38" s="7">
        <v>3.6573933757787502E-2</v>
      </c>
    </row>
    <row r="39" spans="1:5" x14ac:dyDescent="0.35">
      <c r="A39" s="10" t="s">
        <v>58</v>
      </c>
      <c r="B39" s="6">
        <v>1.2223578152430901</v>
      </c>
      <c r="C39" s="6">
        <v>0.66539263346032096</v>
      </c>
      <c r="D39" s="6">
        <v>2.2455292609952799</v>
      </c>
      <c r="E39" s="7">
        <v>0.51758353364940901</v>
      </c>
    </row>
    <row r="40" spans="1:5" x14ac:dyDescent="0.35">
      <c r="A40" s="10" t="s">
        <v>59</v>
      </c>
      <c r="B40" s="6">
        <v>1.00968860049371</v>
      </c>
      <c r="C40" s="6">
        <v>0.55512255783432995</v>
      </c>
      <c r="D40" s="6">
        <v>1.8364792703509401</v>
      </c>
      <c r="E40" s="7">
        <v>0.97479834261905496</v>
      </c>
    </row>
    <row r="41" spans="1:5" x14ac:dyDescent="0.35">
      <c r="A41" s="13" t="s">
        <v>60</v>
      </c>
    </row>
    <row r="42" spans="1:5" x14ac:dyDescent="0.35">
      <c r="A42" s="10">
        <v>2015</v>
      </c>
      <c r="B42" s="6">
        <v>1.13838020204306</v>
      </c>
      <c r="C42" s="6">
        <v>0.60415799815965998</v>
      </c>
      <c r="D42" s="6">
        <v>2.1449844053229401</v>
      </c>
      <c r="E42" s="7">
        <v>0.688443434008986</v>
      </c>
    </row>
    <row r="43" spans="1:5" x14ac:dyDescent="0.35">
      <c r="A43" s="10">
        <v>2016</v>
      </c>
      <c r="B43" s="6">
        <v>0.84480368594798705</v>
      </c>
      <c r="C43" s="6">
        <v>0.44755481816260401</v>
      </c>
      <c r="D43" s="6">
        <v>1.59464994862821</v>
      </c>
      <c r="E43" s="7">
        <v>0.60285386887180104</v>
      </c>
    </row>
    <row r="44" spans="1:5" x14ac:dyDescent="0.35">
      <c r="A44" s="10">
        <v>2017</v>
      </c>
      <c r="B44" s="6">
        <v>0.63803860775740495</v>
      </c>
      <c r="C44" s="6">
        <v>0.34522231385688801</v>
      </c>
      <c r="D44" s="6">
        <v>1.17922060263396</v>
      </c>
      <c r="E44" s="7">
        <v>0.151597771353356</v>
      </c>
    </row>
    <row r="45" spans="1:5" x14ac:dyDescent="0.35">
      <c r="A45" s="10">
        <v>2018</v>
      </c>
      <c r="B45" s="6">
        <v>0.62860601255181703</v>
      </c>
      <c r="C45" s="6">
        <v>0.34396185923611899</v>
      </c>
      <c r="D45" s="6">
        <v>1.1488062074494101</v>
      </c>
      <c r="E45" s="7">
        <v>0.13128742408701899</v>
      </c>
    </row>
    <row r="46" spans="1:5" x14ac:dyDescent="0.35">
      <c r="A46" s="10">
        <v>2019</v>
      </c>
      <c r="B46" s="6">
        <v>1.0943401139887501</v>
      </c>
      <c r="C46" s="6">
        <v>0.44007713716827201</v>
      </c>
      <c r="D46" s="6">
        <v>2.72129629998703</v>
      </c>
      <c r="E46" s="7">
        <v>0.846203246751279</v>
      </c>
    </row>
    <row r="47" spans="1:5" x14ac:dyDescent="0.35">
      <c r="A47" t="s">
        <v>4</v>
      </c>
      <c r="B47" s="6">
        <v>1.0344013111722501</v>
      </c>
      <c r="C47" s="6">
        <v>0.98293092048206099</v>
      </c>
      <c r="D47" s="6">
        <v>1.0885669076623601</v>
      </c>
      <c r="E47" s="7">
        <v>0.19400099726882</v>
      </c>
    </row>
    <row r="48" spans="1:5" x14ac:dyDescent="0.35">
      <c r="A48" t="s">
        <v>5</v>
      </c>
      <c r="B48" s="6">
        <v>1.0735684639541001</v>
      </c>
      <c r="C48" s="6">
        <v>1.01015259980035</v>
      </c>
      <c r="D48" s="6">
        <v>1.14096548088336</v>
      </c>
      <c r="E48" s="7">
        <v>2.2305100754853899E-2</v>
      </c>
    </row>
    <row r="49" spans="1:5" x14ac:dyDescent="0.35">
      <c r="A49" t="s">
        <v>7</v>
      </c>
      <c r="B49" s="6">
        <v>0.94767815346787998</v>
      </c>
      <c r="C49" s="6">
        <v>0.90243158806005197</v>
      </c>
      <c r="D49" s="6">
        <v>0.99519331375679598</v>
      </c>
      <c r="E49" s="7">
        <v>3.1318795725295799E-2</v>
      </c>
    </row>
    <row r="50" spans="1:5" x14ac:dyDescent="0.35">
      <c r="A50" t="s">
        <v>8</v>
      </c>
      <c r="B50" s="6">
        <v>1.0319897900722901</v>
      </c>
      <c r="C50" s="6">
        <v>0.96919183136195297</v>
      </c>
      <c r="D50" s="6">
        <v>1.0988566889971101</v>
      </c>
      <c r="E50" s="7">
        <v>0.32558662005343703</v>
      </c>
    </row>
    <row r="51" spans="1:5" x14ac:dyDescent="0.35">
      <c r="A51" t="s">
        <v>9</v>
      </c>
      <c r="B51" s="6">
        <v>0.95770120471767495</v>
      </c>
      <c r="C51" s="6">
        <v>0.92004644754687304</v>
      </c>
      <c r="D51" s="6">
        <v>0.99689705879871704</v>
      </c>
      <c r="E51" s="7">
        <v>3.4702087360868702E-2</v>
      </c>
    </row>
    <row r="52" spans="1:5" x14ac:dyDescent="0.35">
      <c r="A52" t="s">
        <v>10</v>
      </c>
      <c r="B52" s="6">
        <v>1.04494648177922</v>
      </c>
      <c r="C52" s="6">
        <v>0.99264921868030798</v>
      </c>
      <c r="D52" s="6">
        <v>1.0999990018976</v>
      </c>
      <c r="E52" s="7">
        <v>9.3284126151191804E-2</v>
      </c>
    </row>
    <row r="53" spans="1:5" x14ac:dyDescent="0.35">
      <c r="A53" t="s">
        <v>11</v>
      </c>
      <c r="B53" s="6">
        <v>1.0023552599421499</v>
      </c>
      <c r="C53" s="6">
        <v>0.96110238566823802</v>
      </c>
      <c r="D53" s="6">
        <v>1.0453788088717899</v>
      </c>
      <c r="E53" s="7">
        <v>0.91263872893009201</v>
      </c>
    </row>
    <row r="54" spans="1:5" x14ac:dyDescent="0.35">
      <c r="A54" t="s">
        <v>12</v>
      </c>
      <c r="B54" s="6">
        <v>0.92368176662748402</v>
      </c>
      <c r="C54" s="6">
        <v>0.89295355826975997</v>
      </c>
      <c r="D54" s="6">
        <v>0.95546739032347705</v>
      </c>
      <c r="E54" s="6" t="s">
        <v>6</v>
      </c>
    </row>
    <row r="55" spans="1:5" x14ac:dyDescent="0.35">
      <c r="A55" t="s">
        <v>13</v>
      </c>
      <c r="B55" s="6">
        <v>0.99374899999999999</v>
      </c>
      <c r="C55" s="6">
        <v>0.94635199999999997</v>
      </c>
      <c r="D55" s="6">
        <v>1.0435179999999999</v>
      </c>
      <c r="E55" s="9" t="s">
        <v>14</v>
      </c>
    </row>
    <row r="57" spans="1:5" x14ac:dyDescent="0.35">
      <c r="A57" s="16" t="s">
        <v>61</v>
      </c>
      <c r="B57" s="16"/>
      <c r="C57" s="16"/>
      <c r="D57" s="16"/>
      <c r="E57" s="16"/>
    </row>
    <row r="58" spans="1:5" x14ac:dyDescent="0.35">
      <c r="A58" s="16"/>
      <c r="B58" s="16"/>
      <c r="C58" s="16"/>
      <c r="D58" s="16"/>
      <c r="E58" s="16"/>
    </row>
    <row r="59" spans="1:5" x14ac:dyDescent="0.35">
      <c r="A59" s="16"/>
      <c r="B59" s="16"/>
      <c r="C59" s="16"/>
      <c r="D59" s="16"/>
      <c r="E59" s="16"/>
    </row>
    <row r="60" spans="1:5" x14ac:dyDescent="0.35">
      <c r="A60" s="16"/>
      <c r="B60" s="16"/>
      <c r="C60" s="16"/>
      <c r="D60" s="16"/>
      <c r="E60" s="16"/>
    </row>
  </sheetData>
  <mergeCells count="2">
    <mergeCell ref="A1:E1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8E9DB-B854-4A8B-B7A4-7CABC1604830}">
  <dimension ref="A1:E50"/>
  <sheetViews>
    <sheetView tabSelected="1" zoomScale="181" zoomScaleNormal="181" workbookViewId="0">
      <selection sqref="A1:E1"/>
    </sheetView>
  </sheetViews>
  <sheetFormatPr defaultColWidth="8.81640625" defaultRowHeight="14.5" x14ac:dyDescent="0.35"/>
  <cols>
    <col min="1" max="1" width="50.36328125" customWidth="1"/>
    <col min="2" max="2" width="11.453125" style="6"/>
    <col min="3" max="3" width="13" style="6" customWidth="1"/>
    <col min="4" max="4" width="12.1796875" style="6" customWidth="1"/>
    <col min="5" max="5" width="9.1796875" style="23"/>
  </cols>
  <sheetData>
    <row r="1" spans="1:5" ht="57" customHeight="1" x14ac:dyDescent="0.35">
      <c r="A1" s="33" t="s">
        <v>89</v>
      </c>
      <c r="B1" s="33"/>
      <c r="C1" s="33"/>
      <c r="D1" s="33"/>
      <c r="E1" s="33"/>
    </row>
    <row r="2" spans="1:5" x14ac:dyDescent="0.35">
      <c r="B2" s="21" t="s">
        <v>0</v>
      </c>
      <c r="C2" s="34" t="s">
        <v>63</v>
      </c>
      <c r="D2" s="34"/>
      <c r="E2" s="22" t="s">
        <v>2</v>
      </c>
    </row>
    <row r="3" spans="1:5" x14ac:dyDescent="0.35">
      <c r="A3" s="11" t="s">
        <v>36</v>
      </c>
    </row>
    <row r="4" spans="1:5" x14ac:dyDescent="0.35">
      <c r="A4" s="10">
        <v>1</v>
      </c>
      <c r="B4" s="6">
        <v>8.5354966334368093E-2</v>
      </c>
      <c r="C4" s="6">
        <v>4.5726479675965999E-2</v>
      </c>
      <c r="D4" s="6">
        <v>0.159327162938598</v>
      </c>
      <c r="E4" s="6" t="s">
        <v>6</v>
      </c>
    </row>
    <row r="5" spans="1:5" x14ac:dyDescent="0.35">
      <c r="A5" s="10">
        <v>2</v>
      </c>
      <c r="B5" s="6">
        <v>0.38343391569816798</v>
      </c>
      <c r="C5" s="6">
        <v>0.25309980378095198</v>
      </c>
      <c r="D5" s="6">
        <v>0.58088376802880404</v>
      </c>
      <c r="E5" s="6" t="s">
        <v>6</v>
      </c>
    </row>
    <row r="6" spans="1:5" x14ac:dyDescent="0.35">
      <c r="A6" s="10">
        <v>3</v>
      </c>
      <c r="B6" s="6">
        <v>0.261422669528036</v>
      </c>
      <c r="C6" s="6">
        <v>0.16640312787538999</v>
      </c>
      <c r="D6" s="6">
        <v>0.41070028560005101</v>
      </c>
      <c r="E6" s="6" t="s">
        <v>6</v>
      </c>
    </row>
    <row r="7" spans="1:5" x14ac:dyDescent="0.35">
      <c r="A7" s="10">
        <v>4</v>
      </c>
      <c r="B7" s="6">
        <v>0.72292936830082399</v>
      </c>
      <c r="C7" s="6">
        <v>0.50304072481587603</v>
      </c>
      <c r="D7" s="6">
        <v>1.0389355091342201</v>
      </c>
      <c r="E7" s="23">
        <v>7.9512369135101499E-2</v>
      </c>
    </row>
    <row r="8" spans="1:5" x14ac:dyDescent="0.35">
      <c r="A8" s="10">
        <v>5</v>
      </c>
      <c r="B8" s="6">
        <v>19.009002903325801</v>
      </c>
      <c r="C8" s="6">
        <v>14.4826244477151</v>
      </c>
      <c r="D8" s="6">
        <v>24.950049121494398</v>
      </c>
      <c r="E8" s="6" t="s">
        <v>6</v>
      </c>
    </row>
    <row r="9" spans="1:5" x14ac:dyDescent="0.35">
      <c r="A9" s="10">
        <v>6</v>
      </c>
      <c r="B9" s="6">
        <v>1.81588424067915</v>
      </c>
      <c r="C9" s="6">
        <v>1.3200031159730501</v>
      </c>
      <c r="D9" s="6">
        <v>2.4980513573380301</v>
      </c>
      <c r="E9" s="6" t="s">
        <v>6</v>
      </c>
    </row>
    <row r="10" spans="1:5" x14ac:dyDescent="0.35">
      <c r="A10" s="10">
        <v>7</v>
      </c>
      <c r="B10" s="6">
        <v>4.6837543506167423</v>
      </c>
      <c r="C10" s="6">
        <v>3.1162408927031993</v>
      </c>
      <c r="D10" s="6">
        <v>7.0397493557988113</v>
      </c>
      <c r="E10" s="9" t="s">
        <v>14</v>
      </c>
    </row>
    <row r="11" spans="1:5" x14ac:dyDescent="0.35">
      <c r="A11" s="13" t="s">
        <v>32</v>
      </c>
      <c r="B11" s="6">
        <v>1.36506325527074</v>
      </c>
      <c r="C11" s="6">
        <v>1.31781836150901</v>
      </c>
      <c r="D11" s="6">
        <v>1.4140019181069801</v>
      </c>
      <c r="E11" s="6" t="s">
        <v>6</v>
      </c>
    </row>
    <row r="12" spans="1:5" x14ac:dyDescent="0.35">
      <c r="A12" s="13" t="s">
        <v>37</v>
      </c>
      <c r="B12" s="6">
        <v>1.2667766696771601</v>
      </c>
      <c r="C12" s="6">
        <v>0.81047956319565495</v>
      </c>
      <c r="D12" s="6">
        <v>1.97996742140056</v>
      </c>
      <c r="E12" s="23">
        <v>0.29936602989655497</v>
      </c>
    </row>
    <row r="13" spans="1:5" x14ac:dyDescent="0.35">
      <c r="A13" s="13" t="s">
        <v>21</v>
      </c>
      <c r="B13" s="6">
        <v>1.0047814024655</v>
      </c>
      <c r="C13" s="6">
        <v>0.98991440324819702</v>
      </c>
      <c r="D13" s="6">
        <v>1.01987168125626</v>
      </c>
      <c r="E13" s="23">
        <v>0.53055042930912699</v>
      </c>
    </row>
    <row r="14" spans="1:5" x14ac:dyDescent="0.35">
      <c r="A14" s="13" t="s">
        <v>38</v>
      </c>
      <c r="B14" s="6">
        <v>0.80737287287573101</v>
      </c>
      <c r="C14" s="6">
        <v>0.32001098090430002</v>
      </c>
      <c r="D14" s="6">
        <v>2.0369643379536</v>
      </c>
      <c r="E14" s="23">
        <v>0.65042975884010701</v>
      </c>
    </row>
    <row r="15" spans="1:5" x14ac:dyDescent="0.35">
      <c r="A15" s="13" t="s">
        <v>62</v>
      </c>
      <c r="B15" s="6">
        <v>0.65175480777144301</v>
      </c>
      <c r="C15" s="6">
        <v>0.41983026330967399</v>
      </c>
      <c r="D15" s="6">
        <v>1.01180016443899</v>
      </c>
      <c r="E15" s="23">
        <v>5.6431726895416298E-2</v>
      </c>
    </row>
    <row r="16" spans="1:5" x14ac:dyDescent="0.35">
      <c r="A16" s="13" t="s">
        <v>39</v>
      </c>
      <c r="B16" s="6">
        <v>1.00729554307157</v>
      </c>
      <c r="C16" s="6">
        <v>0.99150441892657404</v>
      </c>
      <c r="D16" s="6">
        <v>1.02333816342475</v>
      </c>
      <c r="E16" s="23">
        <v>0.36723667568463902</v>
      </c>
    </row>
    <row r="17" spans="1:5" x14ac:dyDescent="0.35">
      <c r="A17" s="13" t="s">
        <v>40</v>
      </c>
      <c r="B17" s="6">
        <v>0.75610440567886406</v>
      </c>
      <c r="C17" s="6">
        <v>0.34699009169607498</v>
      </c>
      <c r="D17" s="6">
        <v>1.6475798184685</v>
      </c>
      <c r="E17" s="23">
        <v>0.48173288476258003</v>
      </c>
    </row>
    <row r="18" spans="1:5" x14ac:dyDescent="0.35">
      <c r="A18" s="13" t="s">
        <v>41</v>
      </c>
      <c r="B18" s="6">
        <v>1.2803799866904899</v>
      </c>
      <c r="C18" s="6">
        <v>0.78086983112401298</v>
      </c>
      <c r="D18" s="6">
        <v>2.0994189363901499</v>
      </c>
      <c r="E18" s="23">
        <v>0.32728082460184998</v>
      </c>
    </row>
    <row r="19" spans="1:5" x14ac:dyDescent="0.35">
      <c r="A19" s="13" t="s">
        <v>43</v>
      </c>
      <c r="B19" s="6">
        <v>0.93076917939999004</v>
      </c>
      <c r="C19" s="6">
        <v>0.88939403895299496</v>
      </c>
      <c r="D19" s="6">
        <v>0.97406911602509205</v>
      </c>
      <c r="E19" s="23">
        <v>1.9852697693971502E-3</v>
      </c>
    </row>
    <row r="20" spans="1:5" x14ac:dyDescent="0.35">
      <c r="A20" s="13" t="s">
        <v>44</v>
      </c>
      <c r="B20" s="6">
        <v>0.81459805792432205</v>
      </c>
      <c r="C20" s="6">
        <v>0.76999100015308397</v>
      </c>
      <c r="D20" s="6">
        <v>0.86178928824122703</v>
      </c>
      <c r="E20" s="6" t="s">
        <v>6</v>
      </c>
    </row>
    <row r="21" spans="1:5" x14ac:dyDescent="0.35">
      <c r="A21" s="13" t="s">
        <v>45</v>
      </c>
      <c r="B21" s="6">
        <v>0.99036351441344606</v>
      </c>
      <c r="C21" s="6">
        <v>0.96410502082966099</v>
      </c>
      <c r="D21" s="6">
        <v>1.0173371878483799</v>
      </c>
      <c r="E21" s="23">
        <v>0.48002050632676202</v>
      </c>
    </row>
    <row r="22" spans="1:5" x14ac:dyDescent="0.35">
      <c r="A22" s="13" t="s">
        <v>46</v>
      </c>
      <c r="B22" s="6">
        <v>1.1996549843155</v>
      </c>
      <c r="C22" s="6">
        <v>0.81536349873523395</v>
      </c>
      <c r="D22" s="6">
        <v>1.76506807531293</v>
      </c>
      <c r="E22" s="23">
        <v>0.35552321790684199</v>
      </c>
    </row>
    <row r="23" spans="1:5" x14ac:dyDescent="0.35">
      <c r="A23" s="13" t="s">
        <v>47</v>
      </c>
      <c r="B23" s="6">
        <v>0.91669703339775199</v>
      </c>
      <c r="C23" s="6">
        <v>0.79381518542075902</v>
      </c>
      <c r="D23" s="6">
        <v>1.0586008764682699</v>
      </c>
      <c r="E23" s="23">
        <v>0.23623315682101501</v>
      </c>
    </row>
    <row r="24" spans="1:5" x14ac:dyDescent="0.35">
      <c r="A24" s="13" t="s">
        <v>48</v>
      </c>
    </row>
    <row r="25" spans="1:5" x14ac:dyDescent="0.35">
      <c r="A25" t="s">
        <v>22</v>
      </c>
      <c r="B25" s="6">
        <v>0.93304425318463702</v>
      </c>
      <c r="C25" s="6">
        <v>0.35524724130649898</v>
      </c>
      <c r="D25" s="6">
        <v>2.4506075689684801</v>
      </c>
      <c r="E25" s="23">
        <v>0.88813530237425298</v>
      </c>
    </row>
    <row r="26" spans="1:5" x14ac:dyDescent="0.35">
      <c r="A26" t="s">
        <v>49</v>
      </c>
      <c r="B26" s="6">
        <v>0.85567123796349398</v>
      </c>
      <c r="C26" s="6">
        <v>0.54308561074726902</v>
      </c>
      <c r="D26" s="6">
        <v>1.34817283497998</v>
      </c>
      <c r="E26" s="23">
        <v>0.50159270390679001</v>
      </c>
    </row>
    <row r="27" spans="1:5" x14ac:dyDescent="0.35">
      <c r="A27" s="13" t="s">
        <v>50</v>
      </c>
    </row>
    <row r="28" spans="1:5" x14ac:dyDescent="0.35">
      <c r="A28" s="10" t="s">
        <v>51</v>
      </c>
      <c r="B28" s="6">
        <v>0.93405307146980798</v>
      </c>
      <c r="C28" s="6">
        <v>0.44036312843321201</v>
      </c>
      <c r="D28" s="6">
        <v>1.9812175088916499</v>
      </c>
      <c r="E28" s="23">
        <v>0.858860293380597</v>
      </c>
    </row>
    <row r="29" spans="1:5" x14ac:dyDescent="0.35">
      <c r="A29" s="10" t="s">
        <v>52</v>
      </c>
      <c r="B29" s="6">
        <v>0.13614014768184499</v>
      </c>
      <c r="C29" s="6">
        <v>8.4372063684167806E-3</v>
      </c>
      <c r="D29" s="6">
        <v>2.19671523979952</v>
      </c>
      <c r="E29" s="23">
        <v>0.15991929492170701</v>
      </c>
    </row>
    <row r="30" spans="1:5" x14ac:dyDescent="0.35">
      <c r="A30" s="10" t="s">
        <v>53</v>
      </c>
      <c r="B30" s="6">
        <v>1.4272274269816501</v>
      </c>
      <c r="C30" s="6">
        <v>0.37786298958758502</v>
      </c>
      <c r="D30" s="6">
        <v>5.3907849788408599</v>
      </c>
      <c r="E30" s="23">
        <v>0.59983291120819904</v>
      </c>
    </row>
    <row r="31" spans="1:5" x14ac:dyDescent="0.35">
      <c r="A31" s="10" t="s">
        <v>54</v>
      </c>
      <c r="B31" s="6">
        <v>1.5147316491935201</v>
      </c>
      <c r="C31" s="6">
        <v>0.56562610396984603</v>
      </c>
      <c r="D31" s="6">
        <v>4.0564110336584402</v>
      </c>
      <c r="E31" s="23">
        <v>0.40869336830713998</v>
      </c>
    </row>
    <row r="32" spans="1:5" x14ac:dyDescent="0.35">
      <c r="A32" s="10" t="s">
        <v>56</v>
      </c>
      <c r="B32" s="6">
        <v>1.1467801753989899</v>
      </c>
      <c r="C32" s="6">
        <v>0.504599135144848</v>
      </c>
      <c r="D32" s="6">
        <v>2.6062366720280301</v>
      </c>
      <c r="E32" s="23">
        <v>0.74368381202464295</v>
      </c>
    </row>
    <row r="33" spans="1:5" x14ac:dyDescent="0.35">
      <c r="A33" s="10" t="s">
        <v>57</v>
      </c>
      <c r="B33" s="6">
        <v>0.61137313013955497</v>
      </c>
      <c r="C33" s="6">
        <v>0.17617030347298801</v>
      </c>
      <c r="D33" s="6">
        <v>2.1216805380252302</v>
      </c>
      <c r="E33" s="23">
        <v>0.43829341921978299</v>
      </c>
    </row>
    <row r="34" spans="1:5" x14ac:dyDescent="0.35">
      <c r="A34" s="10" t="s">
        <v>58</v>
      </c>
      <c r="B34" s="6">
        <v>1.68371185420898</v>
      </c>
      <c r="C34" s="6">
        <v>0.72659200737840801</v>
      </c>
      <c r="D34" s="6">
        <v>3.9016195873558801</v>
      </c>
      <c r="E34" s="23">
        <v>0.22433533025857499</v>
      </c>
    </row>
    <row r="35" spans="1:5" x14ac:dyDescent="0.35">
      <c r="A35" s="10" t="s">
        <v>59</v>
      </c>
      <c r="B35" s="6">
        <v>0.66111013397214402</v>
      </c>
      <c r="C35" s="6">
        <v>0.20334899750698299</v>
      </c>
      <c r="D35" s="6">
        <v>2.1493423355856902</v>
      </c>
      <c r="E35" s="23">
        <v>0.49147862473262099</v>
      </c>
    </row>
    <row r="36" spans="1:5" x14ac:dyDescent="0.35">
      <c r="A36" s="13" t="s">
        <v>60</v>
      </c>
    </row>
    <row r="37" spans="1:5" x14ac:dyDescent="0.35">
      <c r="A37" s="10">
        <v>2015</v>
      </c>
      <c r="B37" s="6">
        <v>1.2241350457856099</v>
      </c>
      <c r="C37" s="6">
        <v>0.56758100737458195</v>
      </c>
      <c r="D37" s="6">
        <v>2.6401634142975698</v>
      </c>
      <c r="E37" s="23">
        <v>0.60606206099914794</v>
      </c>
    </row>
    <row r="38" spans="1:5" x14ac:dyDescent="0.35">
      <c r="A38" s="10">
        <v>2016</v>
      </c>
      <c r="B38" s="6">
        <v>1.8606281304258601</v>
      </c>
      <c r="C38" s="6">
        <v>0.71081493250958405</v>
      </c>
      <c r="D38" s="6">
        <v>4.8703774799854296</v>
      </c>
      <c r="E38" s="23">
        <v>0.20597794992162699</v>
      </c>
    </row>
    <row r="39" spans="1:5" x14ac:dyDescent="0.35">
      <c r="A39" s="10">
        <v>2017</v>
      </c>
      <c r="B39" s="6">
        <v>1.3292547445832701</v>
      </c>
      <c r="C39" s="6">
        <v>0.52372246654570298</v>
      </c>
      <c r="D39" s="6">
        <v>3.3737681479489101</v>
      </c>
      <c r="E39" s="23">
        <v>0.54922571188522196</v>
      </c>
    </row>
    <row r="40" spans="1:5" x14ac:dyDescent="0.35">
      <c r="A40" s="10">
        <v>2018</v>
      </c>
      <c r="B40" s="6">
        <v>1.4828595105781099</v>
      </c>
      <c r="C40" s="6">
        <v>0.59999993609110103</v>
      </c>
      <c r="D40" s="6">
        <v>3.66478760387418</v>
      </c>
      <c r="E40" s="23">
        <v>0.39342716220810398</v>
      </c>
    </row>
    <row r="41" spans="1:5" x14ac:dyDescent="0.35">
      <c r="A41" s="10">
        <v>2019</v>
      </c>
      <c r="B41" s="6">
        <v>2.7334556369448499</v>
      </c>
      <c r="C41" s="6">
        <v>0.71737248779834595</v>
      </c>
      <c r="D41" s="6">
        <v>10.4154812823627</v>
      </c>
      <c r="E41" s="23">
        <v>0.14066983228725799</v>
      </c>
    </row>
    <row r="42" spans="1:5" x14ac:dyDescent="0.35">
      <c r="A42" t="s">
        <v>4</v>
      </c>
      <c r="B42" s="6">
        <v>1.11339728713168</v>
      </c>
      <c r="C42" s="6">
        <v>1.0061363105238299</v>
      </c>
      <c r="D42" s="6">
        <v>1.2320930136660899</v>
      </c>
      <c r="E42" s="23">
        <v>3.7679057507082399E-2</v>
      </c>
    </row>
    <row r="43" spans="1:5" x14ac:dyDescent="0.35">
      <c r="A43" t="s">
        <v>5</v>
      </c>
      <c r="B43" s="6">
        <v>1.0611693800017299</v>
      </c>
      <c r="C43" s="6">
        <v>0.98867380462552701</v>
      </c>
      <c r="D43" s="6">
        <v>1.13898077180246</v>
      </c>
      <c r="E43" s="23">
        <v>0.10008068099803499</v>
      </c>
    </row>
    <row r="44" spans="1:5" x14ac:dyDescent="0.35">
      <c r="A44" t="s">
        <v>7</v>
      </c>
      <c r="B44" s="6">
        <v>1.0878955205382701</v>
      </c>
      <c r="C44" s="6">
        <v>1.00841009878582</v>
      </c>
      <c r="D44" s="6">
        <v>1.1736461832663601</v>
      </c>
      <c r="E44" s="23">
        <v>2.9531742576593301E-2</v>
      </c>
    </row>
    <row r="45" spans="1:5" x14ac:dyDescent="0.35">
      <c r="A45" t="s">
        <v>16</v>
      </c>
      <c r="B45" s="6">
        <v>1.03951274186123</v>
      </c>
      <c r="C45" s="6">
        <v>0.97605086712600897</v>
      </c>
      <c r="D45" s="6">
        <v>1.10710084575167</v>
      </c>
      <c r="E45" s="23">
        <v>0.227918242928214</v>
      </c>
    </row>
    <row r="46" spans="1:5" x14ac:dyDescent="0.35">
      <c r="A46" t="s">
        <v>17</v>
      </c>
      <c r="B46" s="6">
        <v>0.87212307904625197</v>
      </c>
      <c r="C46" s="6">
        <v>0.83061382369472103</v>
      </c>
      <c r="D46" s="6">
        <v>0.91570672592689695</v>
      </c>
      <c r="E46" s="6" t="s">
        <v>6</v>
      </c>
    </row>
    <row r="47" spans="1:5" x14ac:dyDescent="0.35">
      <c r="A47" t="s">
        <v>18</v>
      </c>
      <c r="B47" s="6">
        <v>0.94656422489530001</v>
      </c>
      <c r="C47" s="6">
        <v>0.89409840008354702</v>
      </c>
      <c r="D47" s="6">
        <v>1.0021087519762</v>
      </c>
      <c r="E47" s="23">
        <v>5.9085126152700097E-2</v>
      </c>
    </row>
    <row r="48" spans="1:5" x14ac:dyDescent="0.35">
      <c r="A48" t="s">
        <v>19</v>
      </c>
      <c r="B48" s="6">
        <v>0.90660991868924445</v>
      </c>
      <c r="C48" s="6">
        <v>0.84577950984982153</v>
      </c>
      <c r="D48" s="6">
        <v>0.97181539052851262</v>
      </c>
      <c r="E48" s="9" t="s">
        <v>14</v>
      </c>
    </row>
    <row r="50" spans="1:1" x14ac:dyDescent="0.35">
      <c r="A50" s="16" t="s">
        <v>61</v>
      </c>
    </row>
  </sheetData>
  <mergeCells count="2">
    <mergeCell ref="A1:E1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Supp_Flowchart</vt:lpstr>
      <vt:lpstr>Supp_ItemMean</vt:lpstr>
      <vt:lpstr>Supp_PHQFull</vt:lpstr>
      <vt:lpstr>Supp_GADFull</vt:lpstr>
      <vt:lpstr>Supp_PHQComp</vt:lpstr>
      <vt:lpstr>Supp_GADComp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 Bauer-Staeb</dc:creator>
  <cp:lastModifiedBy>Katherine Button</cp:lastModifiedBy>
  <dcterms:created xsi:type="dcterms:W3CDTF">2022-01-28T15:07:14Z</dcterms:created>
  <dcterms:modified xsi:type="dcterms:W3CDTF">2022-03-18T15:40:04Z</dcterms:modified>
</cp:coreProperties>
</file>