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1160" yWindow="9780" windowWidth="25600" windowHeight="19820" tabRatio="500"/>
  </bookViews>
  <sheets>
    <sheet name="Legend" sheetId="1" r:id="rId1"/>
    <sheet name="1. &gt;5% &gt;1 peptide &gt;3x GFP" sheetId="2" r:id="rId2"/>
    <sheet name="2. Percent coverage all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7" i="2"/>
  <c r="F8" i="2"/>
  <c r="F9" i="2"/>
  <c r="F10" i="2"/>
  <c r="F11" i="2"/>
  <c r="F12" i="2"/>
  <c r="F13" i="2"/>
  <c r="F14" i="2"/>
  <c r="F15" i="2"/>
</calcChain>
</file>

<file path=xl/sharedStrings.xml><?xml version="1.0" encoding="utf-8"?>
<sst xmlns="http://schemas.openxmlformats.org/spreadsheetml/2006/main" count="1041" uniqueCount="587">
  <si>
    <t>Mass spectrometry of tandem affinity purified PUF3</t>
  </si>
  <si>
    <t>Accession Number</t>
  </si>
  <si>
    <t>Molecular Weight</t>
  </si>
  <si>
    <t>Times found previously (to end 2016)</t>
  </si>
  <si>
    <t>average coverage/GFP</t>
  </si>
  <si>
    <t>GFP max</t>
  </si>
  <si>
    <t>16-223 01-02</t>
  </si>
  <si>
    <t>16-290 01-02</t>
  </si>
  <si>
    <t>16-290 03-04</t>
  </si>
  <si>
    <t>peptide count</t>
  </si>
  <si>
    <t>Also found in</t>
  </si>
  <si>
    <t>Tb927.10.310</t>
  </si>
  <si>
    <t>PUF3</t>
  </si>
  <si>
    <t>RNA.binding</t>
  </si>
  <si>
    <t>61 kDa</t>
  </si>
  <si>
    <t>Tb927.11.10030</t>
  </si>
  <si>
    <t>60S ribosomal protein L29</t>
  </si>
  <si>
    <t>Ribosome</t>
  </si>
  <si>
    <t>8 kDa</t>
  </si>
  <si>
    <t>Tb927.11.7510</t>
  </si>
  <si>
    <t>luminal binding protein 1 (BiP), putative</t>
  </si>
  <si>
    <t>Vesicular.transport</t>
  </si>
  <si>
    <t>71 kDa</t>
  </si>
  <si>
    <t>Tb927.9.10790</t>
  </si>
  <si>
    <t>hypothetical protein, trypanosoma-specific</t>
  </si>
  <si>
    <t>ZUnknown</t>
  </si>
  <si>
    <t>33 kDa</t>
  </si>
  <si>
    <t>PUF2, 4EIP</t>
  </si>
  <si>
    <t>Tb927.6.4300</t>
  </si>
  <si>
    <t>glyceraldehyde 3-phosphate dehydrogenase, glycosomal (GAPDH)</t>
  </si>
  <si>
    <t>Glucose.glycerol</t>
  </si>
  <si>
    <t>39 kDa</t>
  </si>
  <si>
    <t>Tb927.11.720</t>
  </si>
  <si>
    <t>hypothetical protein, conserved</t>
  </si>
  <si>
    <t>Cytoskeleton</t>
  </si>
  <si>
    <t>30 kDa</t>
  </si>
  <si>
    <t>Tb927.11.4820</t>
  </si>
  <si>
    <t>60S ribosomal protein L17</t>
  </si>
  <si>
    <t>19 kDa</t>
  </si>
  <si>
    <t>Tb927.7.5180</t>
  </si>
  <si>
    <t>60S ribosomal protein L23a or L25</t>
  </si>
  <si>
    <t>18 kDa</t>
  </si>
  <si>
    <t>Tb927.9.8880</t>
  </si>
  <si>
    <t>actin A</t>
  </si>
  <si>
    <t>42 kDa</t>
  </si>
  <si>
    <t>Tb927.10.5330</t>
  </si>
  <si>
    <t>40S ribosomal protein S15A</t>
  </si>
  <si>
    <t>Tb927.4.2040</t>
  </si>
  <si>
    <t>ALBA3</t>
  </si>
  <si>
    <t>21 kDa</t>
  </si>
  <si>
    <t>Tb927.10.2100</t>
  </si>
  <si>
    <t>EF1-alpha elongation factor 1-alpha, (TEF1)</t>
  </si>
  <si>
    <t>Translation</t>
  </si>
  <si>
    <t>49 kDa</t>
  </si>
  <si>
    <t>Tb927.1.2330</t>
  </si>
  <si>
    <t>beta tubulin</t>
  </si>
  <si>
    <t>50 kDa</t>
  </si>
  <si>
    <t>GFP Coverage highest</t>
  </si>
  <si>
    <t>% coverage 16-223 01-02</t>
  </si>
  <si>
    <t>% coverage 16-290 01-02</t>
  </si>
  <si>
    <t>% coverage 16-290 03-04</t>
  </si>
  <si>
    <t>unique peptide count 16-223 01-02</t>
  </si>
  <si>
    <t>unique peptide count 16-290 01-02</t>
  </si>
  <si>
    <t>unique peptide count 16-290 03-04</t>
  </si>
  <si>
    <t>Tb927.10.8980</t>
  </si>
  <si>
    <t>Mito.pathway</t>
  </si>
  <si>
    <t>Tb927.11.13020</t>
  </si>
  <si>
    <t>calmodulin</t>
  </si>
  <si>
    <t>Calcium</t>
  </si>
  <si>
    <t>17 kDa</t>
  </si>
  <si>
    <t>Tb927.7.180</t>
  </si>
  <si>
    <t>Trypanosomal VSG domain containing protein, putative</t>
  </si>
  <si>
    <t>Tb927.11.4100</t>
  </si>
  <si>
    <t>variant surface glycoprotein (VSG), putative</t>
  </si>
  <si>
    <t>VSG</t>
  </si>
  <si>
    <t>41 kDa</t>
  </si>
  <si>
    <t>Tb927.9.14000</t>
  </si>
  <si>
    <t>60S ribosomal protein L12</t>
  </si>
  <si>
    <t>24 kDa</t>
  </si>
  <si>
    <t>Tb927.10.8940</t>
  </si>
  <si>
    <t>Flagellum tageting protein KHARON1</t>
  </si>
  <si>
    <t>45 kDa</t>
  </si>
  <si>
    <t>Tb927.11.3600</t>
  </si>
  <si>
    <t>40S ribosomal protein S4</t>
  </si>
  <si>
    <t>31 kDa</t>
  </si>
  <si>
    <t>Tb927.10.2890</t>
  </si>
  <si>
    <t>enolase</t>
  </si>
  <si>
    <t>47 kDa</t>
  </si>
  <si>
    <t>Tb927.10.5620</t>
  </si>
  <si>
    <t>fructose-bisphosphate aldolase, glycosomal (ALD)</t>
  </si>
  <si>
    <t>Tb927.2.3580</t>
  </si>
  <si>
    <t>transcription elongation factor s-II, putative (TFIIS2-1)</t>
  </si>
  <si>
    <t>RNA.synthesis</t>
  </si>
  <si>
    <t>52 kDa</t>
  </si>
  <si>
    <t>Tb927.10.4110</t>
  </si>
  <si>
    <t>60S ribosomal protein L30</t>
  </si>
  <si>
    <t>12 kDa</t>
  </si>
  <si>
    <t>Tb927.11.16280</t>
  </si>
  <si>
    <t>60S ribosomal protein L2 L8</t>
  </si>
  <si>
    <t>28 kDa</t>
  </si>
  <si>
    <t>Tb927.10.220</t>
  </si>
  <si>
    <t>60S ribosomal protein L37a</t>
  </si>
  <si>
    <t>10 kDa</t>
  </si>
  <si>
    <t>Tb927.4.3760</t>
  </si>
  <si>
    <t>hypothetical protein</t>
  </si>
  <si>
    <t>Tb927.10.3280</t>
  </si>
  <si>
    <t>60S ribosomal protein L38</t>
  </si>
  <si>
    <t>Tb927.11.11010</t>
  </si>
  <si>
    <t>Intraflagellar transport particle protein</t>
  </si>
  <si>
    <t>Tb927.10.14700</t>
  </si>
  <si>
    <t>hypothetical protein, conserved, no human or yeast homologue</t>
  </si>
  <si>
    <t>38 kDa</t>
  </si>
  <si>
    <t>Tb927.10.1100</t>
  </si>
  <si>
    <t>60S ribosomal protein L9</t>
  </si>
  <si>
    <t>22 kDa</t>
  </si>
  <si>
    <t>Tb927.10.270</t>
  </si>
  <si>
    <t>60S ribosomal protein L32</t>
  </si>
  <si>
    <t>15 kDa</t>
  </si>
  <si>
    <t>Tb927.10.5360</t>
  </si>
  <si>
    <t>40S ribosomal protein S10</t>
  </si>
  <si>
    <t>Tb927.11.6140</t>
  </si>
  <si>
    <t>Tb927.11.6180</t>
  </si>
  <si>
    <t>60S ribosomal protein L28</t>
  </si>
  <si>
    <t>Tb927.7.1040</t>
  </si>
  <si>
    <t>40S ribosomal protein S16</t>
  </si>
  <si>
    <t>Tb927.11.6300</t>
  </si>
  <si>
    <t>40S ribosomal protein S5</t>
  </si>
  <si>
    <t>Tb927.3.3310</t>
  </si>
  <si>
    <t>60S ribosomal protein L13</t>
  </si>
  <si>
    <t>25 kDa</t>
  </si>
  <si>
    <t>Tb927.3.1010</t>
  </si>
  <si>
    <t>hypothetical protein, conserved, Trypanosoma-specific</t>
  </si>
  <si>
    <t>64 kDa</t>
  </si>
  <si>
    <t>Tb927.11.13280</t>
  </si>
  <si>
    <t>mitochondrial RNA binding protein 2 (GBP25)</t>
  </si>
  <si>
    <t>Mito.RNA</t>
  </si>
  <si>
    <t>Tb927.11.9720</t>
  </si>
  <si>
    <t>40S ribosomal protein S27</t>
  </si>
  <si>
    <t>Tb927.9.11380</t>
  </si>
  <si>
    <t>60S ribosomal protein L23</t>
  </si>
  <si>
    <t>Tb927.10.5610</t>
  </si>
  <si>
    <t>40S ribosomal protein S9 190aa, 22KDa</t>
  </si>
  <si>
    <t>Tb927.9.4210</t>
  </si>
  <si>
    <t>fatty acyl CoA synthetase 3 (ACS3)</t>
  </si>
  <si>
    <t>Lipids</t>
  </si>
  <si>
    <t>78 kDa</t>
  </si>
  <si>
    <t>Tb927.1.3180</t>
  </si>
  <si>
    <t>40S ribosomal protein S11</t>
  </si>
  <si>
    <t>20 kDa</t>
  </si>
  <si>
    <t>Tb927.11.14020</t>
  </si>
  <si>
    <t>RNA-binding protein (NRBD2)</t>
  </si>
  <si>
    <t>Tb927.6.4440</t>
  </si>
  <si>
    <t>RBP42</t>
  </si>
  <si>
    <t>Tb927.11.10790</t>
  </si>
  <si>
    <t>40S ribosomal protein SA</t>
  </si>
  <si>
    <t>Tb927.11.12230</t>
  </si>
  <si>
    <t>heat shock protein HslU2, in mitochondrion</t>
  </si>
  <si>
    <t>Chaperone</t>
  </si>
  <si>
    <t>55 kDa</t>
  </si>
  <si>
    <t>Tb927.1.2340</t>
  </si>
  <si>
    <t>alpha tubulin</t>
  </si>
  <si>
    <t>Tb927.3.3270</t>
  </si>
  <si>
    <t>ATP-dependent phosphofructokinase (TbPFK)</t>
  </si>
  <si>
    <t>54 kDa</t>
  </si>
  <si>
    <t>Tb927.11.6440</t>
  </si>
  <si>
    <t>hypothetical protein, conserved, Bromodomain and poly(Q), often in TAP MS, low similarity to coiled-coil proteins and hook proteins (cytoskeletal linkers)</t>
  </si>
  <si>
    <t>Tb927.10.11540</t>
  </si>
  <si>
    <t>40S ribosomal protein S3</t>
  </si>
  <si>
    <t>Tb927.10.15120</t>
  </si>
  <si>
    <t>40S ribosomal protein S13</t>
  </si>
  <si>
    <t>Tb927.11.11330</t>
  </si>
  <si>
    <t>heat shock protein 70, major HSP70</t>
  </si>
  <si>
    <t>75 kDa</t>
  </si>
  <si>
    <t>Tb927.5.1520</t>
  </si>
  <si>
    <t>heat shock protein HslU1, in mitochondrion</t>
  </si>
  <si>
    <t>53 kDa</t>
  </si>
  <si>
    <t>Tb927.10.6510</t>
  </si>
  <si>
    <t>chaperonin HSP60, mitochondrial precursor</t>
  </si>
  <si>
    <t>Mito.biogenesis</t>
  </si>
  <si>
    <t>60 kDa</t>
  </si>
  <si>
    <t>Tb927.11.15140</t>
  </si>
  <si>
    <t>hypothetical protein, conserved, no domains</t>
  </si>
  <si>
    <t>62 kDa</t>
  </si>
  <si>
    <t>Tb927.9.10770</t>
  </si>
  <si>
    <t>PABP2</t>
  </si>
  <si>
    <t>Tb927.6.1500</t>
  </si>
  <si>
    <t>1-Alkyl-dihydroxyacetonephosphate synthase</t>
  </si>
  <si>
    <t>69 kDa</t>
  </si>
  <si>
    <t>Tb927.9.6920</t>
  </si>
  <si>
    <t>Tb927.10.2770</t>
  </si>
  <si>
    <t>eIF5</t>
  </si>
  <si>
    <t>43 kDa</t>
  </si>
  <si>
    <t>Tb927.7.6610</t>
  </si>
  <si>
    <t>97 kDa</t>
  </si>
  <si>
    <t>Tb927.1.120</t>
  </si>
  <si>
    <t>retrotransposon hot spot protein 4 (RHS4), putative</t>
  </si>
  <si>
    <t>RHS</t>
  </si>
  <si>
    <t>98 kDa</t>
  </si>
  <si>
    <t>Tb927.11.14090</t>
  </si>
  <si>
    <t>DRBD18</t>
  </si>
  <si>
    <t>Tb927.11.11480</t>
  </si>
  <si>
    <t>Trichohyalin, putative</t>
  </si>
  <si>
    <t>79 kDa</t>
  </si>
  <si>
    <t>Tb927.8.4780</t>
  </si>
  <si>
    <t>FLAM3</t>
  </si>
  <si>
    <t>468 kDa</t>
  </si>
  <si>
    <t>Tb927.3.5310</t>
  </si>
  <si>
    <t>paraflagellar rod protein,I2 antigen</t>
  </si>
  <si>
    <t>243 kDa</t>
  </si>
  <si>
    <t>Tb927.1.2400</t>
  </si>
  <si>
    <t>Tb11.0880</t>
  </si>
  <si>
    <t>60S ribosomal protein L21e</t>
  </si>
  <si>
    <t>Tb927.11.14130</t>
  </si>
  <si>
    <t>60S ribosomal protein L18</t>
  </si>
  <si>
    <t>Tb927.3.740</t>
  </si>
  <si>
    <t>ZC3H5</t>
  </si>
  <si>
    <t>26 kDa</t>
  </si>
  <si>
    <t>Tb927.7.1730</t>
  </si>
  <si>
    <t>60S ribosomal protein L7</t>
  </si>
  <si>
    <t>Tb927.10.10530</t>
  </si>
  <si>
    <t>histone H2B</t>
  </si>
  <si>
    <t>Chromatin</t>
  </si>
  <si>
    <t>13 kDa</t>
  </si>
  <si>
    <t>Tb927.10.3940</t>
  </si>
  <si>
    <t>40S ribosomal protein S3A</t>
  </si>
  <si>
    <t>29 kDa</t>
  </si>
  <si>
    <t>Tb927.10.14130</t>
  </si>
  <si>
    <t>SRP19 protein, putative</t>
  </si>
  <si>
    <t>Tb927.11.1710</t>
  </si>
  <si>
    <t>mitochondrial RNA binding protein 1,gBP21, MRP1 (GBP21)</t>
  </si>
  <si>
    <t>23 kDa</t>
  </si>
  <si>
    <t>Tb927.9.3990</t>
  </si>
  <si>
    <t>40S ribosomal protein S7</t>
  </si>
  <si>
    <t>Tb927.10.14710</t>
  </si>
  <si>
    <t>40S ribosomal protein S2</t>
  </si>
  <si>
    <t>Tb927.9.13650</t>
  </si>
  <si>
    <t>ADP-ribosylation factor, putative</t>
  </si>
  <si>
    <t>Tb927.7.2340</t>
  </si>
  <si>
    <t>40S ribosomal protein S15</t>
  </si>
  <si>
    <t>Tb927.8.6030</t>
  </si>
  <si>
    <t>Tb927.1.3310</t>
  </si>
  <si>
    <t>Tb927.10.9800</t>
  </si>
  <si>
    <t>60S ribosomal protein L22</t>
  </si>
  <si>
    <t>Tb927.10.11390</t>
  </si>
  <si>
    <t>60S ribosomal protein L6</t>
  </si>
  <si>
    <t>Tb927.9.11580</t>
  </si>
  <si>
    <t>Gim5A protein,glycosomal membrane protein (gim5A)</t>
  </si>
  <si>
    <t>Glycosome</t>
  </si>
  <si>
    <t>Tb927.3.5050</t>
  </si>
  <si>
    <t>60S ribosomal protein L4</t>
  </si>
  <si>
    <t>Tb927.7.2910</t>
  </si>
  <si>
    <t>histone H2A</t>
  </si>
  <si>
    <t>14 kDa</t>
  </si>
  <si>
    <t>Tb927.10.2840</t>
  </si>
  <si>
    <t>40S ribosomal protein S25</t>
  </si>
  <si>
    <t>Tb927.9.12240</t>
  </si>
  <si>
    <t>60S ribosomal protein L31</t>
  </si>
  <si>
    <t>Tb11.0290</t>
  </si>
  <si>
    <t>40S ribosomal protein S14</t>
  </si>
  <si>
    <t>16 kDa</t>
  </si>
  <si>
    <t>Tb927.11.11830</t>
  </si>
  <si>
    <t>40S ribosomal protein S17</t>
  </si>
  <si>
    <t>Tb927.9.8420</t>
  </si>
  <si>
    <t>60S ribosomal protein L10</t>
  </si>
  <si>
    <t>Tb927.5.4220</t>
  </si>
  <si>
    <t>histone H4</t>
  </si>
  <si>
    <t>11 kDa</t>
  </si>
  <si>
    <t>Tb11.v5.0531</t>
  </si>
  <si>
    <t>fructose-bisphosphate aldolase, glycosomal, putative</t>
  </si>
  <si>
    <t>Tb927.1.2470</t>
  </si>
  <si>
    <t>histone H3</t>
  </si>
  <si>
    <t>Tb927.7.3040</t>
  </si>
  <si>
    <t>Tb927.11.4320</t>
  </si>
  <si>
    <t>hypothetical protein, conserved, PF02622 DUF179, Uncharacterized ACR, COG1678</t>
  </si>
  <si>
    <t>Tb927.11.3230</t>
  </si>
  <si>
    <t>60S ribosomal protein L44</t>
  </si>
  <si>
    <t>Tb11.v5.0636</t>
  </si>
  <si>
    <t>C-terminal motor kinesin</t>
  </si>
  <si>
    <t>91 kDa</t>
  </si>
  <si>
    <t>Tb927.10.13790</t>
  </si>
  <si>
    <t>Tb927.9.15360</t>
  </si>
  <si>
    <t>40S ribosomal protein S6</t>
  </si>
  <si>
    <t>Tb927.8.1500</t>
  </si>
  <si>
    <t>hypothetical protein, conserved, copurifies with MKT1</t>
  </si>
  <si>
    <t>63 kDa</t>
  </si>
  <si>
    <t>Tb927.10.1590</t>
  </si>
  <si>
    <t>60S ribosomal protein L36</t>
  </si>
  <si>
    <t>Tb927.4.1860</t>
  </si>
  <si>
    <t>40S ribosomal protein S19</t>
  </si>
  <si>
    <t>Tb927.4.470</t>
  </si>
  <si>
    <t>snoRNP protein GAR1, putative</t>
  </si>
  <si>
    <t>rRNA.tRNA.process</t>
  </si>
  <si>
    <t>Tb927.10.1080</t>
  </si>
  <si>
    <t>40S ribosomal protein S23</t>
  </si>
  <si>
    <t>Tb927.8.6180</t>
  </si>
  <si>
    <t>60S ribosomal protein L26</t>
  </si>
  <si>
    <t>Tb927.10.5030</t>
  </si>
  <si>
    <t>40S ribosomal protein S27+ ubiquitin</t>
  </si>
  <si>
    <t>Tb927.9.11470</t>
  </si>
  <si>
    <t>60S ribosomal protein L27a</t>
  </si>
  <si>
    <t>Tb927.10.14750</t>
  </si>
  <si>
    <t>fibrillarin, putative</t>
  </si>
  <si>
    <t>32 kDa</t>
  </si>
  <si>
    <t>Tb11.v5.0828</t>
  </si>
  <si>
    <t>Tb927.11.8200</t>
  </si>
  <si>
    <t>40S ribosomal protein S26</t>
  </si>
  <si>
    <t>Tb927.10.5460</t>
  </si>
  <si>
    <t>60S ribosomal protein L24</t>
  </si>
  <si>
    <t>Tb927.11.7350</t>
  </si>
  <si>
    <t>histone H2B variant V (H2BVAR)</t>
  </si>
  <si>
    <t>Tb927.11.13270</t>
  </si>
  <si>
    <t>Tb927.5.1660</t>
  </si>
  <si>
    <t>protein phosphatase 2C, putative</t>
  </si>
  <si>
    <t>Protein.phosphatase</t>
  </si>
  <si>
    <t>Tb927.9.1850</t>
  </si>
  <si>
    <t>60S ribosomal protein L35</t>
  </si>
  <si>
    <t>Tb927.8.5260</t>
  </si>
  <si>
    <t>60S ribosomal protein L39</t>
  </si>
  <si>
    <t>7 kDa</t>
  </si>
  <si>
    <t>Tb927.11.11520</t>
  </si>
  <si>
    <t>PEX11 glycosomal membrane protein</t>
  </si>
  <si>
    <t>Tb927.6.3750</t>
  </si>
  <si>
    <t>heat shock 70 kDa protein, mitochondrial precursor, putative</t>
  </si>
  <si>
    <t>Tb927.9.3640</t>
  </si>
  <si>
    <t>Mitchondrial LSU ribosomal protein</t>
  </si>
  <si>
    <t>Mito.translation</t>
  </si>
  <si>
    <t>Tb927.8.6440</t>
  </si>
  <si>
    <t>RBP20</t>
  </si>
  <si>
    <t>Tb927.10.9400</t>
  </si>
  <si>
    <t>branch point binding protein SF1, putative</t>
  </si>
  <si>
    <t>RNA.processing</t>
  </si>
  <si>
    <t>Tb927.10.12330</t>
  </si>
  <si>
    <t>ZC3H34</t>
  </si>
  <si>
    <t>Tb927.10.7340</t>
  </si>
  <si>
    <t>40S ribosomal protein S24E</t>
  </si>
  <si>
    <t>Tb927.10.190</t>
  </si>
  <si>
    <t>Tb927.6.3120</t>
  </si>
  <si>
    <t>chaperone protein DNAj, putative</t>
  </si>
  <si>
    <t>34 kDa</t>
  </si>
  <si>
    <t>Tb927.10.6800</t>
  </si>
  <si>
    <t>RBG1, associated with translating ribosomes</t>
  </si>
  <si>
    <t>Tb927.3.1120</t>
  </si>
  <si>
    <t>Ran or RTB2</t>
  </si>
  <si>
    <t>Nuclear.transport</t>
  </si>
  <si>
    <t>Tb927.11.10690</t>
  </si>
  <si>
    <t>Tb927.3.1820</t>
  </si>
  <si>
    <t>mitochondrial RNA binding complex 1 subunit (MRB1820)</t>
  </si>
  <si>
    <t>Tb927.6.3890</t>
  </si>
  <si>
    <t>replication factor C, subunit 2, putative</t>
  </si>
  <si>
    <t>DNA</t>
  </si>
  <si>
    <t>Tb927.9.15150</t>
  </si>
  <si>
    <t>60S ribosomal protein L5</t>
  </si>
  <si>
    <t>35 kDa</t>
  </si>
  <si>
    <t>Tb927.11.3000</t>
  </si>
  <si>
    <t>60S ribosomal protein L37</t>
  </si>
  <si>
    <t>Tb927.9.7670</t>
  </si>
  <si>
    <t>hypothetical protein, conserved, no clear matches</t>
  </si>
  <si>
    <t>Tb11.v5.1026</t>
  </si>
  <si>
    <t>procyclin-associated gene 2-like protein, putative</t>
  </si>
  <si>
    <t>PAG</t>
  </si>
  <si>
    <t>46 kDa</t>
  </si>
  <si>
    <t>Tb927.9.5840</t>
  </si>
  <si>
    <t>tryparedoxin peroxidase (TRYP1)</t>
  </si>
  <si>
    <t>Redox</t>
  </si>
  <si>
    <t>Tb927.11.13030</t>
  </si>
  <si>
    <t>Tb927.11.2610</t>
  </si>
  <si>
    <t>hypothetical protein, conserved, no domains, no yeast or human match</t>
  </si>
  <si>
    <t>51 kDa</t>
  </si>
  <si>
    <t>Tb927.8.890</t>
  </si>
  <si>
    <t>Ras-related protein Rab1A</t>
  </si>
  <si>
    <t>Tb927.11.6510</t>
  </si>
  <si>
    <t>40S ribosomal protein S21</t>
  </si>
  <si>
    <t>Tb927.1.5000</t>
  </si>
  <si>
    <t>hypothetical protein, conserved, possibly mitochondrial, no yeast or human match</t>
  </si>
  <si>
    <t>Tb927.9.7060</t>
  </si>
  <si>
    <t>Tb05.5K5.150</t>
  </si>
  <si>
    <t>small GTP-binding protein, putative</t>
  </si>
  <si>
    <t>Signalling</t>
  </si>
  <si>
    <t>Tb927.11.11230</t>
  </si>
  <si>
    <t>60S ribosomal protein L14</t>
  </si>
  <si>
    <t>Tb927.2.5160</t>
  </si>
  <si>
    <t>44 kDa</t>
  </si>
  <si>
    <t>Tb927.11.9450</t>
  </si>
  <si>
    <t>Mitchondrial LSU ribosome-associated cyclophilin type peptidyl-prolyl cis-trans isomerase, putative (PPIase)</t>
  </si>
  <si>
    <t>Tb927.9.9550</t>
  </si>
  <si>
    <t>hypothetical protein, conserved, no yeast or human match</t>
  </si>
  <si>
    <t>Tb927.10.12960</t>
  </si>
  <si>
    <t>ras-related protein rab-5,small GTPase, putative (RAB5A)</t>
  </si>
  <si>
    <t>Tb927.5.1700</t>
  </si>
  <si>
    <t>Kinesin-2, also "replication Factor A 28 kDa subunit, or RPA1-2</t>
  </si>
  <si>
    <t>Tb927.9.7590</t>
  </si>
  <si>
    <t>60S ribosomal protein L11</t>
  </si>
  <si>
    <t>Tb927.6.3650</t>
  </si>
  <si>
    <t>ARL3C</t>
  </si>
  <si>
    <t>Tb927.11.4900</t>
  </si>
  <si>
    <t>guanine nucleotide-binding beta subunit-like protein,WD40/YVTN repeat-like-containing protein</t>
  </si>
  <si>
    <t>Tb11.v5.1035</t>
  </si>
  <si>
    <t>Tb927.10.5880</t>
  </si>
  <si>
    <t>Proteophosphoglycan, putative</t>
  </si>
  <si>
    <t>67 kDa</t>
  </si>
  <si>
    <t>Tb927.9.3560</t>
  </si>
  <si>
    <t>Tb927.11.15870</t>
  </si>
  <si>
    <t>Tb927.7.3440</t>
  </si>
  <si>
    <t>EF hand protein, possibly in flagellum</t>
  </si>
  <si>
    <t>27 kDa</t>
  </si>
  <si>
    <t>Tb927.10.12680</t>
  </si>
  <si>
    <t>60S ribosomal protein L34</t>
  </si>
  <si>
    <t>Tb927.11.3790</t>
  </si>
  <si>
    <t>Tb11.v5.0797</t>
  </si>
  <si>
    <t>Flagellar calcium binding protein</t>
  </si>
  <si>
    <t>Tb927.7.6360</t>
  </si>
  <si>
    <t>histone H2A variant Z (h2aZ)</t>
  </si>
  <si>
    <t>Tb927.5.4120</t>
  </si>
  <si>
    <t>Tb927.9.13240</t>
  </si>
  <si>
    <t>Tb927.6.1900</t>
  </si>
  <si>
    <t>U3/U14 snoRNA-associated small subunit rRNA processing protein, =yeast Enp1</t>
  </si>
  <si>
    <t>Tb927.10.7500</t>
  </si>
  <si>
    <t>fibrillarin (NOP1)</t>
  </si>
  <si>
    <t>Tb927.3.3300</t>
  </si>
  <si>
    <t>FAZ19 flagellar attachment zone protein</t>
  </si>
  <si>
    <t>89 kDa</t>
  </si>
  <si>
    <t>Tb927.11.10020</t>
  </si>
  <si>
    <t>short-chain dehydrogenase, putative</t>
  </si>
  <si>
    <t>Enzyme</t>
  </si>
  <si>
    <t>Tb927.1.4900</t>
  </si>
  <si>
    <t>ESAG11, putative</t>
  </si>
  <si>
    <t>ESAG</t>
  </si>
  <si>
    <t>Tb927.8.8120</t>
  </si>
  <si>
    <t>Tb927.11.14380</t>
  </si>
  <si>
    <t>Kinetoplast polyadenylation/uridylation factor 2</t>
  </si>
  <si>
    <t>72 kDa</t>
  </si>
  <si>
    <t>Tb927.4.1930</t>
  </si>
  <si>
    <t>EIF3G</t>
  </si>
  <si>
    <t>Tb927.11.13180</t>
  </si>
  <si>
    <t>POMP10</t>
  </si>
  <si>
    <t>Mito.membrane</t>
  </si>
  <si>
    <t>Tb927.11.6250</t>
  </si>
  <si>
    <t>Mitochondrial ATP synthase subunit, putative</t>
  </si>
  <si>
    <t>Tb927.10.14530</t>
  </si>
  <si>
    <t>proteasome regulatory non-ATPase subunit 8 RPN8)</t>
  </si>
  <si>
    <t>Ubiquitin.proteasome</t>
  </si>
  <si>
    <t>Tb927.11.2060</t>
  </si>
  <si>
    <t>60S acidic ribosomal subunit</t>
  </si>
  <si>
    <t>Tb927.8.4290</t>
  </si>
  <si>
    <t>Ribosome biogenesis protein Nop16, putative</t>
  </si>
  <si>
    <t>Tb927.10.3660</t>
  </si>
  <si>
    <t>aspartate aminotransferase</t>
  </si>
  <si>
    <t>Amino.acids</t>
  </si>
  <si>
    <t>Tb927.11.10760</t>
  </si>
  <si>
    <t>KIN-D kinesin, associated with sub-pellicular microtubules, essential</t>
  </si>
  <si>
    <t>70 kDa</t>
  </si>
  <si>
    <t>Tb927.10.15720</t>
  </si>
  <si>
    <t>Proteasome regulatory non-ATP-ase subunit 9 (RPN9)</t>
  </si>
  <si>
    <t>Tb927.5.2500</t>
  </si>
  <si>
    <t>Tb927.11.14610</t>
  </si>
  <si>
    <t>procyclin-associated gene 4 (PAG4) protein, putative</t>
  </si>
  <si>
    <t>Tb927.7.7460</t>
  </si>
  <si>
    <t>Tb927.11.5420</t>
  </si>
  <si>
    <t>37 kDa</t>
  </si>
  <si>
    <t>Tb927.11.9550</t>
  </si>
  <si>
    <t>replication factor C, subunit 4, putative</t>
  </si>
  <si>
    <t>Tb927.7.1620</t>
  </si>
  <si>
    <t xml:space="preserve">CFI25m </t>
  </si>
  <si>
    <t>Tb927.5.2930</t>
  </si>
  <si>
    <t>Tb927.11.6390</t>
  </si>
  <si>
    <t>hypothetical protein, conserved, START domain, possible phoshatidylcholine transfer protein</t>
  </si>
  <si>
    <t>Tb927.10.5680</t>
  </si>
  <si>
    <t>procyclin-associated gene 1 (PAG1) protein, putative</t>
  </si>
  <si>
    <t>Tb927.5.1990</t>
  </si>
  <si>
    <t>hypothetical protein, conserved, poly(Q) tracts</t>
  </si>
  <si>
    <t>40 kDa</t>
  </si>
  <si>
    <t>Tb927.2.2440</t>
  </si>
  <si>
    <t>proteasome regulatory non-ATPase subunit 6 (RPN6)</t>
  </si>
  <si>
    <t>57 kDa</t>
  </si>
  <si>
    <t>Tb927.8.1270</t>
  </si>
  <si>
    <t>NOP54</t>
  </si>
  <si>
    <t>Cell.cycle</t>
  </si>
  <si>
    <t>Tb927.8.1340</t>
  </si>
  <si>
    <t>60S ribosomal protein L7a</t>
  </si>
  <si>
    <t>Tb927.7.4740</t>
  </si>
  <si>
    <t>36 kDa</t>
  </si>
  <si>
    <t>Tb927.10.5690</t>
  </si>
  <si>
    <t>procyclin-associated gene 2 (PAG2) protein, putative</t>
  </si>
  <si>
    <t>Tb927.10.13720</t>
  </si>
  <si>
    <t>RBP29</t>
  </si>
  <si>
    <t>Tb927.10.9880</t>
  </si>
  <si>
    <t>Tb927.1.1820</t>
  </si>
  <si>
    <t>hypothetical PIN domain-containing protein</t>
  </si>
  <si>
    <t>Tb927.11.2130</t>
  </si>
  <si>
    <t>proteasome regulatory non-ATP-ase subunit 3 (RPN3)</t>
  </si>
  <si>
    <t>Tb927.11.4550</t>
  </si>
  <si>
    <t>Domain of unknown function (DUF4200), putative</t>
  </si>
  <si>
    <t>Tb927.9.12550</t>
  </si>
  <si>
    <t>glycerol kinase, glycosomal (glk1)</t>
  </si>
  <si>
    <t>56 kDa</t>
  </si>
  <si>
    <t>Tb927.1.3410</t>
  </si>
  <si>
    <t>Tb927.10.4890</t>
  </si>
  <si>
    <t>zinc-finger of a C2HC-type, putative</t>
  </si>
  <si>
    <t>Zinc.finger</t>
  </si>
  <si>
    <t>Tb927.2.4830</t>
  </si>
  <si>
    <t>TFIIF-stimulated CTD phosphatase, putative</t>
  </si>
  <si>
    <t>Tb927.9.5320</t>
  </si>
  <si>
    <t>nucleolar RNA binding protein, putative (28G16.220)</t>
  </si>
  <si>
    <t>Tb927.9.4420</t>
  </si>
  <si>
    <t>LC4-like, calcium binding domain, affects flagellar beat frequency</t>
  </si>
  <si>
    <t>Tb11.v5.0480</t>
  </si>
  <si>
    <t>DNA-directed RNA polymerase, alpha subunit, putative</t>
  </si>
  <si>
    <t>Tb927.11.16810</t>
  </si>
  <si>
    <t>dynein light intermediate chain D1bLIC, putative</t>
  </si>
  <si>
    <t>Tb927.9.2650</t>
  </si>
  <si>
    <t>POMP2</t>
  </si>
  <si>
    <t>Tb927.3.3580</t>
  </si>
  <si>
    <t>lipophosphoglycan biosynthetic protein, putative (LPG3)=GRP94 ER chaperone</t>
  </si>
  <si>
    <t>Glycans</t>
  </si>
  <si>
    <t>88 kDa</t>
  </si>
  <si>
    <t>Tb927.9.4680</t>
  </si>
  <si>
    <t>eIF4A1</t>
  </si>
  <si>
    <t>Tb927.9.12510</t>
  </si>
  <si>
    <t>DED1-2, ATP-dependent DEAD/H RNA helicase, DED1-2</t>
  </si>
  <si>
    <t>83 kDa</t>
  </si>
  <si>
    <t>Tb927.6.3930</t>
  </si>
  <si>
    <t>KRIT1 Mitchondrial LSU ribosomal protein</t>
  </si>
  <si>
    <t>Tb927.9.9860</t>
  </si>
  <si>
    <t>GRP170, HSP70 and actin-like ATPase domains</t>
  </si>
  <si>
    <t>80 kDa</t>
  </si>
  <si>
    <t>Tb927.10.10910</t>
  </si>
  <si>
    <t>heat shock protein 83, HSP83</t>
  </si>
  <si>
    <t>81 kDa</t>
  </si>
  <si>
    <t>Tb927.2.6100</t>
  </si>
  <si>
    <t>Tb927.10.5140</t>
  </si>
  <si>
    <t>protein kinase, putative,mitogen-activated protein kinase 2, putative</t>
  </si>
  <si>
    <t>Protein.kinase</t>
  </si>
  <si>
    <t>Tb927.5.520</t>
  </si>
  <si>
    <t>stomatin-like protein, putative</t>
  </si>
  <si>
    <t>Tb927.8.5140</t>
  </si>
  <si>
    <t>DAG kinase</t>
  </si>
  <si>
    <t>Tb927.11.6810</t>
  </si>
  <si>
    <t>tubulin-tyrsoine ligase-like protein, putative (TTL)</t>
  </si>
  <si>
    <t>108 kDa</t>
  </si>
  <si>
    <t>Tb927.8.4820</t>
  </si>
  <si>
    <t>eIF4G3</t>
  </si>
  <si>
    <t>Tb927.8.2630</t>
  </si>
  <si>
    <t>KIN-C. Trypanosome-specific kinesin family 2</t>
  </si>
  <si>
    <t>85 kDa</t>
  </si>
  <si>
    <t>Tb927.10.6630</t>
  </si>
  <si>
    <t>ATP-dependent DEAD/H RNA helicase DBP2</t>
  </si>
  <si>
    <t>RNA.helicase</t>
  </si>
  <si>
    <t>Tb927.11.5300</t>
  </si>
  <si>
    <t>kinesin, Kif13-3, predicted centromere-associated</t>
  </si>
  <si>
    <t>Tb927.11.4130</t>
  </si>
  <si>
    <t>ubiquitin-like protein, putative</t>
  </si>
  <si>
    <t>Tb927.9.4500</t>
  </si>
  <si>
    <t>HSP70, endoplasmatic reticulum, HSP70.a</t>
  </si>
  <si>
    <t>Tb927.9.8240</t>
  </si>
  <si>
    <t>hypothetical protein, conserved, no good matches</t>
  </si>
  <si>
    <t>Tb927.11.3070</t>
  </si>
  <si>
    <t>RRB1 homologue, involved in early stages of ribosome biogenesis.</t>
  </si>
  <si>
    <t>Tb927.11.4980</t>
  </si>
  <si>
    <t>ATP-dependent DEAD/H RNA helicase,  putative Dbp9, ribosome assembly?</t>
  </si>
  <si>
    <t>65 kDa</t>
  </si>
  <si>
    <t>Tb927.8.1510</t>
  </si>
  <si>
    <t>ATP-dependent DEAD/H RNA helicase,  putative Dbp3, ribosome biogenesis? Cis-spliced</t>
  </si>
  <si>
    <t>Tb927.11.15800</t>
  </si>
  <si>
    <t>CIF1 = TOEFAZ1</t>
  </si>
  <si>
    <t>90 kDa</t>
  </si>
  <si>
    <t>Tb927.5.3240</t>
  </si>
  <si>
    <t>Tb927.10.9720</t>
  </si>
  <si>
    <t>RNA-editing-associated protein 1, oligo (U) binding protein (REAP-1)</t>
  </si>
  <si>
    <t>Tb927.5.2600</t>
  </si>
  <si>
    <t>methyltransferase domain containing protein, putative</t>
  </si>
  <si>
    <t>105 kDa</t>
  </si>
  <si>
    <t>Tb927.11.2430</t>
  </si>
  <si>
    <t>dynein heavy chain DHC1b or DYNC2H2, cytoplasmic type</t>
  </si>
  <si>
    <t>485 kDa</t>
  </si>
  <si>
    <t>Tb927.11.11820</t>
  </si>
  <si>
    <t>Tb927.4.3890</t>
  </si>
  <si>
    <t>ATP-dependent DEAD/H RNA helicase, weak match to HsDDX39 (translation of structured mRNAs)  no clear yeast homologue</t>
  </si>
  <si>
    <t>123 kDa</t>
  </si>
  <si>
    <t>Tb927.8.3410</t>
  </si>
  <si>
    <t>Possible protein tyrosine phosphatase</t>
  </si>
  <si>
    <t>170 kDa</t>
  </si>
  <si>
    <t>Tb927.5.3110</t>
  </si>
  <si>
    <t>Tb927.11.8210</t>
  </si>
  <si>
    <t>RAD50 DNA repair-like protein</t>
  </si>
  <si>
    <t>153 kDa</t>
  </si>
  <si>
    <t>Sheet 1: Results for proteins in which the purified fraction contained at least 2 peptides and the coverage was &gt;3x GFP.</t>
  </si>
  <si>
    <t>Sheet 2: All results. The results for GFP are from : Terrao, M., K. Kamanyi Marucha, E. Mugo, D. Droll, I. Minia, F. Egler, J. Braun &amp; C. Clayton, (2018) The suppressive cap-binding-complex factor 4EIP is required for normal differentiation. Nucleic Acids Res. 46: 8993-9010.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</si>
</sst>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</font>
    <font>
      <sz val="12"/>
      <color indexed="31"/>
      <name val="Calibri"/>
    </font>
    <font>
      <b/>
      <sz val="12"/>
      <color indexed="31"/>
      <name val="Calibri"/>
    </font>
    <font>
      <sz val="12"/>
      <color indexed="31"/>
      <name val="Arial"/>
      <family val="2"/>
    </font>
    <font>
      <b/>
      <sz val="12"/>
      <color indexed="31"/>
      <name val="Calibri"/>
    </font>
    <font>
      <sz val="12"/>
      <color indexed="31"/>
      <name val="Calibri"/>
    </font>
    <font>
      <sz val="12"/>
      <color indexed="3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9" fontId="0" fillId="0" borderId="0" xfId="1" applyFont="1"/>
    <xf numFmtId="0" fontId="3" fillId="0" borderId="0" xfId="0" applyFont="1"/>
    <xf numFmtId="9" fontId="3" fillId="0" borderId="0" xfId="0" applyNumberFormat="1" applyFont="1"/>
    <xf numFmtId="9" fontId="3" fillId="0" borderId="0" xfId="1" applyFont="1"/>
    <xf numFmtId="0" fontId="4" fillId="0" borderId="0" xfId="0" applyFont="1"/>
    <xf numFmtId="9" fontId="5" fillId="0" borderId="0" xfId="1" applyFont="1" applyAlignment="1">
      <alignment wrapText="1"/>
    </xf>
    <xf numFmtId="9" fontId="6" fillId="0" borderId="0" xfId="1" applyFont="1"/>
    <xf numFmtId="9" fontId="5" fillId="0" borderId="0" xfId="1" applyFont="1"/>
    <xf numFmtId="9" fontId="7" fillId="0" borderId="0" xfId="1" applyFont="1" applyFill="1" applyAlignment="1">
      <alignment wrapText="1"/>
    </xf>
    <xf numFmtId="9" fontId="8" fillId="0" borderId="0" xfId="1" applyFont="1" applyFill="1"/>
    <xf numFmtId="9" fontId="9" fillId="0" borderId="0" xfId="1" applyFont="1" applyFill="1"/>
    <xf numFmtId="9" fontId="10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B8" sqref="B8"/>
    </sheetView>
  </sheetViews>
  <sheetFormatPr baseColWidth="10" defaultRowHeight="15" x14ac:dyDescent="0"/>
  <cols>
    <col min="1" max="1" width="51.5" style="4" customWidth="1"/>
  </cols>
  <sheetData>
    <row r="1" spans="1:1">
      <c r="A1" s="4" t="s">
        <v>0</v>
      </c>
    </row>
    <row r="3" spans="1:1" ht="30">
      <c r="A3" s="4" t="s">
        <v>585</v>
      </c>
    </row>
    <row r="5" spans="1:1" ht="75">
      <c r="A5" s="4" t="s">
        <v>586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selection activeCell="M21" sqref="M21"/>
    </sheetView>
  </sheetViews>
  <sheetFormatPr baseColWidth="10" defaultRowHeight="15" x14ac:dyDescent="0"/>
  <cols>
    <col min="1" max="1" width="16.6640625" customWidth="1"/>
    <col min="2" max="2" width="46" customWidth="1"/>
    <col min="3" max="3" width="24.5" customWidth="1"/>
    <col min="7" max="7" width="10.83203125" style="13"/>
  </cols>
  <sheetData>
    <row r="1" spans="1:14" s="4" customFormat="1" ht="75">
      <c r="A1" s="4" t="s">
        <v>1</v>
      </c>
      <c r="D1" s="4" t="s">
        <v>2</v>
      </c>
      <c r="E1" s="4" t="s">
        <v>3</v>
      </c>
      <c r="F1" s="4" t="s">
        <v>4</v>
      </c>
      <c r="G1" s="11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7</v>
      </c>
      <c r="M1" s="4" t="s">
        <v>8</v>
      </c>
      <c r="N1" s="4" t="s">
        <v>10</v>
      </c>
    </row>
    <row r="2" spans="1:14">
      <c r="A2" s="7" t="s">
        <v>11</v>
      </c>
      <c r="B2" s="7" t="s">
        <v>12</v>
      </c>
      <c r="C2" s="7" t="s">
        <v>13</v>
      </c>
      <c r="D2" s="7" t="s">
        <v>14</v>
      </c>
      <c r="E2">
        <v>1</v>
      </c>
      <c r="F2" s="10">
        <f>ROUND(AVERAGE(H2:J2)/(G2+0.01),1)</f>
        <v>43.7</v>
      </c>
      <c r="G2" s="12">
        <v>0</v>
      </c>
      <c r="H2" s="8">
        <v>0.57999999999999996</v>
      </c>
      <c r="I2" s="9">
        <v>0.38500000000000001</v>
      </c>
      <c r="J2" s="9">
        <v>0.34599999999999997</v>
      </c>
      <c r="K2" s="7">
        <v>28</v>
      </c>
      <c r="L2" s="7">
        <v>18</v>
      </c>
      <c r="M2" s="7">
        <v>16</v>
      </c>
    </row>
    <row r="3" spans="1:14">
      <c r="A3" t="s">
        <v>15</v>
      </c>
      <c r="B3" t="s">
        <v>16</v>
      </c>
      <c r="C3" t="s">
        <v>17</v>
      </c>
      <c r="D3" t="s">
        <v>18</v>
      </c>
      <c r="E3">
        <v>1</v>
      </c>
      <c r="F3" s="10">
        <f>ROUND(AVERAGE(H3:J3)/(G3+0.01),1)</f>
        <v>37.9</v>
      </c>
      <c r="G3" s="12">
        <v>0</v>
      </c>
      <c r="H3" s="1">
        <v>0.49</v>
      </c>
      <c r="I3" s="6">
        <v>0.28199999999999997</v>
      </c>
      <c r="J3" s="6">
        <v>0.36599999999999999</v>
      </c>
      <c r="K3">
        <v>3</v>
      </c>
      <c r="L3">
        <v>2</v>
      </c>
      <c r="M3">
        <v>2</v>
      </c>
    </row>
    <row r="4" spans="1:14">
      <c r="A4" t="s">
        <v>19</v>
      </c>
      <c r="B4" t="s">
        <v>20</v>
      </c>
      <c r="C4" t="s">
        <v>21</v>
      </c>
      <c r="D4" t="s">
        <v>22</v>
      </c>
      <c r="E4">
        <v>2</v>
      </c>
      <c r="F4" s="10">
        <f>ROUND(AVERAGE(H4:J4)/(G4+0.01),1)</f>
        <v>16.100000000000001</v>
      </c>
      <c r="G4" s="12">
        <v>0</v>
      </c>
      <c r="H4" s="1">
        <v>0.33</v>
      </c>
      <c r="I4" s="6">
        <v>9.6500000000000002E-2</v>
      </c>
      <c r="J4" s="6">
        <v>5.67E-2</v>
      </c>
      <c r="K4">
        <v>16</v>
      </c>
      <c r="L4">
        <v>4</v>
      </c>
      <c r="M4">
        <v>2</v>
      </c>
    </row>
    <row r="5" spans="1:14">
      <c r="A5" t="s">
        <v>23</v>
      </c>
      <c r="B5" t="s">
        <v>24</v>
      </c>
      <c r="C5" t="s">
        <v>25</v>
      </c>
      <c r="D5" t="s">
        <v>26</v>
      </c>
      <c r="E5">
        <v>2</v>
      </c>
      <c r="F5" s="10">
        <f>ROUND(AVERAGE(H5:J5)/(G5+0.01),1)</f>
        <v>3.2</v>
      </c>
      <c r="G5" s="12">
        <v>4.2599999999999999E-2</v>
      </c>
      <c r="H5" s="1">
        <v>0.32</v>
      </c>
      <c r="I5" s="6">
        <v>0.10199999999999999</v>
      </c>
      <c r="J5" s="6">
        <v>8.8499999999999995E-2</v>
      </c>
      <c r="K5">
        <v>10</v>
      </c>
      <c r="L5">
        <v>3</v>
      </c>
      <c r="M5">
        <v>3</v>
      </c>
      <c r="N5" t="s">
        <v>27</v>
      </c>
    </row>
    <row r="6" spans="1:14">
      <c r="F6" s="10"/>
      <c r="G6" s="12"/>
      <c r="H6" s="1"/>
      <c r="I6" s="6"/>
      <c r="J6" s="6"/>
    </row>
    <row r="7" spans="1:14">
      <c r="A7" t="s">
        <v>28</v>
      </c>
      <c r="B7" t="s">
        <v>29</v>
      </c>
      <c r="C7" t="s">
        <v>30</v>
      </c>
      <c r="D7" t="s">
        <v>31</v>
      </c>
      <c r="E7">
        <v>5</v>
      </c>
      <c r="F7" s="10">
        <f t="shared" ref="F7:F15" si="0">ROUND(AVERAGE(H7:J7)/(G7+0.01),1)</f>
        <v>39.6</v>
      </c>
      <c r="G7" s="12">
        <v>0</v>
      </c>
      <c r="H7" s="1">
        <v>0.75</v>
      </c>
      <c r="I7" s="6">
        <v>0.187</v>
      </c>
      <c r="J7" s="6">
        <v>0.251</v>
      </c>
      <c r="K7">
        <v>20</v>
      </c>
      <c r="L7">
        <v>5</v>
      </c>
      <c r="M7">
        <v>9</v>
      </c>
    </row>
    <row r="8" spans="1:14">
      <c r="A8" t="s">
        <v>32</v>
      </c>
      <c r="B8" t="s">
        <v>33</v>
      </c>
      <c r="C8" t="s">
        <v>34</v>
      </c>
      <c r="D8" t="s">
        <v>35</v>
      </c>
      <c r="E8">
        <v>7</v>
      </c>
      <c r="F8" s="10">
        <f t="shared" si="0"/>
        <v>28.8</v>
      </c>
      <c r="G8" s="12">
        <v>0</v>
      </c>
      <c r="H8" s="1">
        <v>0.35</v>
      </c>
      <c r="I8" s="6">
        <v>0.28000000000000003</v>
      </c>
      <c r="J8" s="6">
        <v>0.23400000000000001</v>
      </c>
      <c r="K8">
        <v>8</v>
      </c>
      <c r="L8">
        <v>5</v>
      </c>
      <c r="M8">
        <v>5</v>
      </c>
    </row>
    <row r="9" spans="1:14">
      <c r="A9" t="s">
        <v>36</v>
      </c>
      <c r="B9" t="s">
        <v>37</v>
      </c>
      <c r="C9" t="s">
        <v>17</v>
      </c>
      <c r="D9" t="s">
        <v>38</v>
      </c>
      <c r="E9">
        <v>8</v>
      </c>
      <c r="F9" s="10">
        <f t="shared" si="0"/>
        <v>21.8</v>
      </c>
      <c r="G9" s="12">
        <v>0</v>
      </c>
      <c r="H9" s="1">
        <v>0.39</v>
      </c>
      <c r="I9" s="6">
        <v>0.14499999999999999</v>
      </c>
      <c r="J9" s="6">
        <v>0.12</v>
      </c>
      <c r="K9">
        <v>7</v>
      </c>
      <c r="L9">
        <v>2</v>
      </c>
      <c r="M9">
        <v>3</v>
      </c>
    </row>
    <row r="10" spans="1:14">
      <c r="A10" t="s">
        <v>39</v>
      </c>
      <c r="B10" t="s">
        <v>40</v>
      </c>
      <c r="C10" t="s">
        <v>17</v>
      </c>
      <c r="D10" t="s">
        <v>41</v>
      </c>
      <c r="E10">
        <v>10</v>
      </c>
      <c r="F10" s="10">
        <f t="shared" si="0"/>
        <v>33.9</v>
      </c>
      <c r="G10" s="12">
        <v>0</v>
      </c>
      <c r="H10" s="1">
        <v>0.54</v>
      </c>
      <c r="I10" s="6">
        <v>0.23200000000000001</v>
      </c>
      <c r="J10" s="6">
        <v>0.24399999999999999</v>
      </c>
      <c r="K10">
        <v>10</v>
      </c>
      <c r="L10">
        <v>3</v>
      </c>
      <c r="M10">
        <v>3</v>
      </c>
    </row>
    <row r="11" spans="1:14">
      <c r="A11" t="s">
        <v>42</v>
      </c>
      <c r="B11" t="s">
        <v>43</v>
      </c>
      <c r="C11" t="s">
        <v>34</v>
      </c>
      <c r="D11" t="s">
        <v>44</v>
      </c>
      <c r="E11">
        <v>10</v>
      </c>
      <c r="F11" s="10">
        <f t="shared" si="0"/>
        <v>11.3</v>
      </c>
      <c r="G11" s="12">
        <v>0</v>
      </c>
      <c r="H11" s="1">
        <v>0.14000000000000001</v>
      </c>
      <c r="I11" s="6">
        <v>7.4499999999999997E-2</v>
      </c>
      <c r="J11" s="6">
        <v>0.125</v>
      </c>
      <c r="K11">
        <v>4</v>
      </c>
      <c r="L11">
        <v>2</v>
      </c>
      <c r="M11">
        <v>2</v>
      </c>
    </row>
    <row r="12" spans="1:14">
      <c r="A12" t="s">
        <v>45</v>
      </c>
      <c r="B12" t="s">
        <v>46</v>
      </c>
      <c r="C12" t="s">
        <v>17</v>
      </c>
      <c r="D12" t="s">
        <v>41</v>
      </c>
      <c r="E12">
        <v>15</v>
      </c>
      <c r="F12" s="10">
        <f t="shared" si="0"/>
        <v>29.3</v>
      </c>
      <c r="G12" s="12">
        <v>0</v>
      </c>
      <c r="H12" s="1">
        <v>0.46</v>
      </c>
      <c r="I12" s="6">
        <v>0.255</v>
      </c>
      <c r="J12" s="6">
        <v>0.16300000000000001</v>
      </c>
      <c r="K12">
        <v>11</v>
      </c>
      <c r="L12">
        <v>4</v>
      </c>
      <c r="M12">
        <v>3</v>
      </c>
    </row>
    <row r="13" spans="1:14">
      <c r="A13" t="s">
        <v>47</v>
      </c>
      <c r="B13" t="s">
        <v>48</v>
      </c>
      <c r="C13" t="s">
        <v>13</v>
      </c>
      <c r="D13" t="s">
        <v>49</v>
      </c>
      <c r="E13">
        <v>18</v>
      </c>
      <c r="F13" s="10">
        <f t="shared" si="0"/>
        <v>27.6</v>
      </c>
      <c r="G13" s="12">
        <v>0</v>
      </c>
      <c r="H13" s="1">
        <v>0.56000000000000005</v>
      </c>
      <c r="I13" s="6">
        <v>0.153</v>
      </c>
      <c r="J13" s="6">
        <v>0.11600000000000001</v>
      </c>
      <c r="K13">
        <v>10</v>
      </c>
      <c r="L13">
        <v>3</v>
      </c>
      <c r="M13">
        <v>3</v>
      </c>
    </row>
    <row r="14" spans="1:14">
      <c r="A14" t="s">
        <v>50</v>
      </c>
      <c r="B14" t="s">
        <v>51</v>
      </c>
      <c r="C14" t="s">
        <v>52</v>
      </c>
      <c r="D14" t="s">
        <v>53</v>
      </c>
      <c r="E14">
        <v>18</v>
      </c>
      <c r="F14" s="10">
        <f t="shared" si="0"/>
        <v>25.4</v>
      </c>
      <c r="G14" s="12">
        <v>0</v>
      </c>
      <c r="H14" s="1">
        <v>0.46</v>
      </c>
      <c r="I14" s="6">
        <v>0.129</v>
      </c>
      <c r="J14" s="6">
        <v>0.17399999999999999</v>
      </c>
      <c r="K14">
        <v>16</v>
      </c>
      <c r="L14">
        <v>6</v>
      </c>
      <c r="M14">
        <v>6</v>
      </c>
    </row>
    <row r="15" spans="1:14">
      <c r="A15" t="s">
        <v>54</v>
      </c>
      <c r="B15" t="s">
        <v>55</v>
      </c>
      <c r="C15" t="s">
        <v>34</v>
      </c>
      <c r="D15" t="s">
        <v>56</v>
      </c>
      <c r="E15">
        <v>32</v>
      </c>
      <c r="F15" s="10">
        <f t="shared" si="0"/>
        <v>47.9</v>
      </c>
      <c r="G15" s="12">
        <v>0</v>
      </c>
      <c r="H15" s="1">
        <v>0.73</v>
      </c>
      <c r="I15" s="6">
        <v>0.40500000000000003</v>
      </c>
      <c r="J15" s="6">
        <v>0.30099999999999999</v>
      </c>
      <c r="K15">
        <v>23</v>
      </c>
      <c r="L15">
        <v>14</v>
      </c>
      <c r="M15">
        <v>11</v>
      </c>
    </row>
    <row r="16" spans="1:14">
      <c r="G16"/>
    </row>
    <row r="17" spans="7:7">
      <c r="G17"/>
    </row>
    <row r="18" spans="7:7">
      <c r="G18"/>
    </row>
    <row r="19" spans="7:7">
      <c r="G19"/>
    </row>
    <row r="20" spans="7:7">
      <c r="G20"/>
    </row>
    <row r="21" spans="7:7">
      <c r="G21"/>
    </row>
    <row r="22" spans="7:7">
      <c r="G22"/>
    </row>
    <row r="23" spans="7:7">
      <c r="G23"/>
    </row>
    <row r="24" spans="7:7">
      <c r="G24"/>
    </row>
    <row r="25" spans="7:7">
      <c r="G25"/>
    </row>
    <row r="26" spans="7:7">
      <c r="G26"/>
    </row>
    <row r="27" spans="7:7">
      <c r="G27"/>
    </row>
    <row r="28" spans="7:7">
      <c r="G28"/>
    </row>
    <row r="29" spans="7:7">
      <c r="G29"/>
    </row>
    <row r="30" spans="7:7">
      <c r="G30"/>
    </row>
    <row r="31" spans="7:7">
      <c r="G31"/>
    </row>
    <row r="32" spans="7:7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  <row r="43" spans="7:7">
      <c r="G43"/>
    </row>
    <row r="44" spans="7:7">
      <c r="G44"/>
    </row>
    <row r="45" spans="7:7">
      <c r="G45"/>
    </row>
    <row r="46" spans="7:7">
      <c r="G46"/>
    </row>
    <row r="47" spans="7:7">
      <c r="G47"/>
    </row>
    <row r="48" spans="7:7">
      <c r="G48"/>
    </row>
    <row r="49" spans="7:7">
      <c r="G49"/>
    </row>
    <row r="50" spans="7:7">
      <c r="G50"/>
    </row>
    <row r="125" spans="1:14" s="3" customFormat="1">
      <c r="A125"/>
      <c r="B125"/>
      <c r="C125"/>
      <c r="D125"/>
      <c r="E125"/>
      <c r="F125"/>
      <c r="G125" s="13"/>
      <c r="H125"/>
      <c r="I125"/>
      <c r="N12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workbookViewId="0">
      <selection activeCell="A8" sqref="A8"/>
    </sheetView>
  </sheetViews>
  <sheetFormatPr baseColWidth="10" defaultRowHeight="15" x14ac:dyDescent="0"/>
  <cols>
    <col min="1" max="1" width="28" customWidth="1"/>
    <col min="2" max="2" width="33.33203125" customWidth="1"/>
    <col min="3" max="3" width="24.33203125" customWidth="1"/>
    <col min="5" max="5" width="10.83203125" style="17"/>
    <col min="7" max="8" width="10.83203125" style="6"/>
  </cols>
  <sheetData>
    <row r="1" spans="1:12" s="4" customFormat="1" ht="60">
      <c r="A1" s="4" t="s">
        <v>1</v>
      </c>
      <c r="D1" s="4" t="s">
        <v>2</v>
      </c>
      <c r="E1" s="14" t="s">
        <v>57</v>
      </c>
      <c r="F1" s="4" t="s">
        <v>58</v>
      </c>
      <c r="G1" s="5" t="s">
        <v>59</v>
      </c>
      <c r="H1" s="5" t="s">
        <v>60</v>
      </c>
      <c r="I1" s="4" t="s">
        <v>61</v>
      </c>
      <c r="J1" s="4" t="s">
        <v>62</v>
      </c>
      <c r="K1" s="4" t="s">
        <v>63</v>
      </c>
      <c r="L1"/>
    </row>
    <row r="2" spans="1:12">
      <c r="A2" s="7" t="s">
        <v>11</v>
      </c>
      <c r="B2" s="7" t="s">
        <v>12</v>
      </c>
      <c r="C2" s="7" t="s">
        <v>13</v>
      </c>
      <c r="D2" s="7" t="s">
        <v>14</v>
      </c>
      <c r="E2" s="15">
        <v>0</v>
      </c>
      <c r="F2" s="8">
        <v>0.57999999999999996</v>
      </c>
      <c r="G2" s="9">
        <v>0.38500000000000001</v>
      </c>
      <c r="H2" s="9">
        <v>0.34599999999999997</v>
      </c>
      <c r="I2" s="7">
        <v>28</v>
      </c>
      <c r="J2" s="7">
        <v>18</v>
      </c>
      <c r="K2" s="7">
        <v>16</v>
      </c>
    </row>
    <row r="3" spans="1:12">
      <c r="A3" t="s">
        <v>15</v>
      </c>
      <c r="B3" t="s">
        <v>16</v>
      </c>
      <c r="C3" t="s">
        <v>17</v>
      </c>
      <c r="D3" t="s">
        <v>18</v>
      </c>
      <c r="E3" s="16">
        <v>0</v>
      </c>
      <c r="F3" s="1">
        <v>0.49</v>
      </c>
      <c r="G3" s="6">
        <v>0.28199999999999997</v>
      </c>
      <c r="H3" s="6">
        <v>0.36599999999999999</v>
      </c>
      <c r="I3">
        <v>3</v>
      </c>
      <c r="J3">
        <v>2</v>
      </c>
      <c r="K3">
        <v>2</v>
      </c>
    </row>
    <row r="4" spans="1:12">
      <c r="A4" t="s">
        <v>64</v>
      </c>
      <c r="B4" t="s">
        <v>33</v>
      </c>
      <c r="C4" t="s">
        <v>65</v>
      </c>
      <c r="D4" t="s">
        <v>41</v>
      </c>
      <c r="E4" s="16">
        <v>0</v>
      </c>
      <c r="F4" s="1">
        <v>0.14000000000000001</v>
      </c>
      <c r="G4" s="6">
        <v>8.8800000000000004E-2</v>
      </c>
      <c r="H4" s="6">
        <v>0.17199999999999999</v>
      </c>
      <c r="I4">
        <v>2</v>
      </c>
      <c r="J4">
        <v>1</v>
      </c>
      <c r="K4">
        <v>2</v>
      </c>
    </row>
    <row r="5" spans="1:12">
      <c r="A5" t="s">
        <v>66</v>
      </c>
      <c r="B5" t="s">
        <v>67</v>
      </c>
      <c r="C5" t="s">
        <v>68</v>
      </c>
      <c r="D5" t="s">
        <v>69</v>
      </c>
      <c r="E5" s="16">
        <v>0</v>
      </c>
      <c r="F5" s="2">
        <v>0</v>
      </c>
      <c r="G5" s="6">
        <v>0.188</v>
      </c>
      <c r="H5" s="6">
        <v>0.188</v>
      </c>
      <c r="I5">
        <v>0</v>
      </c>
      <c r="J5">
        <v>2</v>
      </c>
      <c r="K5">
        <v>2</v>
      </c>
    </row>
    <row r="6" spans="1:12">
      <c r="A6" t="s">
        <v>70</v>
      </c>
      <c r="B6" t="s">
        <v>71</v>
      </c>
      <c r="C6" t="s">
        <v>25</v>
      </c>
      <c r="D6" t="s">
        <v>56</v>
      </c>
      <c r="E6" s="16">
        <v>0</v>
      </c>
      <c r="F6" s="1">
        <v>0.17</v>
      </c>
      <c r="G6" s="6">
        <v>5.7200000000000001E-2</v>
      </c>
      <c r="H6" s="6">
        <v>0</v>
      </c>
      <c r="I6">
        <v>7</v>
      </c>
      <c r="J6">
        <v>2</v>
      </c>
      <c r="K6">
        <v>0</v>
      </c>
    </row>
    <row r="7" spans="1:12">
      <c r="A7" t="s">
        <v>19</v>
      </c>
      <c r="B7" t="s">
        <v>20</v>
      </c>
      <c r="C7" t="s">
        <v>21</v>
      </c>
      <c r="D7" t="s">
        <v>22</v>
      </c>
      <c r="E7" s="16">
        <v>0</v>
      </c>
      <c r="F7" s="1">
        <v>0.33</v>
      </c>
      <c r="G7" s="6">
        <v>9.6500000000000002E-2</v>
      </c>
      <c r="H7" s="6">
        <v>5.67E-2</v>
      </c>
      <c r="I7">
        <v>16</v>
      </c>
      <c r="J7">
        <v>4</v>
      </c>
      <c r="K7">
        <v>2</v>
      </c>
    </row>
    <row r="8" spans="1:12">
      <c r="A8" t="s">
        <v>23</v>
      </c>
      <c r="B8" t="s">
        <v>24</v>
      </c>
      <c r="C8" t="s">
        <v>25</v>
      </c>
      <c r="D8" t="s">
        <v>26</v>
      </c>
      <c r="E8" s="16">
        <v>4.2599999999999999E-2</v>
      </c>
      <c r="F8" s="1">
        <v>0.32</v>
      </c>
      <c r="G8" s="6">
        <v>0.10199999999999999</v>
      </c>
      <c r="H8" s="6">
        <v>8.8499999999999995E-2</v>
      </c>
      <c r="I8">
        <v>10</v>
      </c>
      <c r="J8">
        <v>3</v>
      </c>
      <c r="K8">
        <v>3</v>
      </c>
    </row>
    <row r="9" spans="1:12">
      <c r="F9" s="1"/>
    </row>
    <row r="10" spans="1:12" s="7" customFormat="1">
      <c r="A10" t="s">
        <v>72</v>
      </c>
      <c r="B10" t="s">
        <v>73</v>
      </c>
      <c r="C10" t="s">
        <v>74</v>
      </c>
      <c r="D10" t="s">
        <v>75</v>
      </c>
      <c r="E10" s="16">
        <v>0</v>
      </c>
      <c r="F10" s="1">
        <v>0.19</v>
      </c>
      <c r="G10" s="6">
        <v>9.5500000000000002E-2</v>
      </c>
      <c r="H10" s="6">
        <v>3.9300000000000002E-2</v>
      </c>
      <c r="I10">
        <v>6</v>
      </c>
      <c r="J10">
        <v>3</v>
      </c>
      <c r="K10">
        <v>1</v>
      </c>
      <c r="L10"/>
    </row>
    <row r="11" spans="1:12">
      <c r="A11" t="s">
        <v>28</v>
      </c>
      <c r="B11" t="s">
        <v>29</v>
      </c>
      <c r="C11" t="s">
        <v>30</v>
      </c>
      <c r="D11" t="s">
        <v>31</v>
      </c>
      <c r="E11" s="16">
        <v>0</v>
      </c>
      <c r="F11" s="1">
        <v>0.75</v>
      </c>
      <c r="G11" s="6">
        <v>0.187</v>
      </c>
      <c r="H11" s="6">
        <v>0.251</v>
      </c>
      <c r="I11">
        <v>20</v>
      </c>
      <c r="J11">
        <v>5</v>
      </c>
      <c r="K11">
        <v>9</v>
      </c>
    </row>
    <row r="12" spans="1:12">
      <c r="A12" t="s">
        <v>32</v>
      </c>
      <c r="B12" t="s">
        <v>33</v>
      </c>
      <c r="C12" t="s">
        <v>34</v>
      </c>
      <c r="D12" t="s">
        <v>35</v>
      </c>
      <c r="E12" s="16">
        <v>0</v>
      </c>
      <c r="F12" s="1">
        <v>0.35</v>
      </c>
      <c r="G12" s="6">
        <v>0.28000000000000003</v>
      </c>
      <c r="H12" s="6">
        <v>0.23400000000000001</v>
      </c>
      <c r="I12">
        <v>8</v>
      </c>
      <c r="J12">
        <v>5</v>
      </c>
      <c r="K12">
        <v>5</v>
      </c>
    </row>
    <row r="13" spans="1:12">
      <c r="A13" t="s">
        <v>36</v>
      </c>
      <c r="B13" t="s">
        <v>37</v>
      </c>
      <c r="C13" t="s">
        <v>17</v>
      </c>
      <c r="D13" t="s">
        <v>38</v>
      </c>
      <c r="E13" s="16">
        <v>0</v>
      </c>
      <c r="F13" s="1">
        <v>0.39</v>
      </c>
      <c r="G13" s="6">
        <v>0.14499999999999999</v>
      </c>
      <c r="H13" s="6">
        <v>0.12</v>
      </c>
      <c r="I13">
        <v>7</v>
      </c>
      <c r="J13">
        <v>2</v>
      </c>
      <c r="K13">
        <v>3</v>
      </c>
    </row>
    <row r="14" spans="1:12">
      <c r="A14" t="s">
        <v>39</v>
      </c>
      <c r="B14" t="s">
        <v>40</v>
      </c>
      <c r="C14" t="s">
        <v>17</v>
      </c>
      <c r="D14" t="s">
        <v>41</v>
      </c>
      <c r="E14" s="16">
        <v>0</v>
      </c>
      <c r="F14" s="1">
        <v>0.54</v>
      </c>
      <c r="G14" s="6">
        <v>0.23200000000000001</v>
      </c>
      <c r="H14" s="6">
        <v>0.24399999999999999</v>
      </c>
      <c r="I14">
        <v>10</v>
      </c>
      <c r="J14">
        <v>3</v>
      </c>
      <c r="K14">
        <v>3</v>
      </c>
    </row>
    <row r="15" spans="1:12">
      <c r="A15" t="s">
        <v>42</v>
      </c>
      <c r="B15" t="s">
        <v>43</v>
      </c>
      <c r="C15" t="s">
        <v>34</v>
      </c>
      <c r="D15" t="s">
        <v>44</v>
      </c>
      <c r="E15" s="16">
        <v>0</v>
      </c>
      <c r="F15" s="1">
        <v>0.14000000000000001</v>
      </c>
      <c r="G15" s="6">
        <v>7.4499999999999997E-2</v>
      </c>
      <c r="H15" s="6">
        <v>0.125</v>
      </c>
      <c r="I15">
        <v>4</v>
      </c>
      <c r="J15">
        <v>2</v>
      </c>
      <c r="K15">
        <v>2</v>
      </c>
    </row>
    <row r="16" spans="1:12">
      <c r="A16" t="s">
        <v>76</v>
      </c>
      <c r="B16" t="s">
        <v>77</v>
      </c>
      <c r="C16" t="s">
        <v>17</v>
      </c>
      <c r="D16" t="s">
        <v>78</v>
      </c>
      <c r="E16" s="16">
        <v>0</v>
      </c>
      <c r="F16" s="2">
        <v>0</v>
      </c>
      <c r="G16" s="6">
        <v>0.22800000000000001</v>
      </c>
      <c r="H16" s="6">
        <v>0.105</v>
      </c>
      <c r="I16">
        <v>0</v>
      </c>
      <c r="J16">
        <v>3</v>
      </c>
      <c r="K16">
        <v>2</v>
      </c>
    </row>
    <row r="17" spans="1:11">
      <c r="A17" t="s">
        <v>79</v>
      </c>
      <c r="B17" t="s">
        <v>80</v>
      </c>
      <c r="C17" t="s">
        <v>34</v>
      </c>
      <c r="D17" t="s">
        <v>81</v>
      </c>
      <c r="E17" s="16">
        <v>3.4099999999999998E-2</v>
      </c>
      <c r="F17" s="1">
        <v>0.25</v>
      </c>
      <c r="G17" s="6">
        <v>9.98E-2</v>
      </c>
      <c r="H17" s="6">
        <v>4.3799999999999999E-2</v>
      </c>
      <c r="I17">
        <v>5</v>
      </c>
      <c r="J17">
        <v>2</v>
      </c>
      <c r="K17">
        <v>1</v>
      </c>
    </row>
    <row r="18" spans="1:11">
      <c r="A18" t="s">
        <v>45</v>
      </c>
      <c r="B18" t="s">
        <v>46</v>
      </c>
      <c r="C18" t="s">
        <v>17</v>
      </c>
      <c r="D18" t="s">
        <v>41</v>
      </c>
      <c r="E18" s="16">
        <v>0</v>
      </c>
      <c r="F18" s="1">
        <v>0.46</v>
      </c>
      <c r="G18" s="6">
        <v>0.255</v>
      </c>
      <c r="H18" s="6">
        <v>0.16300000000000001</v>
      </c>
      <c r="I18">
        <v>11</v>
      </c>
      <c r="J18">
        <v>4</v>
      </c>
      <c r="K18">
        <v>3</v>
      </c>
    </row>
    <row r="19" spans="1:11">
      <c r="A19" t="s">
        <v>47</v>
      </c>
      <c r="B19" t="s">
        <v>48</v>
      </c>
      <c r="C19" t="s">
        <v>13</v>
      </c>
      <c r="D19" t="s">
        <v>49</v>
      </c>
      <c r="E19" s="16">
        <v>0</v>
      </c>
      <c r="F19" s="1">
        <v>0.56000000000000005</v>
      </c>
      <c r="G19" s="6">
        <v>0.153</v>
      </c>
      <c r="H19" s="6">
        <v>0.11600000000000001</v>
      </c>
      <c r="I19">
        <v>10</v>
      </c>
      <c r="J19">
        <v>3</v>
      </c>
      <c r="K19">
        <v>3</v>
      </c>
    </row>
    <row r="20" spans="1:11">
      <c r="A20" t="s">
        <v>50</v>
      </c>
      <c r="B20" t="s">
        <v>51</v>
      </c>
      <c r="C20" t="s">
        <v>52</v>
      </c>
      <c r="D20" t="s">
        <v>53</v>
      </c>
      <c r="E20" s="16">
        <v>0</v>
      </c>
      <c r="F20" s="1">
        <v>0.46</v>
      </c>
      <c r="G20" s="6">
        <v>0.129</v>
      </c>
      <c r="H20" s="6">
        <v>0.17399999999999999</v>
      </c>
      <c r="I20">
        <v>16</v>
      </c>
      <c r="J20">
        <v>6</v>
      </c>
      <c r="K20">
        <v>6</v>
      </c>
    </row>
    <row r="21" spans="1:11">
      <c r="A21" t="s">
        <v>82</v>
      </c>
      <c r="B21" t="s">
        <v>83</v>
      </c>
      <c r="C21" t="s">
        <v>17</v>
      </c>
      <c r="D21" t="s">
        <v>84</v>
      </c>
      <c r="E21" s="16">
        <v>0</v>
      </c>
      <c r="F21" s="1">
        <v>0.33</v>
      </c>
      <c r="G21" s="6">
        <v>7.3300000000000004E-2</v>
      </c>
      <c r="H21" s="6">
        <v>4.0300000000000002E-2</v>
      </c>
      <c r="I21">
        <v>9</v>
      </c>
      <c r="J21">
        <v>2</v>
      </c>
      <c r="K21">
        <v>1</v>
      </c>
    </row>
    <row r="22" spans="1:11">
      <c r="A22" t="s">
        <v>85</v>
      </c>
      <c r="B22" t="s">
        <v>86</v>
      </c>
      <c r="C22" t="s">
        <v>30</v>
      </c>
      <c r="D22" t="s">
        <v>87</v>
      </c>
      <c r="E22" s="16">
        <v>0</v>
      </c>
      <c r="F22" s="2">
        <v>9.6000000000000002E-2</v>
      </c>
      <c r="G22" s="6">
        <v>0</v>
      </c>
      <c r="H22" s="6">
        <v>5.5899999999999998E-2</v>
      </c>
      <c r="I22">
        <v>3</v>
      </c>
      <c r="J22">
        <v>0</v>
      </c>
      <c r="K22">
        <v>2</v>
      </c>
    </row>
    <row r="23" spans="1:11">
      <c r="A23" t="s">
        <v>88</v>
      </c>
      <c r="B23" t="s">
        <v>89</v>
      </c>
      <c r="C23" t="s">
        <v>30</v>
      </c>
      <c r="D23" t="s">
        <v>75</v>
      </c>
      <c r="E23" s="16">
        <v>0</v>
      </c>
      <c r="F23" s="2">
        <v>0</v>
      </c>
      <c r="G23" s="6">
        <v>0.312</v>
      </c>
      <c r="H23" s="6">
        <v>0.27700000000000002</v>
      </c>
      <c r="I23">
        <v>0</v>
      </c>
      <c r="J23">
        <v>13</v>
      </c>
      <c r="K23">
        <v>10</v>
      </c>
    </row>
    <row r="24" spans="1:11">
      <c r="A24" t="s">
        <v>54</v>
      </c>
      <c r="B24" t="s">
        <v>55</v>
      </c>
      <c r="C24" t="s">
        <v>34</v>
      </c>
      <c r="D24" t="s">
        <v>56</v>
      </c>
      <c r="E24" s="16">
        <v>0</v>
      </c>
      <c r="F24" s="1">
        <v>0.73</v>
      </c>
      <c r="G24" s="6">
        <v>0.40500000000000003</v>
      </c>
      <c r="H24" s="6">
        <v>0.30099999999999999</v>
      </c>
      <c r="I24">
        <v>23</v>
      </c>
      <c r="J24">
        <v>14</v>
      </c>
      <c r="K24">
        <v>11</v>
      </c>
    </row>
    <row r="25" spans="1:11">
      <c r="F25" s="1"/>
    </row>
    <row r="26" spans="1:11">
      <c r="A26" t="s">
        <v>90</v>
      </c>
      <c r="B26" t="s">
        <v>91</v>
      </c>
      <c r="C26" t="s">
        <v>92</v>
      </c>
      <c r="D26" t="s">
        <v>93</v>
      </c>
      <c r="E26" s="16">
        <v>4.9299999999999997E-2</v>
      </c>
      <c r="F26" s="1">
        <v>0.42</v>
      </c>
      <c r="G26" s="6">
        <v>5.57E-2</v>
      </c>
      <c r="H26" s="6">
        <v>3.85E-2</v>
      </c>
      <c r="I26">
        <v>13</v>
      </c>
      <c r="J26">
        <v>2</v>
      </c>
      <c r="K26">
        <v>1</v>
      </c>
    </row>
    <row r="27" spans="1:11">
      <c r="A27" t="s">
        <v>94</v>
      </c>
      <c r="B27" t="s">
        <v>95</v>
      </c>
      <c r="C27" t="s">
        <v>17</v>
      </c>
      <c r="D27" t="s">
        <v>96</v>
      </c>
      <c r="E27" s="16">
        <v>0.18099999999999999</v>
      </c>
      <c r="F27" s="1">
        <v>0.5</v>
      </c>
      <c r="G27" s="6">
        <v>0.22900000000000001</v>
      </c>
      <c r="H27" s="6">
        <v>0.29499999999999998</v>
      </c>
      <c r="I27">
        <v>5</v>
      </c>
      <c r="J27">
        <v>2</v>
      </c>
      <c r="K27">
        <v>2</v>
      </c>
    </row>
    <row r="28" spans="1:11">
      <c r="A28" t="s">
        <v>97</v>
      </c>
      <c r="B28" t="s">
        <v>98</v>
      </c>
      <c r="C28" t="s">
        <v>17</v>
      </c>
      <c r="D28" t="s">
        <v>99</v>
      </c>
      <c r="E28" s="16">
        <v>6.9199999999999998E-2</v>
      </c>
      <c r="F28" s="1">
        <v>0.28999999999999998</v>
      </c>
      <c r="G28" s="6">
        <v>6.54E-2</v>
      </c>
      <c r="H28" s="6">
        <v>7.3099999999999998E-2</v>
      </c>
      <c r="I28">
        <v>5</v>
      </c>
      <c r="J28">
        <v>1</v>
      </c>
      <c r="K28">
        <v>2</v>
      </c>
    </row>
    <row r="29" spans="1:11">
      <c r="A29" t="s">
        <v>100</v>
      </c>
      <c r="B29" t="s">
        <v>101</v>
      </c>
      <c r="C29" t="s">
        <v>17</v>
      </c>
      <c r="D29" t="s">
        <v>102</v>
      </c>
      <c r="E29" s="16">
        <v>0.19400000000000001</v>
      </c>
      <c r="F29" s="1">
        <v>0.38</v>
      </c>
      <c r="G29" s="6">
        <v>0.28000000000000003</v>
      </c>
      <c r="H29" s="6">
        <v>0.19400000000000001</v>
      </c>
      <c r="I29">
        <v>4</v>
      </c>
      <c r="J29">
        <v>2</v>
      </c>
      <c r="K29">
        <v>1</v>
      </c>
    </row>
    <row r="30" spans="1:11">
      <c r="A30" t="s">
        <v>103</v>
      </c>
      <c r="B30" t="s">
        <v>104</v>
      </c>
      <c r="C30" t="s">
        <v>25</v>
      </c>
      <c r="D30" t="s">
        <v>81</v>
      </c>
      <c r="E30" s="16">
        <v>2.7400000000000001E-2</v>
      </c>
      <c r="F30" s="1">
        <v>0.1</v>
      </c>
      <c r="G30" s="6">
        <v>6.2300000000000001E-2</v>
      </c>
      <c r="H30" s="6">
        <v>0</v>
      </c>
      <c r="I30">
        <v>3</v>
      </c>
      <c r="J30">
        <v>2</v>
      </c>
      <c r="K30">
        <v>0</v>
      </c>
    </row>
    <row r="31" spans="1:11">
      <c r="A31" t="s">
        <v>105</v>
      </c>
      <c r="B31" t="s">
        <v>106</v>
      </c>
      <c r="C31" t="s">
        <v>17</v>
      </c>
      <c r="D31" t="s">
        <v>102</v>
      </c>
      <c r="E31" s="16">
        <v>0.122</v>
      </c>
      <c r="F31" s="1">
        <v>0.27</v>
      </c>
      <c r="G31" s="6">
        <v>0.25600000000000001</v>
      </c>
      <c r="H31" s="6">
        <v>0</v>
      </c>
      <c r="I31">
        <v>4</v>
      </c>
      <c r="J31">
        <v>2</v>
      </c>
      <c r="K31">
        <v>0</v>
      </c>
    </row>
    <row r="32" spans="1:11">
      <c r="A32" t="s">
        <v>107</v>
      </c>
      <c r="B32" t="s">
        <v>108</v>
      </c>
      <c r="C32" t="s">
        <v>34</v>
      </c>
      <c r="D32" t="s">
        <v>44</v>
      </c>
      <c r="E32" s="16">
        <v>0.14899999999999999</v>
      </c>
      <c r="F32" s="1">
        <v>0.16</v>
      </c>
      <c r="G32" s="6">
        <v>0.23599999999999999</v>
      </c>
      <c r="H32" s="6">
        <v>0.19500000000000001</v>
      </c>
      <c r="I32">
        <v>5</v>
      </c>
      <c r="J32">
        <v>8</v>
      </c>
      <c r="K32">
        <v>5</v>
      </c>
    </row>
    <row r="33" spans="1:11">
      <c r="A33" t="s">
        <v>109</v>
      </c>
      <c r="B33" t="s">
        <v>110</v>
      </c>
      <c r="C33" t="s">
        <v>25</v>
      </c>
      <c r="D33" t="s">
        <v>111</v>
      </c>
      <c r="E33" s="16">
        <v>7.3099999999999998E-2</v>
      </c>
      <c r="F33" s="2">
        <v>9.0999999999999998E-2</v>
      </c>
      <c r="G33" s="6">
        <v>0.11700000000000001</v>
      </c>
      <c r="H33" s="6">
        <v>9.06E-2</v>
      </c>
      <c r="I33">
        <v>3</v>
      </c>
      <c r="J33">
        <v>4</v>
      </c>
      <c r="K33">
        <v>3</v>
      </c>
    </row>
    <row r="34" spans="1:11">
      <c r="A34" t="s">
        <v>112</v>
      </c>
      <c r="B34" t="s">
        <v>113</v>
      </c>
      <c r="C34" t="s">
        <v>17</v>
      </c>
      <c r="D34" t="s">
        <v>114</v>
      </c>
      <c r="E34" s="16">
        <v>0.34399999999999997</v>
      </c>
      <c r="F34" s="1">
        <v>0.6</v>
      </c>
      <c r="G34" s="6">
        <v>0.37</v>
      </c>
      <c r="H34" s="6">
        <v>0.21199999999999999</v>
      </c>
      <c r="I34">
        <v>11</v>
      </c>
      <c r="J34">
        <v>5</v>
      </c>
      <c r="K34">
        <v>3</v>
      </c>
    </row>
    <row r="35" spans="1:11">
      <c r="A35" t="s">
        <v>115</v>
      </c>
      <c r="B35" t="s">
        <v>116</v>
      </c>
      <c r="C35" t="s">
        <v>17</v>
      </c>
      <c r="D35" t="s">
        <v>117</v>
      </c>
      <c r="E35" s="16">
        <v>0.19700000000000001</v>
      </c>
      <c r="F35" s="1">
        <v>0.55000000000000004</v>
      </c>
      <c r="G35" s="6">
        <v>0.152</v>
      </c>
      <c r="H35" s="6">
        <v>0</v>
      </c>
      <c r="I35">
        <v>8</v>
      </c>
      <c r="J35">
        <v>2</v>
      </c>
      <c r="K35">
        <v>0</v>
      </c>
    </row>
    <row r="36" spans="1:11">
      <c r="A36" t="s">
        <v>118</v>
      </c>
      <c r="B36" t="s">
        <v>119</v>
      </c>
      <c r="C36" t="s">
        <v>17</v>
      </c>
      <c r="D36" t="s">
        <v>38</v>
      </c>
      <c r="E36" s="16">
        <v>0.40100000000000002</v>
      </c>
      <c r="F36" s="1">
        <v>0.59</v>
      </c>
      <c r="G36" s="6">
        <v>0.38400000000000001</v>
      </c>
      <c r="H36" s="6">
        <v>0.28499999999999998</v>
      </c>
      <c r="I36">
        <v>13</v>
      </c>
      <c r="J36">
        <v>7</v>
      </c>
      <c r="K36">
        <v>6</v>
      </c>
    </row>
    <row r="37" spans="1:11">
      <c r="A37" t="s">
        <v>120</v>
      </c>
      <c r="B37" t="s">
        <v>46</v>
      </c>
      <c r="C37" t="s">
        <v>17</v>
      </c>
      <c r="D37" t="s">
        <v>117</v>
      </c>
      <c r="E37" s="16">
        <v>0.254</v>
      </c>
      <c r="F37" s="1">
        <v>0.48</v>
      </c>
      <c r="G37" s="6">
        <v>8.4599999999999995E-2</v>
      </c>
      <c r="H37" s="6">
        <v>0.215</v>
      </c>
      <c r="I37">
        <v>5</v>
      </c>
      <c r="J37">
        <v>1</v>
      </c>
      <c r="K37">
        <v>3</v>
      </c>
    </row>
    <row r="38" spans="1:11">
      <c r="A38" t="s">
        <v>121</v>
      </c>
      <c r="B38" t="s">
        <v>122</v>
      </c>
      <c r="C38" t="s">
        <v>17</v>
      </c>
      <c r="D38" t="s">
        <v>69</v>
      </c>
      <c r="E38" s="16">
        <v>0.21199999999999999</v>
      </c>
      <c r="F38" s="1">
        <v>0.43</v>
      </c>
      <c r="G38" s="6">
        <v>7.5300000000000006E-2</v>
      </c>
      <c r="H38" s="6">
        <v>0.13700000000000001</v>
      </c>
      <c r="I38">
        <v>7</v>
      </c>
      <c r="J38">
        <v>1</v>
      </c>
      <c r="K38">
        <v>2</v>
      </c>
    </row>
    <row r="39" spans="1:11">
      <c r="A39" t="s">
        <v>123</v>
      </c>
      <c r="B39" t="s">
        <v>124</v>
      </c>
      <c r="C39" t="s">
        <v>17</v>
      </c>
      <c r="D39" t="s">
        <v>69</v>
      </c>
      <c r="E39" s="16">
        <v>0.36199999999999999</v>
      </c>
      <c r="F39" s="1">
        <v>0.46</v>
      </c>
      <c r="G39" s="6">
        <v>0.32200000000000001</v>
      </c>
      <c r="H39" s="6">
        <v>0.248</v>
      </c>
      <c r="I39">
        <v>8</v>
      </c>
      <c r="J39">
        <v>5</v>
      </c>
      <c r="K39">
        <v>3</v>
      </c>
    </row>
    <row r="40" spans="1:11">
      <c r="A40" t="s">
        <v>125</v>
      </c>
      <c r="B40" t="s">
        <v>126</v>
      </c>
      <c r="C40" t="s">
        <v>17</v>
      </c>
      <c r="D40" t="s">
        <v>49</v>
      </c>
      <c r="E40" s="16">
        <v>0.34200000000000003</v>
      </c>
      <c r="F40" s="1">
        <v>0.51</v>
      </c>
      <c r="G40" s="6">
        <v>0.2</v>
      </c>
      <c r="H40" s="6">
        <v>0.19500000000000001</v>
      </c>
      <c r="I40">
        <v>9</v>
      </c>
      <c r="J40">
        <v>4</v>
      </c>
      <c r="K40">
        <v>5</v>
      </c>
    </row>
    <row r="41" spans="1:11">
      <c r="A41" t="s">
        <v>127</v>
      </c>
      <c r="B41" t="s">
        <v>128</v>
      </c>
      <c r="C41" t="s">
        <v>17</v>
      </c>
      <c r="D41" t="s">
        <v>129</v>
      </c>
      <c r="E41" s="16">
        <v>0.25700000000000001</v>
      </c>
      <c r="F41" s="1">
        <v>0.49</v>
      </c>
      <c r="G41" s="6">
        <v>0</v>
      </c>
      <c r="H41" s="6">
        <v>0.17</v>
      </c>
      <c r="I41">
        <v>12</v>
      </c>
      <c r="J41">
        <v>0</v>
      </c>
      <c r="K41">
        <v>3</v>
      </c>
    </row>
    <row r="42" spans="1:11">
      <c r="A42" t="s">
        <v>130</v>
      </c>
      <c r="B42" t="s">
        <v>131</v>
      </c>
      <c r="C42" t="s">
        <v>25</v>
      </c>
      <c r="D42" t="s">
        <v>132</v>
      </c>
      <c r="E42" s="16">
        <v>9.8299999999999998E-2</v>
      </c>
      <c r="F42" s="1">
        <v>0.18</v>
      </c>
      <c r="G42" s="6">
        <v>6.3299999999999995E-2</v>
      </c>
      <c r="H42" s="6">
        <v>1.4999999999999999E-2</v>
      </c>
      <c r="I42">
        <v>8</v>
      </c>
      <c r="J42">
        <v>3</v>
      </c>
      <c r="K42">
        <v>1</v>
      </c>
    </row>
    <row r="43" spans="1:11">
      <c r="A43" t="s">
        <v>133</v>
      </c>
      <c r="B43" t="s">
        <v>134</v>
      </c>
      <c r="C43" t="s">
        <v>135</v>
      </c>
      <c r="D43" t="s">
        <v>129</v>
      </c>
      <c r="E43" s="16">
        <v>0.20100000000000001</v>
      </c>
      <c r="F43" s="1">
        <v>0.34</v>
      </c>
      <c r="G43" s="6">
        <v>9.8199999999999996E-2</v>
      </c>
      <c r="H43" s="6">
        <v>4.4600000000000001E-2</v>
      </c>
      <c r="I43">
        <v>7</v>
      </c>
      <c r="J43">
        <v>2</v>
      </c>
      <c r="K43">
        <v>1</v>
      </c>
    </row>
    <row r="44" spans="1:11">
      <c r="A44" t="s">
        <v>136</v>
      </c>
      <c r="B44" t="s">
        <v>137</v>
      </c>
      <c r="C44" t="s">
        <v>17</v>
      </c>
      <c r="D44" t="s">
        <v>102</v>
      </c>
      <c r="E44" s="16">
        <v>0.58099999999999996</v>
      </c>
      <c r="F44" s="1">
        <v>0.59</v>
      </c>
      <c r="G44" s="6">
        <v>0.16300000000000001</v>
      </c>
      <c r="H44" s="6">
        <v>0.43</v>
      </c>
      <c r="I44">
        <v>5</v>
      </c>
      <c r="J44">
        <v>1</v>
      </c>
      <c r="K44">
        <v>3</v>
      </c>
    </row>
    <row r="45" spans="1:11">
      <c r="A45" t="s">
        <v>138</v>
      </c>
      <c r="B45" t="s">
        <v>139</v>
      </c>
      <c r="C45" t="s">
        <v>17</v>
      </c>
      <c r="D45" t="s">
        <v>117</v>
      </c>
      <c r="E45" s="16">
        <v>0.46</v>
      </c>
      <c r="F45" s="1">
        <v>0.65</v>
      </c>
      <c r="G45" s="6">
        <v>0.115</v>
      </c>
      <c r="H45" s="6">
        <v>0.19400000000000001</v>
      </c>
      <c r="I45">
        <v>11</v>
      </c>
      <c r="J45">
        <v>2</v>
      </c>
      <c r="K45">
        <v>3</v>
      </c>
    </row>
    <row r="46" spans="1:11">
      <c r="A46" t="s">
        <v>140</v>
      </c>
      <c r="B46" t="s">
        <v>141</v>
      </c>
      <c r="C46" t="s">
        <v>17</v>
      </c>
      <c r="D46" t="s">
        <v>114</v>
      </c>
      <c r="E46" s="16">
        <v>0.28399999999999997</v>
      </c>
      <c r="F46" s="1">
        <v>0.44</v>
      </c>
      <c r="G46" s="6">
        <v>5.79E-2</v>
      </c>
      <c r="H46" s="6">
        <v>0.14699999999999999</v>
      </c>
      <c r="I46">
        <v>7</v>
      </c>
      <c r="J46">
        <v>1</v>
      </c>
      <c r="K46">
        <v>3</v>
      </c>
    </row>
    <row r="47" spans="1:11">
      <c r="A47" t="s">
        <v>142</v>
      </c>
      <c r="B47" t="s">
        <v>143</v>
      </c>
      <c r="C47" t="s">
        <v>144</v>
      </c>
      <c r="D47" t="s">
        <v>145</v>
      </c>
      <c r="E47" s="16">
        <v>0.104</v>
      </c>
      <c r="F47" s="1">
        <v>0.13</v>
      </c>
      <c r="G47" s="6">
        <v>0</v>
      </c>
      <c r="H47" s="6">
        <v>6.9800000000000001E-2</v>
      </c>
      <c r="I47">
        <v>7</v>
      </c>
      <c r="J47">
        <v>0</v>
      </c>
      <c r="K47">
        <v>4</v>
      </c>
    </row>
    <row r="48" spans="1:11">
      <c r="A48" t="s">
        <v>146</v>
      </c>
      <c r="B48" t="s">
        <v>147</v>
      </c>
      <c r="C48" t="s">
        <v>17</v>
      </c>
      <c r="D48" t="s">
        <v>148</v>
      </c>
      <c r="E48" s="16">
        <v>0.253</v>
      </c>
      <c r="F48" s="1">
        <v>0.28000000000000003</v>
      </c>
      <c r="G48" s="6">
        <v>0.10299999999999999</v>
      </c>
      <c r="H48" s="6">
        <v>0.10299999999999999</v>
      </c>
      <c r="I48">
        <v>5</v>
      </c>
      <c r="J48">
        <v>2</v>
      </c>
      <c r="K48">
        <v>2</v>
      </c>
    </row>
    <row r="49" spans="1:11">
      <c r="A49" t="s">
        <v>149</v>
      </c>
      <c r="B49" t="s">
        <v>150</v>
      </c>
      <c r="C49" t="s">
        <v>17</v>
      </c>
      <c r="D49" t="s">
        <v>35</v>
      </c>
      <c r="E49" s="16">
        <v>0.251</v>
      </c>
      <c r="F49" s="1">
        <v>0.3</v>
      </c>
      <c r="G49" s="6">
        <v>0</v>
      </c>
      <c r="H49" s="6">
        <v>8.9599999999999999E-2</v>
      </c>
      <c r="I49">
        <v>6</v>
      </c>
      <c r="J49">
        <v>0</v>
      </c>
      <c r="K49">
        <v>2</v>
      </c>
    </row>
    <row r="50" spans="1:11">
      <c r="A50" t="s">
        <v>151</v>
      </c>
      <c r="B50" t="s">
        <v>152</v>
      </c>
      <c r="C50" t="s">
        <v>13</v>
      </c>
      <c r="D50" t="s">
        <v>111</v>
      </c>
      <c r="E50" s="16">
        <v>0.375</v>
      </c>
      <c r="F50" s="1">
        <v>0.28999999999999998</v>
      </c>
      <c r="G50" s="6">
        <v>0.14199999999999999</v>
      </c>
      <c r="H50" s="6">
        <v>7.9500000000000001E-2</v>
      </c>
      <c r="I50">
        <v>7</v>
      </c>
      <c r="J50">
        <v>3</v>
      </c>
      <c r="K50">
        <v>2</v>
      </c>
    </row>
    <row r="51" spans="1:11">
      <c r="A51" t="s">
        <v>153</v>
      </c>
      <c r="B51" t="s">
        <v>154</v>
      </c>
      <c r="C51" t="s">
        <v>17</v>
      </c>
      <c r="D51" t="s">
        <v>99</v>
      </c>
      <c r="E51" s="16">
        <v>0.29899999999999999</v>
      </c>
      <c r="F51" s="1">
        <v>0.23</v>
      </c>
      <c r="G51" s="6">
        <v>0</v>
      </c>
      <c r="H51" s="6">
        <v>0.10199999999999999</v>
      </c>
      <c r="I51">
        <v>4</v>
      </c>
      <c r="J51">
        <v>0</v>
      </c>
      <c r="K51">
        <v>2</v>
      </c>
    </row>
    <row r="52" spans="1:11">
      <c r="A52" t="s">
        <v>155</v>
      </c>
      <c r="B52" t="s">
        <v>156</v>
      </c>
      <c r="C52" t="s">
        <v>157</v>
      </c>
      <c r="D52" t="s">
        <v>158</v>
      </c>
      <c r="E52" s="16">
        <v>0.127</v>
      </c>
      <c r="F52" s="2">
        <v>0.06</v>
      </c>
      <c r="G52" s="6">
        <v>5.8500000000000003E-2</v>
      </c>
      <c r="H52" s="6">
        <v>3.6299999999999999E-2</v>
      </c>
      <c r="I52">
        <v>2</v>
      </c>
      <c r="J52">
        <v>2</v>
      </c>
      <c r="K52">
        <v>1</v>
      </c>
    </row>
    <row r="53" spans="1:11">
      <c r="A53" t="s">
        <v>159</v>
      </c>
      <c r="B53" t="s">
        <v>160</v>
      </c>
      <c r="C53" t="s">
        <v>34</v>
      </c>
      <c r="D53" t="s">
        <v>56</v>
      </c>
      <c r="E53" s="16">
        <v>0.70499999999999996</v>
      </c>
      <c r="F53" s="2">
        <v>0</v>
      </c>
      <c r="G53" s="6">
        <v>0.437</v>
      </c>
      <c r="H53" s="6">
        <v>0.25700000000000001</v>
      </c>
      <c r="I53">
        <v>0</v>
      </c>
      <c r="J53">
        <v>13</v>
      </c>
      <c r="K53">
        <v>9</v>
      </c>
    </row>
    <row r="54" spans="1:11">
      <c r="A54" t="s">
        <v>161</v>
      </c>
      <c r="B54" t="s">
        <v>162</v>
      </c>
      <c r="C54" t="s">
        <v>30</v>
      </c>
      <c r="D54" t="s">
        <v>163</v>
      </c>
      <c r="E54" s="16">
        <v>0.63200000000000001</v>
      </c>
      <c r="F54" s="1">
        <v>0.37</v>
      </c>
      <c r="G54" s="6">
        <v>0.10100000000000001</v>
      </c>
      <c r="H54" s="6">
        <v>8.8300000000000003E-2</v>
      </c>
      <c r="I54">
        <v>17</v>
      </c>
      <c r="J54">
        <v>4</v>
      </c>
      <c r="K54">
        <v>4</v>
      </c>
    </row>
    <row r="55" spans="1:11">
      <c r="A55" t="s">
        <v>164</v>
      </c>
      <c r="B55" t="s">
        <v>165</v>
      </c>
      <c r="C55" t="s">
        <v>25</v>
      </c>
      <c r="D55" t="s">
        <v>53</v>
      </c>
      <c r="E55" s="16">
        <v>0.17699999999999999</v>
      </c>
      <c r="F55" s="1">
        <v>0.11</v>
      </c>
      <c r="G55" s="6">
        <v>4.99E-2</v>
      </c>
      <c r="H55" s="6">
        <v>0</v>
      </c>
      <c r="I55">
        <v>4</v>
      </c>
      <c r="J55">
        <v>2</v>
      </c>
      <c r="K55">
        <v>0</v>
      </c>
    </row>
    <row r="56" spans="1:11">
      <c r="A56" t="s">
        <v>166</v>
      </c>
      <c r="B56" t="s">
        <v>167</v>
      </c>
      <c r="C56" t="s">
        <v>17</v>
      </c>
      <c r="D56" t="s">
        <v>78</v>
      </c>
      <c r="E56" s="16">
        <v>0.61699999999999999</v>
      </c>
      <c r="F56" s="1">
        <v>0.33</v>
      </c>
      <c r="G56" s="6">
        <v>0.13600000000000001</v>
      </c>
      <c r="H56" s="6">
        <v>0</v>
      </c>
      <c r="I56">
        <v>8</v>
      </c>
      <c r="J56">
        <v>3</v>
      </c>
      <c r="K56">
        <v>0</v>
      </c>
    </row>
    <row r="57" spans="1:11">
      <c r="A57" t="s">
        <v>168</v>
      </c>
      <c r="B57" t="s">
        <v>169</v>
      </c>
      <c r="C57" t="s">
        <v>17</v>
      </c>
      <c r="D57" t="s">
        <v>69</v>
      </c>
      <c r="E57" s="16">
        <v>0.57599999999999996</v>
      </c>
      <c r="F57" s="1">
        <v>0.28000000000000003</v>
      </c>
      <c r="G57" s="6">
        <v>0</v>
      </c>
      <c r="H57" s="6">
        <v>0.106</v>
      </c>
      <c r="I57">
        <v>6</v>
      </c>
      <c r="J57">
        <v>0</v>
      </c>
      <c r="K57">
        <v>2</v>
      </c>
    </row>
    <row r="58" spans="1:11">
      <c r="A58" t="s">
        <v>170</v>
      </c>
      <c r="B58" t="s">
        <v>171</v>
      </c>
      <c r="C58" t="s">
        <v>157</v>
      </c>
      <c r="D58" t="s">
        <v>172</v>
      </c>
      <c r="E58" s="16">
        <v>0.40799999999999997</v>
      </c>
      <c r="F58" s="2">
        <v>0</v>
      </c>
      <c r="G58" s="6">
        <v>9.4299999999999995E-2</v>
      </c>
      <c r="H58" s="6">
        <v>8.7099999999999997E-2</v>
      </c>
      <c r="I58">
        <v>0</v>
      </c>
      <c r="J58">
        <v>5</v>
      </c>
      <c r="K58">
        <v>4</v>
      </c>
    </row>
    <row r="59" spans="1:11">
      <c r="A59" t="s">
        <v>173</v>
      </c>
      <c r="B59" t="s">
        <v>174</v>
      </c>
      <c r="C59" t="s">
        <v>157</v>
      </c>
      <c r="D59" t="s">
        <v>175</v>
      </c>
      <c r="E59" s="16">
        <v>5.2600000000000001E-2</v>
      </c>
      <c r="F59" s="1">
        <v>0.11</v>
      </c>
      <c r="G59" s="6">
        <v>4.6300000000000001E-2</v>
      </c>
      <c r="H59" s="6">
        <v>0</v>
      </c>
      <c r="I59">
        <v>5</v>
      </c>
      <c r="J59">
        <v>2</v>
      </c>
      <c r="K59">
        <v>0</v>
      </c>
    </row>
    <row r="60" spans="1:11">
      <c r="A60" t="s">
        <v>176</v>
      </c>
      <c r="B60" t="s">
        <v>177</v>
      </c>
      <c r="C60" t="s">
        <v>178</v>
      </c>
      <c r="D60" t="s">
        <v>179</v>
      </c>
      <c r="E60" s="16">
        <v>0</v>
      </c>
      <c r="F60" s="2">
        <v>0</v>
      </c>
      <c r="G60" s="6">
        <v>4.4499999999999998E-2</v>
      </c>
      <c r="H60" s="6">
        <v>7.1199999999999999E-2</v>
      </c>
      <c r="I60">
        <v>0</v>
      </c>
      <c r="J60">
        <v>1</v>
      </c>
      <c r="K60">
        <v>3</v>
      </c>
    </row>
    <row r="61" spans="1:11">
      <c r="A61" t="s">
        <v>180</v>
      </c>
      <c r="B61" t="s">
        <v>181</v>
      </c>
      <c r="C61" t="s">
        <v>34</v>
      </c>
      <c r="D61" t="s">
        <v>182</v>
      </c>
      <c r="E61" s="16">
        <v>9.3299999999999994E-2</v>
      </c>
      <c r="F61" s="2">
        <v>5.8000000000000003E-2</v>
      </c>
      <c r="G61" s="6">
        <v>1.7600000000000001E-2</v>
      </c>
      <c r="H61" s="6">
        <v>4.0500000000000001E-2</v>
      </c>
      <c r="I61">
        <v>3</v>
      </c>
      <c r="J61">
        <v>1</v>
      </c>
      <c r="K61">
        <v>2</v>
      </c>
    </row>
    <row r="62" spans="1:11">
      <c r="A62" t="s">
        <v>183</v>
      </c>
      <c r="B62" t="s">
        <v>184</v>
      </c>
      <c r="C62" t="s">
        <v>52</v>
      </c>
      <c r="D62" t="s">
        <v>182</v>
      </c>
      <c r="E62" s="16">
        <v>0.10299999999999999</v>
      </c>
      <c r="F62" s="2">
        <v>0</v>
      </c>
      <c r="G62" s="6">
        <v>3.5999999999999997E-2</v>
      </c>
      <c r="H62" s="6">
        <v>5.2299999999999999E-2</v>
      </c>
      <c r="I62">
        <v>0</v>
      </c>
      <c r="J62">
        <v>2</v>
      </c>
      <c r="K62">
        <v>3</v>
      </c>
    </row>
    <row r="63" spans="1:11">
      <c r="A63" t="s">
        <v>185</v>
      </c>
      <c r="B63" t="s">
        <v>186</v>
      </c>
      <c r="C63" t="s">
        <v>144</v>
      </c>
      <c r="D63" t="s">
        <v>187</v>
      </c>
      <c r="E63" s="16">
        <v>0</v>
      </c>
      <c r="F63" s="2">
        <v>5.5E-2</v>
      </c>
      <c r="G63" s="6">
        <v>0</v>
      </c>
      <c r="H63" s="6">
        <v>3.2599999999999997E-2</v>
      </c>
      <c r="I63">
        <v>2</v>
      </c>
      <c r="J63">
        <v>0</v>
      </c>
      <c r="K63">
        <v>2</v>
      </c>
    </row>
    <row r="64" spans="1:11">
      <c r="A64" t="s">
        <v>188</v>
      </c>
      <c r="B64" t="s">
        <v>33</v>
      </c>
      <c r="C64" t="s">
        <v>34</v>
      </c>
      <c r="D64" t="s">
        <v>75</v>
      </c>
      <c r="E64" s="16">
        <v>3.04E-2</v>
      </c>
      <c r="F64" s="2">
        <v>0</v>
      </c>
      <c r="G64" s="6">
        <v>3.04E-2</v>
      </c>
      <c r="H64" s="6">
        <v>6.6299999999999998E-2</v>
      </c>
      <c r="I64">
        <v>0</v>
      </c>
      <c r="J64">
        <v>1</v>
      </c>
      <c r="K64">
        <v>2</v>
      </c>
    </row>
    <row r="65" spans="1:11">
      <c r="A65" t="s">
        <v>189</v>
      </c>
      <c r="B65" t="s">
        <v>190</v>
      </c>
      <c r="C65" t="s">
        <v>52</v>
      </c>
      <c r="D65" t="s">
        <v>191</v>
      </c>
      <c r="E65" s="16">
        <v>0</v>
      </c>
      <c r="F65" s="2">
        <v>0</v>
      </c>
      <c r="G65" s="6">
        <v>2.6200000000000001E-2</v>
      </c>
      <c r="H65" s="6">
        <v>4.9700000000000001E-2</v>
      </c>
      <c r="I65">
        <v>0</v>
      </c>
      <c r="J65">
        <v>1</v>
      </c>
      <c r="K65">
        <v>2</v>
      </c>
    </row>
    <row r="66" spans="1:11">
      <c r="A66" t="s">
        <v>192</v>
      </c>
      <c r="B66" t="s">
        <v>33</v>
      </c>
      <c r="C66" t="s">
        <v>25</v>
      </c>
      <c r="D66" t="s">
        <v>193</v>
      </c>
      <c r="E66" s="16">
        <v>0</v>
      </c>
      <c r="F66" s="2">
        <v>7.3999999999999996E-2</v>
      </c>
      <c r="G66" s="6">
        <v>0</v>
      </c>
      <c r="H66" s="6">
        <v>2.4500000000000001E-2</v>
      </c>
      <c r="I66">
        <v>6</v>
      </c>
      <c r="J66">
        <v>0</v>
      </c>
      <c r="K66">
        <v>2</v>
      </c>
    </row>
    <row r="67" spans="1:11">
      <c r="A67" t="s">
        <v>194</v>
      </c>
      <c r="B67" t="s">
        <v>195</v>
      </c>
      <c r="C67" t="s">
        <v>196</v>
      </c>
      <c r="D67" t="s">
        <v>197</v>
      </c>
      <c r="E67" s="16">
        <v>0.11799999999999999</v>
      </c>
      <c r="F67" s="2">
        <v>0</v>
      </c>
      <c r="G67" s="6">
        <v>3.5000000000000003E-2</v>
      </c>
      <c r="H67" s="6">
        <v>2.3400000000000001E-2</v>
      </c>
      <c r="I67">
        <v>0</v>
      </c>
      <c r="J67">
        <v>2</v>
      </c>
      <c r="K67">
        <v>2</v>
      </c>
    </row>
    <row r="68" spans="1:11">
      <c r="A68" t="s">
        <v>198</v>
      </c>
      <c r="B68" t="s">
        <v>199</v>
      </c>
      <c r="C68" t="s">
        <v>13</v>
      </c>
      <c r="D68" t="s">
        <v>93</v>
      </c>
      <c r="E68" s="16">
        <v>3.7499999999999999E-2</v>
      </c>
      <c r="F68" s="2">
        <v>0</v>
      </c>
      <c r="G68" s="6">
        <v>4.1700000000000001E-2</v>
      </c>
      <c r="H68" s="6">
        <v>1.8800000000000001E-2</v>
      </c>
      <c r="I68">
        <v>0</v>
      </c>
      <c r="J68">
        <v>2</v>
      </c>
      <c r="K68">
        <v>1</v>
      </c>
    </row>
    <row r="69" spans="1:11">
      <c r="A69" t="s">
        <v>200</v>
      </c>
      <c r="B69" t="s">
        <v>201</v>
      </c>
      <c r="C69" t="s">
        <v>34</v>
      </c>
      <c r="D69" t="s">
        <v>202</v>
      </c>
      <c r="E69" s="16">
        <v>0</v>
      </c>
      <c r="F69" s="2">
        <v>0</v>
      </c>
      <c r="G69" s="6">
        <v>3.04E-2</v>
      </c>
      <c r="H69" s="6">
        <v>1.37E-2</v>
      </c>
      <c r="I69">
        <v>0</v>
      </c>
      <c r="J69">
        <v>2</v>
      </c>
      <c r="K69">
        <v>1</v>
      </c>
    </row>
    <row r="70" spans="1:11">
      <c r="A70" t="s">
        <v>203</v>
      </c>
      <c r="B70" t="s">
        <v>204</v>
      </c>
      <c r="C70" t="s">
        <v>34</v>
      </c>
      <c r="D70" t="s">
        <v>205</v>
      </c>
      <c r="E70" s="16">
        <v>0</v>
      </c>
      <c r="F70" s="2">
        <v>8.2000000000000007E-3</v>
      </c>
      <c r="G70" s="6">
        <v>0</v>
      </c>
      <c r="H70" s="6">
        <v>1.66E-2</v>
      </c>
      <c r="I70">
        <v>2</v>
      </c>
      <c r="J70">
        <v>0</v>
      </c>
      <c r="K70">
        <v>5</v>
      </c>
    </row>
    <row r="71" spans="1:11">
      <c r="A71" t="s">
        <v>206</v>
      </c>
      <c r="B71" t="s">
        <v>207</v>
      </c>
      <c r="C71" t="s">
        <v>34</v>
      </c>
      <c r="D71" t="s">
        <v>208</v>
      </c>
      <c r="E71" s="16">
        <v>4.7000000000000002E-3</v>
      </c>
      <c r="F71" s="2">
        <v>0</v>
      </c>
      <c r="G71" s="6">
        <v>5.1700000000000001E-3</v>
      </c>
      <c r="H71" s="6">
        <v>2.6800000000000001E-2</v>
      </c>
      <c r="I71">
        <v>0</v>
      </c>
      <c r="J71">
        <v>1</v>
      </c>
      <c r="K71">
        <v>3</v>
      </c>
    </row>
    <row r="72" spans="1:11">
      <c r="A72" t="s">
        <v>209</v>
      </c>
      <c r="B72" t="s">
        <v>160</v>
      </c>
      <c r="C72" t="s">
        <v>34</v>
      </c>
      <c r="D72" t="s">
        <v>56</v>
      </c>
      <c r="E72" s="16">
        <v>0</v>
      </c>
      <c r="F72" s="1">
        <v>0.61</v>
      </c>
      <c r="G72" s="6">
        <v>0</v>
      </c>
      <c r="H72" s="6">
        <v>0</v>
      </c>
      <c r="I72">
        <v>19</v>
      </c>
      <c r="J72">
        <v>0</v>
      </c>
      <c r="K72">
        <v>0</v>
      </c>
    </row>
    <row r="73" spans="1:11">
      <c r="A73" t="s">
        <v>210</v>
      </c>
      <c r="B73" t="s">
        <v>211</v>
      </c>
      <c r="C73" t="s">
        <v>17</v>
      </c>
      <c r="D73" t="s">
        <v>41</v>
      </c>
      <c r="E73" s="16">
        <v>0.182</v>
      </c>
      <c r="F73" s="1">
        <v>0.54</v>
      </c>
      <c r="G73" s="6">
        <v>0</v>
      </c>
      <c r="H73" s="6">
        <v>0</v>
      </c>
      <c r="I73">
        <v>9</v>
      </c>
      <c r="J73">
        <v>0</v>
      </c>
      <c r="K73">
        <v>0</v>
      </c>
    </row>
    <row r="74" spans="1:11">
      <c r="A74" t="s">
        <v>212</v>
      </c>
      <c r="B74" t="s">
        <v>213</v>
      </c>
      <c r="C74" t="s">
        <v>17</v>
      </c>
      <c r="D74" t="s">
        <v>49</v>
      </c>
      <c r="E74" s="16">
        <v>0</v>
      </c>
      <c r="F74" s="1">
        <v>0.52</v>
      </c>
      <c r="G74" s="6">
        <v>0</v>
      </c>
      <c r="H74" s="6">
        <v>0</v>
      </c>
      <c r="I74">
        <v>9</v>
      </c>
      <c r="J74">
        <v>0</v>
      </c>
      <c r="K74">
        <v>0</v>
      </c>
    </row>
    <row r="75" spans="1:11">
      <c r="A75" t="s">
        <v>214</v>
      </c>
      <c r="B75" t="s">
        <v>215</v>
      </c>
      <c r="C75" t="s">
        <v>13</v>
      </c>
      <c r="D75" t="s">
        <v>216</v>
      </c>
      <c r="E75" s="16">
        <v>0</v>
      </c>
      <c r="F75" s="1">
        <v>0.51</v>
      </c>
      <c r="G75" s="6">
        <v>0</v>
      </c>
      <c r="H75" s="6">
        <v>0</v>
      </c>
      <c r="I75">
        <v>7</v>
      </c>
      <c r="J75">
        <v>0</v>
      </c>
      <c r="K75">
        <v>0</v>
      </c>
    </row>
    <row r="76" spans="1:11">
      <c r="A76" t="s">
        <v>217</v>
      </c>
      <c r="B76" t="s">
        <v>218</v>
      </c>
      <c r="C76" t="s">
        <v>17</v>
      </c>
      <c r="D76" t="s">
        <v>99</v>
      </c>
      <c r="E76" s="16">
        <v>0.26900000000000002</v>
      </c>
      <c r="F76" s="1">
        <v>0.48</v>
      </c>
      <c r="G76" s="6">
        <v>0</v>
      </c>
      <c r="H76" s="6">
        <v>0</v>
      </c>
      <c r="I76">
        <v>12</v>
      </c>
      <c r="J76">
        <v>0</v>
      </c>
      <c r="K76">
        <v>0</v>
      </c>
    </row>
    <row r="77" spans="1:11">
      <c r="A77" t="s">
        <v>219</v>
      </c>
      <c r="B77" t="s">
        <v>220</v>
      </c>
      <c r="C77" t="s">
        <v>221</v>
      </c>
      <c r="D77" t="s">
        <v>222</v>
      </c>
      <c r="E77" s="16">
        <v>0</v>
      </c>
      <c r="F77" s="1">
        <v>0.45</v>
      </c>
      <c r="G77" s="6">
        <v>0</v>
      </c>
      <c r="H77" s="6">
        <v>0</v>
      </c>
      <c r="I77">
        <v>5</v>
      </c>
      <c r="J77">
        <v>0</v>
      </c>
      <c r="K77">
        <v>0</v>
      </c>
    </row>
    <row r="78" spans="1:11">
      <c r="A78" t="s">
        <v>223</v>
      </c>
      <c r="B78" t="s">
        <v>224</v>
      </c>
      <c r="C78" t="s">
        <v>17</v>
      </c>
      <c r="D78" t="s">
        <v>225</v>
      </c>
      <c r="E78" s="16">
        <v>0</v>
      </c>
      <c r="F78" s="1">
        <v>0.39</v>
      </c>
      <c r="G78" s="6">
        <v>0</v>
      </c>
      <c r="H78" s="6">
        <v>0</v>
      </c>
      <c r="I78">
        <v>10</v>
      </c>
      <c r="J78">
        <v>0</v>
      </c>
      <c r="K78">
        <v>0</v>
      </c>
    </row>
    <row r="79" spans="1:11">
      <c r="A79" t="s">
        <v>226</v>
      </c>
      <c r="B79" t="s">
        <v>227</v>
      </c>
      <c r="C79" t="s">
        <v>25</v>
      </c>
      <c r="D79" t="s">
        <v>69</v>
      </c>
      <c r="E79" s="16">
        <v>9.2100000000000001E-2</v>
      </c>
      <c r="F79" s="1">
        <v>0.39</v>
      </c>
      <c r="G79" s="6">
        <v>0</v>
      </c>
      <c r="H79" s="6">
        <v>0</v>
      </c>
      <c r="I79">
        <v>4</v>
      </c>
      <c r="J79">
        <v>0</v>
      </c>
      <c r="K79">
        <v>0</v>
      </c>
    </row>
    <row r="80" spans="1:11">
      <c r="A80" t="s">
        <v>228</v>
      </c>
      <c r="B80" t="s">
        <v>229</v>
      </c>
      <c r="C80" t="s">
        <v>135</v>
      </c>
      <c r="D80" t="s">
        <v>230</v>
      </c>
      <c r="E80" s="16">
        <v>0.16</v>
      </c>
      <c r="F80" s="1">
        <v>0.39</v>
      </c>
      <c r="G80" s="6">
        <v>0</v>
      </c>
      <c r="H80" s="6">
        <v>0</v>
      </c>
      <c r="I80">
        <v>6</v>
      </c>
      <c r="J80">
        <v>0</v>
      </c>
      <c r="K80">
        <v>0</v>
      </c>
    </row>
    <row r="81" spans="1:11">
      <c r="A81" t="s">
        <v>231</v>
      </c>
      <c r="B81" t="s">
        <v>232</v>
      </c>
      <c r="C81" t="s">
        <v>17</v>
      </c>
      <c r="D81" t="s">
        <v>78</v>
      </c>
      <c r="E81" s="16">
        <v>0.42099999999999999</v>
      </c>
      <c r="F81" s="1">
        <v>0.38</v>
      </c>
      <c r="G81" s="6">
        <v>0</v>
      </c>
      <c r="H81" s="6">
        <v>0</v>
      </c>
      <c r="I81">
        <v>8</v>
      </c>
      <c r="J81">
        <v>0</v>
      </c>
      <c r="K81">
        <v>0</v>
      </c>
    </row>
    <row r="82" spans="1:11">
      <c r="A82" t="s">
        <v>233</v>
      </c>
      <c r="B82" t="s">
        <v>234</v>
      </c>
      <c r="C82" t="s">
        <v>17</v>
      </c>
      <c r="D82" t="s">
        <v>225</v>
      </c>
      <c r="E82" s="16">
        <v>0</v>
      </c>
      <c r="F82" s="1">
        <v>0.37</v>
      </c>
      <c r="G82" s="6">
        <v>0</v>
      </c>
      <c r="H82" s="6">
        <v>0</v>
      </c>
      <c r="I82">
        <v>8</v>
      </c>
      <c r="J82">
        <v>0</v>
      </c>
      <c r="K82">
        <v>0</v>
      </c>
    </row>
    <row r="83" spans="1:11">
      <c r="A83" t="s">
        <v>235</v>
      </c>
      <c r="B83" t="s">
        <v>236</v>
      </c>
      <c r="C83" t="s">
        <v>21</v>
      </c>
      <c r="D83" t="s">
        <v>49</v>
      </c>
      <c r="E83" s="16">
        <v>0</v>
      </c>
      <c r="F83" s="1">
        <v>0.37</v>
      </c>
      <c r="G83" s="6">
        <v>0</v>
      </c>
      <c r="H83" s="6">
        <v>0</v>
      </c>
      <c r="I83">
        <v>5</v>
      </c>
      <c r="J83">
        <v>0</v>
      </c>
      <c r="K83">
        <v>0</v>
      </c>
    </row>
    <row r="84" spans="1:11">
      <c r="A84" t="s">
        <v>237</v>
      </c>
      <c r="B84" t="s">
        <v>238</v>
      </c>
      <c r="C84" t="s">
        <v>17</v>
      </c>
      <c r="D84" t="s">
        <v>69</v>
      </c>
      <c r="E84" s="16">
        <v>0</v>
      </c>
      <c r="F84" s="1">
        <v>0.36</v>
      </c>
      <c r="G84" s="6">
        <v>0</v>
      </c>
      <c r="H84" s="6">
        <v>0</v>
      </c>
      <c r="I84">
        <v>5</v>
      </c>
      <c r="J84">
        <v>0</v>
      </c>
      <c r="K84">
        <v>0</v>
      </c>
    </row>
    <row r="85" spans="1:11">
      <c r="A85" t="s">
        <v>239</v>
      </c>
      <c r="B85" t="s">
        <v>77</v>
      </c>
      <c r="C85" t="s">
        <v>17</v>
      </c>
      <c r="D85" t="s">
        <v>41</v>
      </c>
      <c r="E85" s="16">
        <v>0.32300000000000001</v>
      </c>
      <c r="F85" s="1">
        <v>0.36</v>
      </c>
      <c r="G85" s="6">
        <v>0</v>
      </c>
      <c r="H85" s="6">
        <v>0</v>
      </c>
      <c r="I85">
        <v>4</v>
      </c>
      <c r="J85">
        <v>0</v>
      </c>
      <c r="K85">
        <v>0</v>
      </c>
    </row>
    <row r="86" spans="1:11">
      <c r="A86" t="s">
        <v>240</v>
      </c>
      <c r="B86" t="s">
        <v>110</v>
      </c>
      <c r="C86" t="s">
        <v>25</v>
      </c>
      <c r="D86" t="s">
        <v>225</v>
      </c>
      <c r="E86" s="16">
        <v>0.17499999999999999</v>
      </c>
      <c r="F86" s="1">
        <v>0.36</v>
      </c>
      <c r="G86" s="6">
        <v>0</v>
      </c>
      <c r="H86" s="6">
        <v>0</v>
      </c>
      <c r="I86">
        <v>7</v>
      </c>
      <c r="J86">
        <v>0</v>
      </c>
      <c r="K86">
        <v>0</v>
      </c>
    </row>
    <row r="87" spans="1:11">
      <c r="A87" t="s">
        <v>241</v>
      </c>
      <c r="B87" t="s">
        <v>242</v>
      </c>
      <c r="C87" t="s">
        <v>17</v>
      </c>
      <c r="D87" t="s">
        <v>117</v>
      </c>
      <c r="E87" s="16">
        <v>0</v>
      </c>
      <c r="F87" s="1">
        <v>0.35</v>
      </c>
      <c r="G87" s="6">
        <v>0</v>
      </c>
      <c r="H87" s="6">
        <v>0</v>
      </c>
      <c r="I87">
        <v>2</v>
      </c>
      <c r="J87">
        <v>0</v>
      </c>
      <c r="K87">
        <v>0</v>
      </c>
    </row>
    <row r="88" spans="1:11">
      <c r="A88" t="s">
        <v>243</v>
      </c>
      <c r="B88" t="s">
        <v>244</v>
      </c>
      <c r="C88" t="s">
        <v>17</v>
      </c>
      <c r="D88" t="s">
        <v>49</v>
      </c>
      <c r="E88" s="16">
        <v>0.219</v>
      </c>
      <c r="F88" s="1">
        <v>0.35</v>
      </c>
      <c r="G88" s="6">
        <v>0</v>
      </c>
      <c r="H88" s="6">
        <v>0</v>
      </c>
      <c r="I88">
        <v>5</v>
      </c>
      <c r="J88">
        <v>0</v>
      </c>
      <c r="K88">
        <v>0</v>
      </c>
    </row>
    <row r="89" spans="1:11">
      <c r="A89" t="s">
        <v>245</v>
      </c>
      <c r="B89" t="s">
        <v>246</v>
      </c>
      <c r="C89" t="s">
        <v>247</v>
      </c>
      <c r="D89" t="s">
        <v>216</v>
      </c>
      <c r="E89" s="16">
        <v>0.123</v>
      </c>
      <c r="F89" s="1">
        <v>0.35</v>
      </c>
      <c r="G89" s="6">
        <v>0</v>
      </c>
      <c r="H89" s="6">
        <v>0</v>
      </c>
      <c r="I89">
        <v>6</v>
      </c>
      <c r="J89">
        <v>0</v>
      </c>
      <c r="K89">
        <v>0</v>
      </c>
    </row>
    <row r="90" spans="1:11">
      <c r="A90" t="s">
        <v>248</v>
      </c>
      <c r="B90" t="s">
        <v>249</v>
      </c>
      <c r="C90" t="s">
        <v>17</v>
      </c>
      <c r="D90" t="s">
        <v>44</v>
      </c>
      <c r="E90" s="16">
        <v>0.36599999999999999</v>
      </c>
      <c r="F90" s="1">
        <v>0.34</v>
      </c>
      <c r="G90" s="6">
        <v>0</v>
      </c>
      <c r="H90" s="6">
        <v>0</v>
      </c>
      <c r="I90">
        <v>9</v>
      </c>
      <c r="J90">
        <v>0</v>
      </c>
      <c r="K90">
        <v>0</v>
      </c>
    </row>
    <row r="91" spans="1:11">
      <c r="A91" t="s">
        <v>250</v>
      </c>
      <c r="B91" t="s">
        <v>251</v>
      </c>
      <c r="C91" t="s">
        <v>221</v>
      </c>
      <c r="D91" t="s">
        <v>252</v>
      </c>
      <c r="E91" s="16">
        <v>0</v>
      </c>
      <c r="F91" s="1">
        <v>0.34</v>
      </c>
      <c r="G91" s="6">
        <v>0</v>
      </c>
      <c r="H91" s="6">
        <v>0</v>
      </c>
      <c r="I91">
        <v>3</v>
      </c>
      <c r="J91">
        <v>0</v>
      </c>
      <c r="K91">
        <v>0</v>
      </c>
    </row>
    <row r="92" spans="1:11">
      <c r="A92" t="s">
        <v>253</v>
      </c>
      <c r="B92" t="s">
        <v>254</v>
      </c>
      <c r="C92" t="s">
        <v>17</v>
      </c>
      <c r="D92" t="s">
        <v>222</v>
      </c>
      <c r="E92" s="16">
        <v>0.26500000000000001</v>
      </c>
      <c r="F92" s="1">
        <v>0.34</v>
      </c>
      <c r="G92" s="6">
        <v>0</v>
      </c>
      <c r="H92" s="6">
        <v>0</v>
      </c>
      <c r="I92">
        <v>5</v>
      </c>
      <c r="J92">
        <v>0</v>
      </c>
      <c r="K92">
        <v>0</v>
      </c>
    </row>
    <row r="93" spans="1:11">
      <c r="A93" t="s">
        <v>255</v>
      </c>
      <c r="B93" t="s">
        <v>256</v>
      </c>
      <c r="C93" t="s">
        <v>17</v>
      </c>
      <c r="D93" t="s">
        <v>114</v>
      </c>
      <c r="E93" s="16">
        <v>0</v>
      </c>
      <c r="F93" s="1">
        <v>0.34</v>
      </c>
      <c r="G93" s="6">
        <v>0</v>
      </c>
      <c r="H93" s="6">
        <v>0</v>
      </c>
      <c r="I93">
        <v>5</v>
      </c>
      <c r="J93">
        <v>0</v>
      </c>
      <c r="K93">
        <v>0</v>
      </c>
    </row>
    <row r="94" spans="1:11">
      <c r="A94" t="s">
        <v>257</v>
      </c>
      <c r="B94" t="s">
        <v>258</v>
      </c>
      <c r="C94" t="s">
        <v>17</v>
      </c>
      <c r="D94" t="s">
        <v>259</v>
      </c>
      <c r="E94" s="16">
        <v>0.25</v>
      </c>
      <c r="F94" s="1">
        <v>0.33</v>
      </c>
      <c r="G94" s="6">
        <v>0</v>
      </c>
      <c r="H94" s="6">
        <v>0</v>
      </c>
      <c r="I94">
        <v>4</v>
      </c>
      <c r="J94">
        <v>0</v>
      </c>
      <c r="K94">
        <v>0</v>
      </c>
    </row>
    <row r="95" spans="1:11">
      <c r="A95" t="s">
        <v>260</v>
      </c>
      <c r="B95" t="s">
        <v>261</v>
      </c>
      <c r="C95" t="s">
        <v>17</v>
      </c>
      <c r="D95" t="s">
        <v>259</v>
      </c>
      <c r="E95" s="16">
        <v>0</v>
      </c>
      <c r="F95" s="1">
        <v>0.33</v>
      </c>
      <c r="G95" s="6">
        <v>0</v>
      </c>
      <c r="H95" s="6">
        <v>0</v>
      </c>
      <c r="I95">
        <v>4</v>
      </c>
      <c r="J95">
        <v>0</v>
      </c>
      <c r="K95">
        <v>0</v>
      </c>
    </row>
    <row r="96" spans="1:11">
      <c r="A96" t="s">
        <v>262</v>
      </c>
      <c r="B96" t="s">
        <v>263</v>
      </c>
      <c r="C96" t="s">
        <v>17</v>
      </c>
      <c r="D96" t="s">
        <v>129</v>
      </c>
      <c r="E96" s="16">
        <v>0</v>
      </c>
      <c r="F96" s="1">
        <v>0.33</v>
      </c>
      <c r="G96" s="6">
        <v>0</v>
      </c>
      <c r="H96" s="6">
        <v>0</v>
      </c>
      <c r="I96">
        <v>6</v>
      </c>
      <c r="J96">
        <v>0</v>
      </c>
      <c r="K96">
        <v>0</v>
      </c>
    </row>
    <row r="97" spans="1:11">
      <c r="A97" t="s">
        <v>264</v>
      </c>
      <c r="B97" t="s">
        <v>265</v>
      </c>
      <c r="C97" t="s">
        <v>221</v>
      </c>
      <c r="D97" t="s">
        <v>266</v>
      </c>
      <c r="E97" s="16">
        <v>0</v>
      </c>
      <c r="F97" s="1">
        <v>0.33</v>
      </c>
      <c r="G97" s="6">
        <v>0</v>
      </c>
      <c r="H97" s="6">
        <v>0</v>
      </c>
      <c r="I97">
        <v>4</v>
      </c>
      <c r="J97">
        <v>0</v>
      </c>
      <c r="K97">
        <v>0</v>
      </c>
    </row>
    <row r="98" spans="1:11">
      <c r="A98" t="s">
        <v>267</v>
      </c>
      <c r="B98" t="s">
        <v>268</v>
      </c>
      <c r="C98" t="s">
        <v>30</v>
      </c>
      <c r="D98" t="s">
        <v>75</v>
      </c>
      <c r="E98" s="16">
        <v>0.55900000000000005</v>
      </c>
      <c r="F98" s="1">
        <v>0.32</v>
      </c>
      <c r="G98" s="6">
        <v>0</v>
      </c>
      <c r="H98" s="6">
        <v>0</v>
      </c>
      <c r="I98">
        <v>9</v>
      </c>
      <c r="J98">
        <v>0</v>
      </c>
      <c r="K98">
        <v>0</v>
      </c>
    </row>
    <row r="99" spans="1:11">
      <c r="A99" t="s">
        <v>269</v>
      </c>
      <c r="B99" t="s">
        <v>270</v>
      </c>
      <c r="C99" t="s">
        <v>221</v>
      </c>
      <c r="D99" t="s">
        <v>117</v>
      </c>
      <c r="E99" s="16">
        <v>0</v>
      </c>
      <c r="F99" s="1">
        <v>0.32</v>
      </c>
      <c r="G99" s="6">
        <v>0</v>
      </c>
      <c r="H99" s="6">
        <v>0</v>
      </c>
      <c r="I99">
        <v>3</v>
      </c>
      <c r="J99">
        <v>0</v>
      </c>
      <c r="K99">
        <v>0</v>
      </c>
    </row>
    <row r="100" spans="1:11">
      <c r="A100" t="s">
        <v>271</v>
      </c>
      <c r="B100" t="s">
        <v>33</v>
      </c>
      <c r="C100" t="s">
        <v>25</v>
      </c>
      <c r="D100" t="s">
        <v>187</v>
      </c>
      <c r="E100" s="16">
        <v>6.4600000000000005E-2</v>
      </c>
      <c r="F100" s="1">
        <v>0.31</v>
      </c>
      <c r="G100" s="6">
        <v>0</v>
      </c>
      <c r="H100" s="6">
        <v>0</v>
      </c>
      <c r="I100">
        <v>14</v>
      </c>
      <c r="J100">
        <v>0</v>
      </c>
      <c r="K100">
        <v>0</v>
      </c>
    </row>
    <row r="101" spans="1:11">
      <c r="A101" t="s">
        <v>272</v>
      </c>
      <c r="B101" t="s">
        <v>273</v>
      </c>
      <c r="C101" t="s">
        <v>65</v>
      </c>
      <c r="D101" t="s">
        <v>93</v>
      </c>
      <c r="E101" s="16">
        <v>0.215</v>
      </c>
      <c r="F101" s="1">
        <v>0.31</v>
      </c>
      <c r="G101" s="6">
        <v>0</v>
      </c>
      <c r="H101" s="6">
        <v>0</v>
      </c>
      <c r="I101">
        <v>9</v>
      </c>
      <c r="J101">
        <v>0</v>
      </c>
      <c r="K101">
        <v>0</v>
      </c>
    </row>
    <row r="102" spans="1:11">
      <c r="A102" t="s">
        <v>274</v>
      </c>
      <c r="B102" t="s">
        <v>275</v>
      </c>
      <c r="C102" t="s">
        <v>17</v>
      </c>
      <c r="D102" t="s">
        <v>96</v>
      </c>
      <c r="E102" s="16">
        <v>0</v>
      </c>
      <c r="F102" s="1">
        <v>0.3</v>
      </c>
      <c r="G102" s="6">
        <v>0</v>
      </c>
      <c r="H102" s="6">
        <v>0</v>
      </c>
      <c r="I102">
        <v>3</v>
      </c>
      <c r="J102">
        <v>0</v>
      </c>
      <c r="K102">
        <v>0</v>
      </c>
    </row>
    <row r="103" spans="1:11">
      <c r="A103" t="s">
        <v>276</v>
      </c>
      <c r="B103" t="s">
        <v>277</v>
      </c>
      <c r="C103" t="s">
        <v>34</v>
      </c>
      <c r="D103" t="s">
        <v>278</v>
      </c>
      <c r="E103" s="16">
        <v>0.14499999999999999</v>
      </c>
      <c r="F103" s="1">
        <v>0.3</v>
      </c>
      <c r="G103" s="6">
        <v>0</v>
      </c>
      <c r="H103" s="6">
        <v>0</v>
      </c>
      <c r="I103">
        <v>16</v>
      </c>
      <c r="J103">
        <v>0</v>
      </c>
      <c r="K103">
        <v>0</v>
      </c>
    </row>
    <row r="104" spans="1:11">
      <c r="A104" t="s">
        <v>279</v>
      </c>
      <c r="B104" t="s">
        <v>110</v>
      </c>
      <c r="C104" t="s">
        <v>25</v>
      </c>
      <c r="D104" t="s">
        <v>172</v>
      </c>
      <c r="E104" s="16">
        <v>0.30599999999999999</v>
      </c>
      <c r="F104" s="1">
        <v>0.3</v>
      </c>
      <c r="G104" s="6">
        <v>0</v>
      </c>
      <c r="H104" s="6">
        <v>0</v>
      </c>
      <c r="I104">
        <v>16</v>
      </c>
      <c r="J104">
        <v>0</v>
      </c>
      <c r="K104">
        <v>0</v>
      </c>
    </row>
    <row r="105" spans="1:11">
      <c r="A105" t="s">
        <v>280</v>
      </c>
      <c r="B105" t="s">
        <v>281</v>
      </c>
      <c r="C105" t="s">
        <v>17</v>
      </c>
      <c r="D105" t="s">
        <v>99</v>
      </c>
      <c r="E105" s="16">
        <v>0.23599999999999999</v>
      </c>
      <c r="F105" s="1">
        <v>0.28999999999999998</v>
      </c>
      <c r="G105" s="6">
        <v>0</v>
      </c>
      <c r="H105" s="6">
        <v>0</v>
      </c>
      <c r="I105">
        <v>5</v>
      </c>
      <c r="J105">
        <v>0</v>
      </c>
      <c r="K105">
        <v>0</v>
      </c>
    </row>
    <row r="106" spans="1:11">
      <c r="A106" t="s">
        <v>282</v>
      </c>
      <c r="B106" t="s">
        <v>283</v>
      </c>
      <c r="C106" t="s">
        <v>25</v>
      </c>
      <c r="D106" t="s">
        <v>284</v>
      </c>
      <c r="E106" s="16">
        <v>0.13500000000000001</v>
      </c>
      <c r="F106" s="1">
        <v>0.28000000000000003</v>
      </c>
      <c r="G106" s="6">
        <v>0</v>
      </c>
      <c r="H106" s="6">
        <v>0</v>
      </c>
      <c r="I106">
        <v>8</v>
      </c>
      <c r="J106">
        <v>0</v>
      </c>
      <c r="K106">
        <v>0</v>
      </c>
    </row>
    <row r="107" spans="1:11">
      <c r="A107" t="s">
        <v>285</v>
      </c>
      <c r="B107" t="s">
        <v>286</v>
      </c>
      <c r="C107" t="s">
        <v>17</v>
      </c>
      <c r="D107" t="s">
        <v>96</v>
      </c>
      <c r="E107" s="16">
        <v>0.23899999999999999</v>
      </c>
      <c r="F107" s="1">
        <v>0.28000000000000003</v>
      </c>
      <c r="G107" s="6">
        <v>0</v>
      </c>
      <c r="H107" s="6">
        <v>0</v>
      </c>
      <c r="I107">
        <v>3</v>
      </c>
      <c r="J107">
        <v>0</v>
      </c>
      <c r="K107">
        <v>0</v>
      </c>
    </row>
    <row r="108" spans="1:11">
      <c r="A108" t="s">
        <v>287</v>
      </c>
      <c r="B108" t="s">
        <v>288</v>
      </c>
      <c r="C108" t="s">
        <v>17</v>
      </c>
      <c r="D108" t="s">
        <v>38</v>
      </c>
      <c r="E108" s="16">
        <v>0.27500000000000002</v>
      </c>
      <c r="F108" s="1">
        <v>0.28000000000000003</v>
      </c>
      <c r="G108" s="6">
        <v>0</v>
      </c>
      <c r="H108" s="6">
        <v>0</v>
      </c>
      <c r="I108">
        <v>5</v>
      </c>
      <c r="J108">
        <v>0</v>
      </c>
      <c r="K108">
        <v>0</v>
      </c>
    </row>
    <row r="109" spans="1:11">
      <c r="A109" t="s">
        <v>289</v>
      </c>
      <c r="B109" t="s">
        <v>290</v>
      </c>
      <c r="C109" t="s">
        <v>291</v>
      </c>
      <c r="D109" t="s">
        <v>114</v>
      </c>
      <c r="E109" s="16">
        <v>0</v>
      </c>
      <c r="F109" s="1">
        <v>0.28000000000000003</v>
      </c>
      <c r="G109" s="6">
        <v>0</v>
      </c>
      <c r="H109" s="6">
        <v>0</v>
      </c>
      <c r="I109">
        <v>3</v>
      </c>
      <c r="J109">
        <v>0</v>
      </c>
      <c r="K109">
        <v>0</v>
      </c>
    </row>
    <row r="110" spans="1:11">
      <c r="A110" t="s">
        <v>292</v>
      </c>
      <c r="B110" t="s">
        <v>293</v>
      </c>
      <c r="C110" t="s">
        <v>17</v>
      </c>
      <c r="D110" t="s">
        <v>259</v>
      </c>
      <c r="E110" s="16">
        <v>0.35</v>
      </c>
      <c r="F110" s="1">
        <v>0.27</v>
      </c>
      <c r="G110" s="6">
        <v>0</v>
      </c>
      <c r="H110" s="6">
        <v>0</v>
      </c>
      <c r="I110">
        <v>2</v>
      </c>
      <c r="J110">
        <v>0</v>
      </c>
      <c r="K110">
        <v>0</v>
      </c>
    </row>
    <row r="111" spans="1:11">
      <c r="A111" t="s">
        <v>294</v>
      </c>
      <c r="B111" t="s">
        <v>295</v>
      </c>
      <c r="C111" t="s">
        <v>17</v>
      </c>
      <c r="D111" t="s">
        <v>259</v>
      </c>
      <c r="E111" s="16">
        <v>0.19600000000000001</v>
      </c>
      <c r="F111" s="1">
        <v>0.27</v>
      </c>
      <c r="G111" s="6">
        <v>0</v>
      </c>
      <c r="H111" s="6">
        <v>0</v>
      </c>
      <c r="I111">
        <v>3</v>
      </c>
      <c r="J111">
        <v>0</v>
      </c>
      <c r="K111">
        <v>0</v>
      </c>
    </row>
    <row r="112" spans="1:11">
      <c r="A112" t="s">
        <v>296</v>
      </c>
      <c r="B112" t="s">
        <v>297</v>
      </c>
      <c r="C112" t="s">
        <v>17</v>
      </c>
      <c r="D112" t="s">
        <v>69</v>
      </c>
      <c r="E112" s="16">
        <v>0</v>
      </c>
      <c r="F112" s="1">
        <v>0.27</v>
      </c>
      <c r="G112" s="6">
        <v>0</v>
      </c>
      <c r="H112" s="6">
        <v>0</v>
      </c>
      <c r="I112">
        <v>4</v>
      </c>
      <c r="J112">
        <v>0</v>
      </c>
      <c r="K112">
        <v>0</v>
      </c>
    </row>
    <row r="113" spans="1:11">
      <c r="A113" t="s">
        <v>298</v>
      </c>
      <c r="B113" t="s">
        <v>299</v>
      </c>
      <c r="C113" t="s">
        <v>17</v>
      </c>
      <c r="D113" t="s">
        <v>259</v>
      </c>
      <c r="E113" s="16">
        <v>0.10299999999999999</v>
      </c>
      <c r="F113" s="1">
        <v>0.26</v>
      </c>
      <c r="G113" s="6">
        <v>0</v>
      </c>
      <c r="H113" s="6">
        <v>0</v>
      </c>
      <c r="I113">
        <v>4</v>
      </c>
      <c r="J113">
        <v>0</v>
      </c>
      <c r="K113">
        <v>0</v>
      </c>
    </row>
    <row r="114" spans="1:11">
      <c r="A114" t="s">
        <v>300</v>
      </c>
      <c r="B114" t="s">
        <v>301</v>
      </c>
      <c r="C114" t="s">
        <v>291</v>
      </c>
      <c r="D114" t="s">
        <v>302</v>
      </c>
      <c r="E114" s="16">
        <v>0</v>
      </c>
      <c r="F114" s="1">
        <v>0.26</v>
      </c>
      <c r="G114" s="6">
        <v>0</v>
      </c>
      <c r="H114" s="6">
        <v>0</v>
      </c>
      <c r="I114">
        <v>6</v>
      </c>
      <c r="J114">
        <v>0</v>
      </c>
      <c r="K114">
        <v>0</v>
      </c>
    </row>
    <row r="115" spans="1:11">
      <c r="A115" t="s">
        <v>303</v>
      </c>
      <c r="B115" t="s">
        <v>33</v>
      </c>
      <c r="C115" t="s">
        <v>25</v>
      </c>
      <c r="D115" t="s">
        <v>302</v>
      </c>
      <c r="E115" s="16">
        <v>0</v>
      </c>
      <c r="F115" s="1">
        <v>0.26</v>
      </c>
      <c r="G115" s="6">
        <v>0</v>
      </c>
      <c r="H115" s="6">
        <v>0</v>
      </c>
      <c r="I115">
        <v>4</v>
      </c>
      <c r="J115">
        <v>0</v>
      </c>
      <c r="K115">
        <v>0</v>
      </c>
    </row>
    <row r="116" spans="1:11">
      <c r="A116" t="s">
        <v>304</v>
      </c>
      <c r="B116" t="s">
        <v>305</v>
      </c>
      <c r="C116" t="s">
        <v>17</v>
      </c>
      <c r="D116" t="s">
        <v>222</v>
      </c>
      <c r="E116" s="16">
        <v>0.24299999999999999</v>
      </c>
      <c r="F116" s="1">
        <v>0.26</v>
      </c>
      <c r="G116" s="6">
        <v>0</v>
      </c>
      <c r="H116" s="6">
        <v>0</v>
      </c>
      <c r="I116">
        <v>3</v>
      </c>
      <c r="J116">
        <v>0</v>
      </c>
      <c r="K116">
        <v>0</v>
      </c>
    </row>
    <row r="117" spans="1:11">
      <c r="A117" t="s">
        <v>306</v>
      </c>
      <c r="B117" t="s">
        <v>307</v>
      </c>
      <c r="C117" t="s">
        <v>17</v>
      </c>
      <c r="D117" t="s">
        <v>117</v>
      </c>
      <c r="E117" s="16">
        <v>0.112</v>
      </c>
      <c r="F117" s="1">
        <v>0.25</v>
      </c>
      <c r="G117" s="6">
        <v>0</v>
      </c>
      <c r="H117" s="6">
        <v>0</v>
      </c>
      <c r="I117">
        <v>2</v>
      </c>
      <c r="J117">
        <v>0</v>
      </c>
      <c r="K117">
        <v>0</v>
      </c>
    </row>
    <row r="118" spans="1:11">
      <c r="A118" t="s">
        <v>308</v>
      </c>
      <c r="B118" t="s">
        <v>309</v>
      </c>
      <c r="C118" t="s">
        <v>221</v>
      </c>
      <c r="D118" t="s">
        <v>259</v>
      </c>
      <c r="E118" s="16">
        <v>0</v>
      </c>
      <c r="F118" s="1">
        <v>0.25</v>
      </c>
      <c r="G118" s="6">
        <v>0</v>
      </c>
      <c r="H118" s="6">
        <v>0</v>
      </c>
      <c r="I118">
        <v>3</v>
      </c>
      <c r="J118">
        <v>0</v>
      </c>
      <c r="K118">
        <v>0</v>
      </c>
    </row>
    <row r="119" spans="1:11">
      <c r="A119" t="s">
        <v>310</v>
      </c>
      <c r="B119" t="s">
        <v>33</v>
      </c>
      <c r="C119" t="s">
        <v>25</v>
      </c>
      <c r="D119" t="s">
        <v>35</v>
      </c>
      <c r="E119" s="16">
        <v>7.4099999999999999E-2</v>
      </c>
      <c r="F119" s="1">
        <v>0.25</v>
      </c>
      <c r="G119" s="6">
        <v>0</v>
      </c>
      <c r="H119" s="6">
        <v>0</v>
      </c>
      <c r="I119">
        <v>4</v>
      </c>
      <c r="J119">
        <v>0</v>
      </c>
      <c r="K119">
        <v>0</v>
      </c>
    </row>
    <row r="120" spans="1:11">
      <c r="A120" t="s">
        <v>311</v>
      </c>
      <c r="B120" t="s">
        <v>312</v>
      </c>
      <c r="C120" t="s">
        <v>313</v>
      </c>
      <c r="D120" t="s">
        <v>87</v>
      </c>
      <c r="E120" s="16">
        <v>0.221</v>
      </c>
      <c r="F120" s="1">
        <v>0.25</v>
      </c>
      <c r="G120" s="6">
        <v>0</v>
      </c>
      <c r="H120" s="6">
        <v>0</v>
      </c>
      <c r="I120">
        <v>9</v>
      </c>
      <c r="J120">
        <v>0</v>
      </c>
      <c r="K120">
        <v>0</v>
      </c>
    </row>
    <row r="121" spans="1:11">
      <c r="A121" t="s">
        <v>314</v>
      </c>
      <c r="B121" t="s">
        <v>315</v>
      </c>
      <c r="C121" t="s">
        <v>17</v>
      </c>
      <c r="D121" t="s">
        <v>117</v>
      </c>
      <c r="E121" s="16">
        <v>0</v>
      </c>
      <c r="F121" s="1">
        <v>0.24</v>
      </c>
      <c r="G121" s="6">
        <v>0</v>
      </c>
      <c r="H121" s="6">
        <v>0</v>
      </c>
      <c r="I121">
        <v>3</v>
      </c>
      <c r="J121">
        <v>0</v>
      </c>
      <c r="K121">
        <v>0</v>
      </c>
    </row>
    <row r="122" spans="1:11">
      <c r="A122" t="s">
        <v>316</v>
      </c>
      <c r="B122" t="s">
        <v>317</v>
      </c>
      <c r="C122" t="s">
        <v>17</v>
      </c>
      <c r="D122" t="s">
        <v>318</v>
      </c>
      <c r="E122" s="16">
        <v>0</v>
      </c>
      <c r="F122" s="1">
        <v>0.24</v>
      </c>
      <c r="G122" s="6">
        <v>0</v>
      </c>
      <c r="H122" s="6">
        <v>0</v>
      </c>
      <c r="I122">
        <v>2</v>
      </c>
      <c r="J122">
        <v>0</v>
      </c>
      <c r="K122">
        <v>0</v>
      </c>
    </row>
    <row r="123" spans="1:11">
      <c r="A123" t="s">
        <v>319</v>
      </c>
      <c r="B123" t="s">
        <v>320</v>
      </c>
      <c r="C123" t="s">
        <v>247</v>
      </c>
      <c r="D123" t="s">
        <v>78</v>
      </c>
      <c r="E123" s="16">
        <v>0</v>
      </c>
      <c r="F123" s="1">
        <v>0.24</v>
      </c>
      <c r="G123" s="6">
        <v>0</v>
      </c>
      <c r="H123" s="6">
        <v>0</v>
      </c>
      <c r="I123">
        <v>4</v>
      </c>
      <c r="J123">
        <v>0</v>
      </c>
      <c r="K123">
        <v>0</v>
      </c>
    </row>
    <row r="124" spans="1:11">
      <c r="A124" t="s">
        <v>321</v>
      </c>
      <c r="B124" t="s">
        <v>322</v>
      </c>
      <c r="C124" t="s">
        <v>178</v>
      </c>
      <c r="D124" t="s">
        <v>22</v>
      </c>
      <c r="E124" s="16">
        <v>0</v>
      </c>
      <c r="F124" s="1">
        <v>0.24</v>
      </c>
      <c r="G124" s="6">
        <v>0</v>
      </c>
      <c r="H124" s="6">
        <v>0</v>
      </c>
      <c r="I124">
        <v>14</v>
      </c>
      <c r="J124">
        <v>0</v>
      </c>
      <c r="K124">
        <v>0</v>
      </c>
    </row>
    <row r="125" spans="1:11">
      <c r="A125" t="s">
        <v>323</v>
      </c>
      <c r="B125" t="s">
        <v>324</v>
      </c>
      <c r="C125" t="s">
        <v>325</v>
      </c>
      <c r="D125" t="s">
        <v>230</v>
      </c>
      <c r="E125" s="16">
        <v>6.5699999999999995E-2</v>
      </c>
      <c r="F125" s="1">
        <v>0.24</v>
      </c>
      <c r="G125" s="6">
        <v>0</v>
      </c>
      <c r="H125" s="6">
        <v>0</v>
      </c>
      <c r="I125">
        <v>3</v>
      </c>
      <c r="J125">
        <v>0</v>
      </c>
      <c r="K125">
        <v>0</v>
      </c>
    </row>
    <row r="126" spans="1:11">
      <c r="A126" t="s">
        <v>326</v>
      </c>
      <c r="B126" t="s">
        <v>327</v>
      </c>
      <c r="C126" t="s">
        <v>13</v>
      </c>
      <c r="D126" t="s">
        <v>148</v>
      </c>
      <c r="E126" s="16">
        <v>0</v>
      </c>
      <c r="F126" s="1">
        <v>0.24</v>
      </c>
      <c r="G126" s="6">
        <v>0</v>
      </c>
      <c r="H126" s="6">
        <v>0</v>
      </c>
      <c r="I126">
        <v>2</v>
      </c>
      <c r="J126">
        <v>0</v>
      </c>
      <c r="K126">
        <v>0</v>
      </c>
    </row>
    <row r="127" spans="1:11">
      <c r="A127" t="s">
        <v>328</v>
      </c>
      <c r="B127" t="s">
        <v>329</v>
      </c>
      <c r="C127" t="s">
        <v>330</v>
      </c>
      <c r="D127" t="s">
        <v>302</v>
      </c>
      <c r="E127" s="16">
        <v>0</v>
      </c>
      <c r="F127" s="1">
        <v>0.22</v>
      </c>
      <c r="G127" s="6">
        <v>0</v>
      </c>
      <c r="H127" s="6">
        <v>0</v>
      </c>
      <c r="I127">
        <v>5</v>
      </c>
      <c r="J127">
        <v>0</v>
      </c>
      <c r="K127">
        <v>0</v>
      </c>
    </row>
    <row r="128" spans="1:11">
      <c r="A128" t="s">
        <v>331</v>
      </c>
      <c r="B128" t="s">
        <v>332</v>
      </c>
      <c r="C128" t="s">
        <v>13</v>
      </c>
      <c r="D128" t="s">
        <v>114</v>
      </c>
      <c r="E128" s="16">
        <v>0.109</v>
      </c>
      <c r="F128" s="1">
        <v>0.22</v>
      </c>
      <c r="G128" s="6">
        <v>0</v>
      </c>
      <c r="H128" s="6">
        <v>0</v>
      </c>
      <c r="I128">
        <v>4</v>
      </c>
      <c r="J128">
        <v>0</v>
      </c>
      <c r="K128">
        <v>0</v>
      </c>
    </row>
    <row r="129" spans="1:11">
      <c r="A129" t="s">
        <v>333</v>
      </c>
      <c r="B129" t="s">
        <v>334</v>
      </c>
      <c r="C129" t="s">
        <v>17</v>
      </c>
      <c r="D129" t="s">
        <v>259</v>
      </c>
      <c r="E129" s="16">
        <v>0</v>
      </c>
      <c r="F129" s="1">
        <v>0.21</v>
      </c>
      <c r="G129" s="6">
        <v>0</v>
      </c>
      <c r="H129" s="6">
        <v>0</v>
      </c>
      <c r="I129">
        <v>2</v>
      </c>
      <c r="J129">
        <v>0</v>
      </c>
      <c r="K129">
        <v>0</v>
      </c>
    </row>
    <row r="130" spans="1:11">
      <c r="A130" t="s">
        <v>335</v>
      </c>
      <c r="B130" t="s">
        <v>281</v>
      </c>
      <c r="C130" t="s">
        <v>17</v>
      </c>
      <c r="D130" t="s">
        <v>99</v>
      </c>
      <c r="E130" s="16">
        <v>0.19600000000000001</v>
      </c>
      <c r="F130" s="1">
        <v>0.21</v>
      </c>
      <c r="G130" s="6">
        <v>0</v>
      </c>
      <c r="H130" s="6">
        <v>0</v>
      </c>
      <c r="I130">
        <v>2</v>
      </c>
      <c r="J130">
        <v>0</v>
      </c>
      <c r="K130">
        <v>0</v>
      </c>
    </row>
    <row r="131" spans="1:11">
      <c r="A131" t="s">
        <v>336</v>
      </c>
      <c r="B131" t="s">
        <v>337</v>
      </c>
      <c r="C131" t="s">
        <v>157</v>
      </c>
      <c r="D131" t="s">
        <v>338</v>
      </c>
      <c r="E131" s="16">
        <v>0</v>
      </c>
      <c r="F131" s="1">
        <v>0.21</v>
      </c>
      <c r="G131" s="6">
        <v>0</v>
      </c>
      <c r="H131" s="6">
        <v>0</v>
      </c>
      <c r="I131">
        <v>6</v>
      </c>
      <c r="J131">
        <v>0</v>
      </c>
      <c r="K131">
        <v>0</v>
      </c>
    </row>
    <row r="132" spans="1:11">
      <c r="A132" t="s">
        <v>339</v>
      </c>
      <c r="B132" t="s">
        <v>340</v>
      </c>
      <c r="C132" t="s">
        <v>52</v>
      </c>
      <c r="D132" t="s">
        <v>75</v>
      </c>
      <c r="E132" s="16">
        <v>0</v>
      </c>
      <c r="F132" s="1">
        <v>0.21</v>
      </c>
      <c r="G132" s="6">
        <v>0</v>
      </c>
      <c r="H132" s="6">
        <v>0</v>
      </c>
      <c r="I132">
        <v>5</v>
      </c>
      <c r="J132">
        <v>0</v>
      </c>
      <c r="K132">
        <v>0</v>
      </c>
    </row>
    <row r="133" spans="1:11">
      <c r="A133" t="s">
        <v>341</v>
      </c>
      <c r="B133" t="s">
        <v>342</v>
      </c>
      <c r="C133" t="s">
        <v>343</v>
      </c>
      <c r="D133" t="s">
        <v>78</v>
      </c>
      <c r="E133" s="16">
        <v>6.4500000000000002E-2</v>
      </c>
      <c r="F133" s="1">
        <v>0.21</v>
      </c>
      <c r="G133" s="6">
        <v>0</v>
      </c>
      <c r="H133" s="6">
        <v>0</v>
      </c>
      <c r="I133">
        <v>3</v>
      </c>
      <c r="J133">
        <v>0</v>
      </c>
      <c r="K133">
        <v>0</v>
      </c>
    </row>
    <row r="134" spans="1:11">
      <c r="A134" t="s">
        <v>344</v>
      </c>
      <c r="B134" t="s">
        <v>33</v>
      </c>
      <c r="C134" t="s">
        <v>21</v>
      </c>
      <c r="D134" t="s">
        <v>81</v>
      </c>
      <c r="E134" s="16">
        <v>5.6399999999999999E-2</v>
      </c>
      <c r="F134" s="1">
        <v>0.21</v>
      </c>
      <c r="G134" s="6">
        <v>0</v>
      </c>
      <c r="H134" s="6">
        <v>0</v>
      </c>
      <c r="I134">
        <v>7</v>
      </c>
      <c r="J134">
        <v>0</v>
      </c>
      <c r="K134">
        <v>0</v>
      </c>
    </row>
    <row r="135" spans="1:11">
      <c r="A135" t="s">
        <v>345</v>
      </c>
      <c r="B135" t="s">
        <v>346</v>
      </c>
      <c r="C135" t="s">
        <v>135</v>
      </c>
      <c r="D135" t="s">
        <v>129</v>
      </c>
      <c r="E135" s="16">
        <v>0</v>
      </c>
      <c r="F135" s="1">
        <v>0.21</v>
      </c>
      <c r="G135" s="6">
        <v>0</v>
      </c>
      <c r="H135" s="6">
        <v>0</v>
      </c>
      <c r="I135">
        <v>3</v>
      </c>
      <c r="J135">
        <v>0</v>
      </c>
      <c r="K135">
        <v>0</v>
      </c>
    </row>
    <row r="136" spans="1:11">
      <c r="A136" t="s">
        <v>347</v>
      </c>
      <c r="B136" t="s">
        <v>348</v>
      </c>
      <c r="C136" t="s">
        <v>349</v>
      </c>
      <c r="D136" t="s">
        <v>31</v>
      </c>
      <c r="E136" s="16">
        <v>0.14099999999999999</v>
      </c>
      <c r="F136" s="1">
        <v>0.21</v>
      </c>
      <c r="G136" s="6">
        <v>0</v>
      </c>
      <c r="H136" s="6">
        <v>0</v>
      </c>
      <c r="I136">
        <v>5</v>
      </c>
      <c r="J136">
        <v>0</v>
      </c>
      <c r="K136">
        <v>0</v>
      </c>
    </row>
    <row r="137" spans="1:11">
      <c r="A137" t="s">
        <v>350</v>
      </c>
      <c r="B137" t="s">
        <v>351</v>
      </c>
      <c r="C137" t="s">
        <v>17</v>
      </c>
      <c r="D137" t="s">
        <v>352</v>
      </c>
      <c r="E137" s="16">
        <v>0</v>
      </c>
      <c r="F137" s="1">
        <v>0.21</v>
      </c>
      <c r="G137" s="6">
        <v>0</v>
      </c>
      <c r="H137" s="6">
        <v>0</v>
      </c>
      <c r="I137">
        <v>3</v>
      </c>
      <c r="J137">
        <v>0</v>
      </c>
      <c r="K137">
        <v>0</v>
      </c>
    </row>
    <row r="138" spans="1:11">
      <c r="A138" t="s">
        <v>353</v>
      </c>
      <c r="B138" t="s">
        <v>354</v>
      </c>
      <c r="C138" t="s">
        <v>17</v>
      </c>
      <c r="D138" t="s">
        <v>102</v>
      </c>
      <c r="E138" s="16">
        <v>0.107</v>
      </c>
      <c r="F138" s="1">
        <v>0.2</v>
      </c>
      <c r="G138" s="6">
        <v>0</v>
      </c>
      <c r="H138" s="6">
        <v>0</v>
      </c>
      <c r="I138">
        <v>2</v>
      </c>
      <c r="J138">
        <v>0</v>
      </c>
      <c r="K138">
        <v>0</v>
      </c>
    </row>
    <row r="139" spans="1:11">
      <c r="A139" t="s">
        <v>355</v>
      </c>
      <c r="B139" t="s">
        <v>356</v>
      </c>
      <c r="C139" t="s">
        <v>25</v>
      </c>
      <c r="D139" t="s">
        <v>216</v>
      </c>
      <c r="E139" s="16">
        <v>7.6600000000000001E-2</v>
      </c>
      <c r="F139" s="1">
        <v>0.2</v>
      </c>
      <c r="G139" s="6">
        <v>0</v>
      </c>
      <c r="H139" s="6">
        <v>0</v>
      </c>
      <c r="I139">
        <v>4</v>
      </c>
      <c r="J139">
        <v>0</v>
      </c>
      <c r="K139">
        <v>0</v>
      </c>
    </row>
    <row r="140" spans="1:11">
      <c r="A140" t="s">
        <v>357</v>
      </c>
      <c r="B140" t="s">
        <v>358</v>
      </c>
      <c r="C140" t="s">
        <v>359</v>
      </c>
      <c r="D140" t="s">
        <v>360</v>
      </c>
      <c r="E140" s="16">
        <v>0</v>
      </c>
      <c r="F140" s="1">
        <v>0.2</v>
      </c>
      <c r="G140" s="6">
        <v>0</v>
      </c>
      <c r="H140" s="6">
        <v>0</v>
      </c>
      <c r="I140">
        <v>7</v>
      </c>
      <c r="J140">
        <v>0</v>
      </c>
      <c r="K140">
        <v>0</v>
      </c>
    </row>
    <row r="141" spans="1:11">
      <c r="A141" t="s">
        <v>361</v>
      </c>
      <c r="B141" t="s">
        <v>362</v>
      </c>
      <c r="C141" t="s">
        <v>363</v>
      </c>
      <c r="D141" t="s">
        <v>114</v>
      </c>
      <c r="E141" s="16">
        <v>0</v>
      </c>
      <c r="F141" s="1">
        <v>0.2</v>
      </c>
      <c r="G141" s="6">
        <v>0</v>
      </c>
      <c r="H141" s="6">
        <v>0</v>
      </c>
      <c r="I141">
        <v>3</v>
      </c>
      <c r="J141">
        <v>0</v>
      </c>
      <c r="K141">
        <v>0</v>
      </c>
    </row>
    <row r="142" spans="1:11">
      <c r="A142" t="s">
        <v>364</v>
      </c>
      <c r="B142" t="s">
        <v>67</v>
      </c>
      <c r="C142" t="s">
        <v>68</v>
      </c>
      <c r="D142" t="s">
        <v>69</v>
      </c>
      <c r="E142" s="16">
        <v>0</v>
      </c>
      <c r="F142" s="1">
        <v>0.19</v>
      </c>
      <c r="G142" s="6">
        <v>0</v>
      </c>
      <c r="H142" s="6">
        <v>0</v>
      </c>
      <c r="I142">
        <v>2</v>
      </c>
      <c r="J142">
        <v>0</v>
      </c>
      <c r="K142">
        <v>0</v>
      </c>
    </row>
    <row r="143" spans="1:11">
      <c r="A143" t="s">
        <v>365</v>
      </c>
      <c r="B143" t="s">
        <v>366</v>
      </c>
      <c r="C143" t="s">
        <v>34</v>
      </c>
      <c r="D143" t="s">
        <v>367</v>
      </c>
      <c r="E143" s="16">
        <v>0.21</v>
      </c>
      <c r="F143" s="1">
        <v>0.19</v>
      </c>
      <c r="G143" s="6">
        <v>0</v>
      </c>
      <c r="H143" s="6">
        <v>0</v>
      </c>
      <c r="I143">
        <v>4</v>
      </c>
      <c r="J143">
        <v>0</v>
      </c>
      <c r="K143">
        <v>0</v>
      </c>
    </row>
    <row r="144" spans="1:11">
      <c r="A144" t="s">
        <v>368</v>
      </c>
      <c r="B144" t="s">
        <v>369</v>
      </c>
      <c r="C144" t="s">
        <v>21</v>
      </c>
      <c r="D144" t="s">
        <v>230</v>
      </c>
      <c r="E144" s="16">
        <v>0</v>
      </c>
      <c r="F144" s="1">
        <v>0.19</v>
      </c>
      <c r="G144" s="6">
        <v>0</v>
      </c>
      <c r="H144" s="6">
        <v>0</v>
      </c>
      <c r="I144">
        <v>2</v>
      </c>
      <c r="J144">
        <v>0</v>
      </c>
      <c r="K144">
        <v>0</v>
      </c>
    </row>
    <row r="145" spans="1:11">
      <c r="A145" t="s">
        <v>370</v>
      </c>
      <c r="B145" t="s">
        <v>371</v>
      </c>
      <c r="C145" t="s">
        <v>17</v>
      </c>
      <c r="D145" t="s">
        <v>49</v>
      </c>
      <c r="E145" s="16">
        <v>0</v>
      </c>
      <c r="F145" s="1">
        <v>0.18</v>
      </c>
      <c r="G145" s="6">
        <v>0</v>
      </c>
      <c r="H145" s="6">
        <v>0</v>
      </c>
      <c r="I145">
        <v>2</v>
      </c>
      <c r="J145">
        <v>0</v>
      </c>
      <c r="K145">
        <v>0</v>
      </c>
    </row>
    <row r="146" spans="1:11">
      <c r="A146" t="s">
        <v>372</v>
      </c>
      <c r="B146" t="s">
        <v>373</v>
      </c>
      <c r="C146" t="s">
        <v>65</v>
      </c>
      <c r="D146" t="s">
        <v>35</v>
      </c>
      <c r="E146" s="16">
        <v>4.4299999999999999E-2</v>
      </c>
      <c r="F146" s="1">
        <v>0.18</v>
      </c>
      <c r="G146" s="6">
        <v>0</v>
      </c>
      <c r="H146" s="6">
        <v>0</v>
      </c>
      <c r="I146">
        <v>4</v>
      </c>
      <c r="J146">
        <v>0</v>
      </c>
      <c r="K146">
        <v>0</v>
      </c>
    </row>
    <row r="147" spans="1:11">
      <c r="A147" t="s">
        <v>374</v>
      </c>
      <c r="B147" t="s">
        <v>33</v>
      </c>
      <c r="C147" t="s">
        <v>25</v>
      </c>
      <c r="D147" t="s">
        <v>26</v>
      </c>
      <c r="E147" s="16">
        <v>0</v>
      </c>
      <c r="F147" s="1">
        <v>0.18</v>
      </c>
      <c r="G147" s="6">
        <v>0</v>
      </c>
      <c r="H147" s="6">
        <v>0</v>
      </c>
      <c r="I147">
        <v>4</v>
      </c>
      <c r="J147">
        <v>0</v>
      </c>
      <c r="K147">
        <v>0</v>
      </c>
    </row>
    <row r="148" spans="1:11">
      <c r="A148" t="s">
        <v>375</v>
      </c>
      <c r="B148" t="s">
        <v>376</v>
      </c>
      <c r="C148" t="s">
        <v>377</v>
      </c>
      <c r="D148" t="s">
        <v>114</v>
      </c>
      <c r="E148" s="16">
        <v>0</v>
      </c>
      <c r="F148" s="1">
        <v>0.18</v>
      </c>
      <c r="G148" s="6">
        <v>0</v>
      </c>
      <c r="H148" s="6">
        <v>0</v>
      </c>
      <c r="I148">
        <v>3</v>
      </c>
      <c r="J148">
        <v>0</v>
      </c>
      <c r="K148">
        <v>0</v>
      </c>
    </row>
    <row r="149" spans="1:11">
      <c r="A149" t="s">
        <v>378</v>
      </c>
      <c r="B149" t="s">
        <v>379</v>
      </c>
      <c r="C149" t="s">
        <v>17</v>
      </c>
      <c r="D149" t="s">
        <v>49</v>
      </c>
      <c r="E149" s="16">
        <v>0.19600000000000001</v>
      </c>
      <c r="F149" s="1">
        <v>0.17</v>
      </c>
      <c r="G149" s="6">
        <v>0</v>
      </c>
      <c r="H149" s="6">
        <v>0</v>
      </c>
      <c r="I149">
        <v>3</v>
      </c>
      <c r="J149">
        <v>0</v>
      </c>
      <c r="K149">
        <v>0</v>
      </c>
    </row>
    <row r="150" spans="1:11">
      <c r="A150" t="s">
        <v>380</v>
      </c>
      <c r="B150" t="s">
        <v>337</v>
      </c>
      <c r="C150" t="s">
        <v>157</v>
      </c>
      <c r="D150" t="s">
        <v>381</v>
      </c>
      <c r="E150" s="16">
        <v>0</v>
      </c>
      <c r="F150" s="1">
        <v>0.17</v>
      </c>
      <c r="G150" s="6">
        <v>0</v>
      </c>
      <c r="H150" s="6">
        <v>0</v>
      </c>
      <c r="I150">
        <v>4</v>
      </c>
      <c r="J150">
        <v>0</v>
      </c>
      <c r="K150">
        <v>0</v>
      </c>
    </row>
    <row r="151" spans="1:11">
      <c r="A151" t="s">
        <v>382</v>
      </c>
      <c r="B151" t="s">
        <v>383</v>
      </c>
      <c r="C151" t="s">
        <v>325</v>
      </c>
      <c r="D151" t="s">
        <v>49</v>
      </c>
      <c r="E151" s="16">
        <v>0.23699999999999999</v>
      </c>
      <c r="F151" s="1">
        <v>0.17</v>
      </c>
      <c r="G151" s="6">
        <v>0</v>
      </c>
      <c r="H151" s="6">
        <v>0</v>
      </c>
      <c r="I151">
        <v>2</v>
      </c>
      <c r="J151">
        <v>0</v>
      </c>
      <c r="K151">
        <v>0</v>
      </c>
    </row>
    <row r="152" spans="1:11">
      <c r="A152" t="s">
        <v>384</v>
      </c>
      <c r="B152" t="s">
        <v>385</v>
      </c>
      <c r="C152" t="s">
        <v>21</v>
      </c>
      <c r="D152" t="s">
        <v>129</v>
      </c>
      <c r="E152" s="16">
        <v>0</v>
      </c>
      <c r="F152" s="1">
        <v>0.17</v>
      </c>
      <c r="G152" s="6">
        <v>0</v>
      </c>
      <c r="H152" s="6">
        <v>0</v>
      </c>
      <c r="I152">
        <v>3</v>
      </c>
      <c r="J152">
        <v>0</v>
      </c>
      <c r="K152">
        <v>0</v>
      </c>
    </row>
    <row r="153" spans="1:11">
      <c r="A153" t="s">
        <v>386</v>
      </c>
      <c r="B153" t="s">
        <v>387</v>
      </c>
      <c r="C153" t="s">
        <v>21</v>
      </c>
      <c r="D153" t="s">
        <v>78</v>
      </c>
      <c r="E153" s="16">
        <v>0</v>
      </c>
      <c r="F153" s="1">
        <v>0.17</v>
      </c>
      <c r="G153" s="6">
        <v>0</v>
      </c>
      <c r="H153" s="6">
        <v>0</v>
      </c>
      <c r="I153">
        <v>2</v>
      </c>
      <c r="J153">
        <v>0</v>
      </c>
      <c r="K153">
        <v>0</v>
      </c>
    </row>
    <row r="154" spans="1:11">
      <c r="A154" t="s">
        <v>388</v>
      </c>
      <c r="B154" t="s">
        <v>389</v>
      </c>
      <c r="C154" t="s">
        <v>349</v>
      </c>
      <c r="D154" t="s">
        <v>99</v>
      </c>
      <c r="E154" s="16">
        <v>4.3099999999999999E-2</v>
      </c>
      <c r="F154" s="1">
        <v>0.17</v>
      </c>
      <c r="G154" s="6">
        <v>0</v>
      </c>
      <c r="H154" s="6">
        <v>0</v>
      </c>
      <c r="I154">
        <v>3</v>
      </c>
      <c r="J154">
        <v>0</v>
      </c>
      <c r="K154">
        <v>0</v>
      </c>
    </row>
    <row r="155" spans="1:11">
      <c r="A155" t="s">
        <v>390</v>
      </c>
      <c r="B155" t="s">
        <v>391</v>
      </c>
      <c r="C155" t="s">
        <v>17</v>
      </c>
      <c r="D155" t="s">
        <v>114</v>
      </c>
      <c r="E155" s="16">
        <v>0.124</v>
      </c>
      <c r="F155" s="1">
        <v>0.16</v>
      </c>
      <c r="G155" s="6">
        <v>0</v>
      </c>
      <c r="H155" s="6">
        <v>0</v>
      </c>
      <c r="I155">
        <v>3</v>
      </c>
      <c r="J155">
        <v>0</v>
      </c>
      <c r="K155">
        <v>0</v>
      </c>
    </row>
    <row r="156" spans="1:11">
      <c r="A156" t="s">
        <v>392</v>
      </c>
      <c r="B156" t="s">
        <v>393</v>
      </c>
      <c r="C156" t="s">
        <v>34</v>
      </c>
      <c r="D156" t="s">
        <v>148</v>
      </c>
      <c r="E156" s="16">
        <v>0</v>
      </c>
      <c r="F156" s="1">
        <v>0.16</v>
      </c>
      <c r="G156" s="6">
        <v>0</v>
      </c>
      <c r="H156" s="6">
        <v>0</v>
      </c>
      <c r="I156">
        <v>2</v>
      </c>
      <c r="J156">
        <v>0</v>
      </c>
      <c r="K156">
        <v>0</v>
      </c>
    </row>
    <row r="157" spans="1:11">
      <c r="A157" t="s">
        <v>394</v>
      </c>
      <c r="B157" t="s">
        <v>395</v>
      </c>
      <c r="C157" t="s">
        <v>377</v>
      </c>
      <c r="D157" t="s">
        <v>182</v>
      </c>
      <c r="E157" s="16">
        <v>5.3600000000000002E-2</v>
      </c>
      <c r="F157" s="1">
        <v>0.16</v>
      </c>
      <c r="G157" s="6">
        <v>0</v>
      </c>
      <c r="H157" s="6">
        <v>0</v>
      </c>
      <c r="I157">
        <v>5</v>
      </c>
      <c r="J157">
        <v>0</v>
      </c>
      <c r="K157">
        <v>0</v>
      </c>
    </row>
    <row r="158" spans="1:11">
      <c r="A158" t="s">
        <v>396</v>
      </c>
      <c r="B158" t="s">
        <v>171</v>
      </c>
      <c r="C158" t="s">
        <v>157</v>
      </c>
      <c r="D158" t="s">
        <v>172</v>
      </c>
      <c r="E158" s="16">
        <v>3.6299999999999999E-2</v>
      </c>
      <c r="F158" s="1">
        <v>0.16</v>
      </c>
      <c r="G158" s="6">
        <v>0</v>
      </c>
      <c r="H158" s="6">
        <v>0</v>
      </c>
      <c r="I158">
        <v>8</v>
      </c>
      <c r="J158">
        <v>0</v>
      </c>
      <c r="K158">
        <v>0</v>
      </c>
    </row>
    <row r="159" spans="1:11">
      <c r="A159" t="s">
        <v>397</v>
      </c>
      <c r="B159" t="s">
        <v>398</v>
      </c>
      <c r="C159" t="s">
        <v>25</v>
      </c>
      <c r="D159" t="s">
        <v>399</v>
      </c>
      <c r="E159" s="16">
        <v>2.0799999999999999E-2</v>
      </c>
      <c r="F159" s="1">
        <v>0.16</v>
      </c>
      <c r="G159" s="6">
        <v>0</v>
      </c>
      <c r="H159" s="6">
        <v>0</v>
      </c>
      <c r="I159">
        <v>6</v>
      </c>
      <c r="J159">
        <v>0</v>
      </c>
      <c r="K159">
        <v>0</v>
      </c>
    </row>
    <row r="160" spans="1:11">
      <c r="A160" t="s">
        <v>400</v>
      </c>
      <c r="B160" t="s">
        <v>33</v>
      </c>
      <c r="C160" t="s">
        <v>25</v>
      </c>
      <c r="D160" t="s">
        <v>35</v>
      </c>
      <c r="E160" s="16">
        <v>0</v>
      </c>
      <c r="F160" s="1">
        <v>0.15</v>
      </c>
      <c r="G160" s="6">
        <v>0</v>
      </c>
      <c r="H160" s="6">
        <v>0</v>
      </c>
      <c r="I160">
        <v>3</v>
      </c>
      <c r="J160">
        <v>0</v>
      </c>
      <c r="K160">
        <v>0</v>
      </c>
    </row>
    <row r="161" spans="1:11">
      <c r="A161" t="s">
        <v>401</v>
      </c>
      <c r="B161" t="s">
        <v>110</v>
      </c>
      <c r="C161" t="s">
        <v>25</v>
      </c>
      <c r="D161" t="s">
        <v>44</v>
      </c>
      <c r="E161" s="16">
        <v>3.1199999999999999E-2</v>
      </c>
      <c r="F161" s="1">
        <v>0.15</v>
      </c>
      <c r="G161" s="6">
        <v>0</v>
      </c>
      <c r="H161" s="6">
        <v>0</v>
      </c>
      <c r="I161">
        <v>4</v>
      </c>
      <c r="J161">
        <v>0</v>
      </c>
      <c r="K161">
        <v>0</v>
      </c>
    </row>
    <row r="162" spans="1:11">
      <c r="A162" t="s">
        <v>402</v>
      </c>
      <c r="B162" t="s">
        <v>403</v>
      </c>
      <c r="C162" t="s">
        <v>34</v>
      </c>
      <c r="D162" t="s">
        <v>404</v>
      </c>
      <c r="E162" s="16">
        <v>0</v>
      </c>
      <c r="F162" s="1">
        <v>0.15</v>
      </c>
      <c r="G162" s="6">
        <v>0</v>
      </c>
      <c r="H162" s="6">
        <v>0</v>
      </c>
      <c r="I162">
        <v>2</v>
      </c>
      <c r="J162">
        <v>0</v>
      </c>
      <c r="K162">
        <v>0</v>
      </c>
    </row>
    <row r="163" spans="1:11">
      <c r="A163" t="s">
        <v>405</v>
      </c>
      <c r="B163" t="s">
        <v>406</v>
      </c>
      <c r="C163" t="s">
        <v>17</v>
      </c>
      <c r="D163" t="s">
        <v>38</v>
      </c>
      <c r="E163" s="16">
        <v>0.106</v>
      </c>
      <c r="F163" s="1">
        <v>0.14000000000000001</v>
      </c>
      <c r="G163" s="6">
        <v>0</v>
      </c>
      <c r="H163" s="6">
        <v>0</v>
      </c>
      <c r="I163">
        <v>2</v>
      </c>
      <c r="J163">
        <v>0</v>
      </c>
      <c r="K163">
        <v>0</v>
      </c>
    </row>
    <row r="164" spans="1:11">
      <c r="A164" t="s">
        <v>407</v>
      </c>
      <c r="B164" t="s">
        <v>33</v>
      </c>
      <c r="C164" t="s">
        <v>25</v>
      </c>
      <c r="D164" t="s">
        <v>302</v>
      </c>
      <c r="E164" s="16">
        <v>0</v>
      </c>
      <c r="F164" s="1">
        <v>0.14000000000000001</v>
      </c>
      <c r="G164" s="6">
        <v>0</v>
      </c>
      <c r="H164" s="6">
        <v>0</v>
      </c>
      <c r="I164">
        <v>4</v>
      </c>
      <c r="J164">
        <v>0</v>
      </c>
      <c r="K164">
        <v>0</v>
      </c>
    </row>
    <row r="165" spans="1:11">
      <c r="A165" t="s">
        <v>408</v>
      </c>
      <c r="B165" t="s">
        <v>409</v>
      </c>
      <c r="C165" t="s">
        <v>34</v>
      </c>
      <c r="D165" t="s">
        <v>302</v>
      </c>
      <c r="E165" s="16">
        <v>0</v>
      </c>
      <c r="F165" s="1">
        <v>0.13</v>
      </c>
      <c r="G165" s="6">
        <v>0</v>
      </c>
      <c r="H165" s="6">
        <v>0</v>
      </c>
      <c r="I165">
        <v>3</v>
      </c>
      <c r="J165">
        <v>0</v>
      </c>
      <c r="K165">
        <v>0</v>
      </c>
    </row>
    <row r="166" spans="1:11">
      <c r="A166" t="s">
        <v>410</v>
      </c>
      <c r="B166" t="s">
        <v>411</v>
      </c>
      <c r="C166" t="s">
        <v>221</v>
      </c>
      <c r="D166" t="s">
        <v>38</v>
      </c>
      <c r="E166" s="16">
        <v>0</v>
      </c>
      <c r="F166" s="1">
        <v>0.13</v>
      </c>
      <c r="G166" s="6">
        <v>0</v>
      </c>
      <c r="H166" s="6">
        <v>0</v>
      </c>
      <c r="I166">
        <v>2</v>
      </c>
      <c r="J166">
        <v>0</v>
      </c>
      <c r="K166">
        <v>0</v>
      </c>
    </row>
    <row r="167" spans="1:11">
      <c r="A167" t="s">
        <v>412</v>
      </c>
      <c r="B167" t="s">
        <v>324</v>
      </c>
      <c r="C167" t="s">
        <v>325</v>
      </c>
      <c r="D167" t="s">
        <v>114</v>
      </c>
      <c r="E167" s="16">
        <v>4.19E-2</v>
      </c>
      <c r="F167" s="1">
        <v>0.13</v>
      </c>
      <c r="G167" s="6">
        <v>0</v>
      </c>
      <c r="H167" s="6">
        <v>0</v>
      </c>
      <c r="I167">
        <v>2</v>
      </c>
      <c r="J167">
        <v>0</v>
      </c>
      <c r="K167">
        <v>0</v>
      </c>
    </row>
    <row r="168" spans="1:11">
      <c r="A168" t="s">
        <v>413</v>
      </c>
      <c r="B168" t="s">
        <v>33</v>
      </c>
      <c r="C168" t="s">
        <v>25</v>
      </c>
      <c r="D168" t="s">
        <v>41</v>
      </c>
      <c r="E168" s="16">
        <v>0</v>
      </c>
      <c r="F168" s="1">
        <v>0.13</v>
      </c>
      <c r="G168" s="6">
        <v>0</v>
      </c>
      <c r="H168" s="6">
        <v>0</v>
      </c>
      <c r="I168">
        <v>2</v>
      </c>
      <c r="J168">
        <v>0</v>
      </c>
      <c r="K168">
        <v>0</v>
      </c>
    </row>
    <row r="169" spans="1:11">
      <c r="A169" t="s">
        <v>414</v>
      </c>
      <c r="B169" t="s">
        <v>415</v>
      </c>
      <c r="C169" t="s">
        <v>291</v>
      </c>
      <c r="D169" t="s">
        <v>175</v>
      </c>
      <c r="E169" s="16">
        <v>8.4199999999999997E-2</v>
      </c>
      <c r="F169" s="1">
        <v>0.13</v>
      </c>
      <c r="G169" s="6">
        <v>0</v>
      </c>
      <c r="H169" s="6">
        <v>0</v>
      </c>
      <c r="I169">
        <v>5</v>
      </c>
      <c r="J169">
        <v>0</v>
      </c>
      <c r="K169">
        <v>0</v>
      </c>
    </row>
    <row r="170" spans="1:11">
      <c r="A170" t="s">
        <v>416</v>
      </c>
      <c r="B170" t="s">
        <v>417</v>
      </c>
      <c r="C170" t="s">
        <v>291</v>
      </c>
      <c r="D170" t="s">
        <v>302</v>
      </c>
      <c r="E170" s="16">
        <v>0</v>
      </c>
      <c r="F170" s="1">
        <v>0.12</v>
      </c>
      <c r="G170" s="6">
        <v>0</v>
      </c>
      <c r="H170" s="6">
        <v>0</v>
      </c>
      <c r="I170">
        <v>3</v>
      </c>
      <c r="J170">
        <v>0</v>
      </c>
      <c r="K170">
        <v>0</v>
      </c>
    </row>
    <row r="171" spans="1:11">
      <c r="A171" t="s">
        <v>418</v>
      </c>
      <c r="B171" t="s">
        <v>419</v>
      </c>
      <c r="C171" t="s">
        <v>34</v>
      </c>
      <c r="D171" t="s">
        <v>420</v>
      </c>
      <c r="E171" s="16">
        <v>1.47E-2</v>
      </c>
      <c r="F171" s="1">
        <v>0.12</v>
      </c>
      <c r="G171" s="6">
        <v>0</v>
      </c>
      <c r="H171" s="6">
        <v>0</v>
      </c>
      <c r="I171">
        <v>10</v>
      </c>
      <c r="J171">
        <v>0</v>
      </c>
      <c r="K171">
        <v>0</v>
      </c>
    </row>
    <row r="172" spans="1:11">
      <c r="A172" t="s">
        <v>421</v>
      </c>
      <c r="B172" t="s">
        <v>422</v>
      </c>
      <c r="C172" t="s">
        <v>423</v>
      </c>
      <c r="D172" t="s">
        <v>338</v>
      </c>
      <c r="E172" s="16">
        <v>0</v>
      </c>
      <c r="F172" s="1">
        <v>0.12</v>
      </c>
      <c r="G172" s="6">
        <v>0</v>
      </c>
      <c r="H172" s="6">
        <v>0</v>
      </c>
      <c r="I172">
        <v>2</v>
      </c>
      <c r="J172">
        <v>0</v>
      </c>
      <c r="K172">
        <v>0</v>
      </c>
    </row>
    <row r="173" spans="1:11">
      <c r="A173" t="s">
        <v>424</v>
      </c>
      <c r="B173" t="s">
        <v>425</v>
      </c>
      <c r="C173" t="s">
        <v>426</v>
      </c>
      <c r="D173" t="s">
        <v>75</v>
      </c>
      <c r="E173" s="16">
        <v>0.13700000000000001</v>
      </c>
      <c r="F173" s="1">
        <v>0.11</v>
      </c>
      <c r="G173" s="6">
        <v>0</v>
      </c>
      <c r="H173" s="6">
        <v>0</v>
      </c>
      <c r="I173">
        <v>3</v>
      </c>
      <c r="J173">
        <v>0</v>
      </c>
      <c r="K173">
        <v>0</v>
      </c>
    </row>
    <row r="174" spans="1:11">
      <c r="A174" t="s">
        <v>427</v>
      </c>
      <c r="B174" t="s">
        <v>33</v>
      </c>
      <c r="C174" t="s">
        <v>25</v>
      </c>
      <c r="D174" t="s">
        <v>35</v>
      </c>
      <c r="E174" s="16">
        <v>0.14899999999999999</v>
      </c>
      <c r="F174" s="1">
        <v>0.11</v>
      </c>
      <c r="G174" s="6">
        <v>0</v>
      </c>
      <c r="H174" s="6">
        <v>0</v>
      </c>
      <c r="I174">
        <v>2</v>
      </c>
      <c r="J174">
        <v>0</v>
      </c>
      <c r="K174">
        <v>0</v>
      </c>
    </row>
    <row r="175" spans="1:11">
      <c r="A175" t="s">
        <v>428</v>
      </c>
      <c r="B175" t="s">
        <v>429</v>
      </c>
      <c r="C175" t="s">
        <v>135</v>
      </c>
      <c r="D175" t="s">
        <v>430</v>
      </c>
      <c r="E175" s="16">
        <v>0</v>
      </c>
      <c r="F175" s="1">
        <v>0.11</v>
      </c>
      <c r="G175" s="6">
        <v>0</v>
      </c>
      <c r="H175" s="6">
        <v>0</v>
      </c>
      <c r="I175">
        <v>5</v>
      </c>
      <c r="J175">
        <v>0</v>
      </c>
      <c r="K175">
        <v>0</v>
      </c>
    </row>
    <row r="176" spans="1:11">
      <c r="A176" t="s">
        <v>431</v>
      </c>
      <c r="B176" t="s">
        <v>432</v>
      </c>
      <c r="C176" t="s">
        <v>52</v>
      </c>
      <c r="D176" t="s">
        <v>84</v>
      </c>
      <c r="E176" s="16">
        <v>0</v>
      </c>
      <c r="F176" s="1">
        <v>0.11</v>
      </c>
      <c r="G176" s="6">
        <v>0</v>
      </c>
      <c r="H176" s="6">
        <v>0</v>
      </c>
      <c r="I176">
        <v>2</v>
      </c>
      <c r="J176">
        <v>0</v>
      </c>
      <c r="K176">
        <v>0</v>
      </c>
    </row>
    <row r="177" spans="1:11">
      <c r="A177" t="s">
        <v>433</v>
      </c>
      <c r="B177" t="s">
        <v>434</v>
      </c>
      <c r="C177" t="s">
        <v>435</v>
      </c>
      <c r="D177" t="s">
        <v>14</v>
      </c>
      <c r="E177" s="16">
        <v>0.05</v>
      </c>
      <c r="F177" s="2">
        <v>0.1</v>
      </c>
      <c r="G177" s="6">
        <v>0</v>
      </c>
      <c r="H177" s="6">
        <v>0</v>
      </c>
      <c r="I177">
        <v>4</v>
      </c>
      <c r="J177">
        <v>0</v>
      </c>
      <c r="K177">
        <v>0</v>
      </c>
    </row>
    <row r="178" spans="1:11">
      <c r="A178" t="s">
        <v>436</v>
      </c>
      <c r="B178" t="s">
        <v>437</v>
      </c>
      <c r="C178" t="s">
        <v>65</v>
      </c>
      <c r="D178" t="s">
        <v>99</v>
      </c>
      <c r="E178" s="16">
        <v>0</v>
      </c>
      <c r="F178" s="1">
        <v>0.1</v>
      </c>
      <c r="G178" s="6">
        <v>0</v>
      </c>
      <c r="H178" s="6">
        <v>0</v>
      </c>
      <c r="I178">
        <v>2</v>
      </c>
      <c r="J178">
        <v>0</v>
      </c>
      <c r="K178">
        <v>0</v>
      </c>
    </row>
    <row r="179" spans="1:11">
      <c r="A179" t="s">
        <v>438</v>
      </c>
      <c r="B179" t="s">
        <v>439</v>
      </c>
      <c r="C179" t="s">
        <v>440</v>
      </c>
      <c r="D179" t="s">
        <v>44</v>
      </c>
      <c r="E179" s="16">
        <v>0</v>
      </c>
      <c r="F179" s="2">
        <v>0.1</v>
      </c>
      <c r="G179" s="6">
        <v>0</v>
      </c>
      <c r="H179" s="6">
        <v>0</v>
      </c>
      <c r="I179">
        <v>2</v>
      </c>
      <c r="J179">
        <v>0</v>
      </c>
      <c r="K179">
        <v>0</v>
      </c>
    </row>
    <row r="180" spans="1:11">
      <c r="A180" t="s">
        <v>441</v>
      </c>
      <c r="B180" t="s">
        <v>442</v>
      </c>
      <c r="C180" t="s">
        <v>17</v>
      </c>
      <c r="D180" t="s">
        <v>352</v>
      </c>
      <c r="E180" s="16">
        <v>0</v>
      </c>
      <c r="F180" s="2">
        <v>9.9000000000000005E-2</v>
      </c>
      <c r="G180" s="6">
        <v>0</v>
      </c>
      <c r="H180" s="6">
        <v>0</v>
      </c>
      <c r="I180">
        <v>3</v>
      </c>
      <c r="J180">
        <v>0</v>
      </c>
      <c r="K180">
        <v>0</v>
      </c>
    </row>
    <row r="181" spans="1:11">
      <c r="A181" t="s">
        <v>443</v>
      </c>
      <c r="B181" t="s">
        <v>444</v>
      </c>
      <c r="C181" t="s">
        <v>25</v>
      </c>
      <c r="D181" t="s">
        <v>114</v>
      </c>
      <c r="E181" s="16">
        <v>0</v>
      </c>
      <c r="F181" s="2">
        <v>9.9000000000000005E-2</v>
      </c>
      <c r="G181" s="6">
        <v>0</v>
      </c>
      <c r="H181" s="6">
        <v>0</v>
      </c>
      <c r="I181">
        <v>2</v>
      </c>
      <c r="J181">
        <v>0</v>
      </c>
      <c r="K181">
        <v>0</v>
      </c>
    </row>
    <row r="182" spans="1:11">
      <c r="A182" t="s">
        <v>445</v>
      </c>
      <c r="B182" t="s">
        <v>446</v>
      </c>
      <c r="C182" t="s">
        <v>447</v>
      </c>
      <c r="D182" t="s">
        <v>81</v>
      </c>
      <c r="E182" s="16">
        <v>0</v>
      </c>
      <c r="F182" s="2">
        <v>9.7000000000000003E-2</v>
      </c>
      <c r="G182" s="6">
        <v>0</v>
      </c>
      <c r="H182" s="6">
        <v>0</v>
      </c>
      <c r="I182">
        <v>3</v>
      </c>
      <c r="J182">
        <v>0</v>
      </c>
      <c r="K182">
        <v>0</v>
      </c>
    </row>
    <row r="183" spans="1:11">
      <c r="A183" t="s">
        <v>448</v>
      </c>
      <c r="B183" t="s">
        <v>449</v>
      </c>
      <c r="C183" t="s">
        <v>34</v>
      </c>
      <c r="D183" t="s">
        <v>450</v>
      </c>
      <c r="E183" s="16">
        <v>0</v>
      </c>
      <c r="F183" s="2">
        <v>9.6000000000000002E-2</v>
      </c>
      <c r="G183" s="6">
        <v>0</v>
      </c>
      <c r="H183" s="6">
        <v>0</v>
      </c>
      <c r="I183">
        <v>5</v>
      </c>
      <c r="J183">
        <v>0</v>
      </c>
      <c r="K183">
        <v>0</v>
      </c>
    </row>
    <row r="184" spans="1:11">
      <c r="A184" t="s">
        <v>451</v>
      </c>
      <c r="B184" t="s">
        <v>452</v>
      </c>
      <c r="C184" t="s">
        <v>440</v>
      </c>
      <c r="D184" t="s">
        <v>360</v>
      </c>
      <c r="E184" s="16">
        <v>2.2200000000000001E-2</v>
      </c>
      <c r="F184" s="2">
        <v>9.6000000000000002E-2</v>
      </c>
      <c r="G184" s="6">
        <v>0</v>
      </c>
      <c r="H184" s="6">
        <v>0</v>
      </c>
      <c r="I184">
        <v>3</v>
      </c>
      <c r="J184">
        <v>0</v>
      </c>
      <c r="K184">
        <v>0</v>
      </c>
    </row>
    <row r="185" spans="1:11">
      <c r="A185" t="s">
        <v>453</v>
      </c>
      <c r="B185" t="s">
        <v>33</v>
      </c>
      <c r="C185" t="s">
        <v>25</v>
      </c>
      <c r="D185" t="s">
        <v>172</v>
      </c>
      <c r="E185" s="16">
        <v>0</v>
      </c>
      <c r="F185" s="2">
        <v>9.5000000000000001E-2</v>
      </c>
      <c r="G185" s="6">
        <v>0</v>
      </c>
      <c r="H185" s="6">
        <v>0</v>
      </c>
      <c r="I185">
        <v>6</v>
      </c>
      <c r="J185">
        <v>0</v>
      </c>
      <c r="K185">
        <v>0</v>
      </c>
    </row>
    <row r="186" spans="1:11">
      <c r="A186" t="s">
        <v>454</v>
      </c>
      <c r="B186" t="s">
        <v>455</v>
      </c>
      <c r="C186" t="s">
        <v>359</v>
      </c>
      <c r="D186" t="s">
        <v>75</v>
      </c>
      <c r="E186" s="16">
        <v>0</v>
      </c>
      <c r="F186" s="2">
        <v>9.5000000000000001E-2</v>
      </c>
      <c r="G186" s="6">
        <v>0</v>
      </c>
      <c r="H186" s="6">
        <v>0</v>
      </c>
      <c r="I186">
        <v>4</v>
      </c>
      <c r="J186">
        <v>0</v>
      </c>
      <c r="K186">
        <v>0</v>
      </c>
    </row>
    <row r="187" spans="1:11">
      <c r="A187" t="s">
        <v>456</v>
      </c>
      <c r="B187" t="s">
        <v>181</v>
      </c>
      <c r="C187" t="s">
        <v>25</v>
      </c>
      <c r="D187" t="s">
        <v>114</v>
      </c>
      <c r="E187" s="16">
        <v>5.21E-2</v>
      </c>
      <c r="F187" s="2">
        <v>9.4E-2</v>
      </c>
      <c r="G187" s="6">
        <v>0</v>
      </c>
      <c r="H187" s="6">
        <v>0</v>
      </c>
      <c r="I187">
        <v>2</v>
      </c>
      <c r="J187">
        <v>0</v>
      </c>
      <c r="K187">
        <v>0</v>
      </c>
    </row>
    <row r="188" spans="1:11">
      <c r="A188" t="s">
        <v>457</v>
      </c>
      <c r="B188" t="s">
        <v>33</v>
      </c>
      <c r="C188" t="s">
        <v>25</v>
      </c>
      <c r="D188" t="s">
        <v>458</v>
      </c>
      <c r="E188" s="16">
        <v>0.10299999999999999</v>
      </c>
      <c r="F188" s="2">
        <v>9.4E-2</v>
      </c>
      <c r="G188" s="6">
        <v>0</v>
      </c>
      <c r="H188" s="6">
        <v>0</v>
      </c>
      <c r="I188">
        <v>2</v>
      </c>
      <c r="J188">
        <v>0</v>
      </c>
      <c r="K188">
        <v>0</v>
      </c>
    </row>
    <row r="189" spans="1:11">
      <c r="A189" t="s">
        <v>459</v>
      </c>
      <c r="B189" t="s">
        <v>460</v>
      </c>
      <c r="C189" t="s">
        <v>349</v>
      </c>
      <c r="D189" t="s">
        <v>111</v>
      </c>
      <c r="E189" s="16">
        <v>3.8100000000000002E-2</v>
      </c>
      <c r="F189" s="2">
        <v>9.4E-2</v>
      </c>
      <c r="G189" s="6">
        <v>0</v>
      </c>
      <c r="H189" s="6">
        <v>0</v>
      </c>
      <c r="I189">
        <v>2</v>
      </c>
      <c r="J189">
        <v>0</v>
      </c>
      <c r="K189">
        <v>0</v>
      </c>
    </row>
    <row r="190" spans="1:11">
      <c r="A190" t="s">
        <v>461</v>
      </c>
      <c r="B190" t="s">
        <v>462</v>
      </c>
      <c r="C190" t="s">
        <v>330</v>
      </c>
      <c r="D190" t="s">
        <v>26</v>
      </c>
      <c r="E190" s="16">
        <v>0.107</v>
      </c>
      <c r="F190" s="2">
        <v>9.2999999999999999E-2</v>
      </c>
      <c r="G190" s="6">
        <v>0</v>
      </c>
      <c r="H190" s="6">
        <v>0</v>
      </c>
      <c r="I190">
        <v>2</v>
      </c>
      <c r="J190">
        <v>0</v>
      </c>
      <c r="K190">
        <v>0</v>
      </c>
    </row>
    <row r="191" spans="1:11">
      <c r="A191" t="s">
        <v>463</v>
      </c>
      <c r="B191" t="s">
        <v>437</v>
      </c>
      <c r="C191" t="s">
        <v>65</v>
      </c>
      <c r="D191" t="s">
        <v>191</v>
      </c>
      <c r="E191" s="16">
        <v>0</v>
      </c>
      <c r="F191" s="2">
        <v>9.1999999999999998E-2</v>
      </c>
      <c r="G191" s="6">
        <v>0</v>
      </c>
      <c r="H191" s="6">
        <v>0</v>
      </c>
      <c r="I191">
        <v>3</v>
      </c>
      <c r="J191">
        <v>0</v>
      </c>
      <c r="K191">
        <v>0</v>
      </c>
    </row>
    <row r="192" spans="1:11">
      <c r="A192" t="s">
        <v>464</v>
      </c>
      <c r="B192" t="s">
        <v>465</v>
      </c>
      <c r="C192" t="s">
        <v>144</v>
      </c>
      <c r="D192" t="s">
        <v>26</v>
      </c>
      <c r="E192" s="16">
        <v>0</v>
      </c>
      <c r="F192" s="2">
        <v>9.1999999999999998E-2</v>
      </c>
      <c r="G192" s="6">
        <v>0</v>
      </c>
      <c r="H192" s="6">
        <v>0</v>
      </c>
      <c r="I192">
        <v>2</v>
      </c>
      <c r="J192">
        <v>0</v>
      </c>
      <c r="K192">
        <v>0</v>
      </c>
    </row>
    <row r="193" spans="1:11">
      <c r="A193" t="s">
        <v>466</v>
      </c>
      <c r="B193" t="s">
        <v>467</v>
      </c>
      <c r="C193" t="s">
        <v>359</v>
      </c>
      <c r="D193" t="s">
        <v>381</v>
      </c>
      <c r="E193" s="16">
        <v>0</v>
      </c>
      <c r="F193" s="2">
        <v>9.0999999999999998E-2</v>
      </c>
      <c r="G193" s="6">
        <v>0</v>
      </c>
      <c r="H193" s="6">
        <v>0</v>
      </c>
      <c r="I193">
        <v>2</v>
      </c>
      <c r="J193">
        <v>0</v>
      </c>
      <c r="K193">
        <v>0</v>
      </c>
    </row>
    <row r="194" spans="1:11">
      <c r="A194" t="s">
        <v>468</v>
      </c>
      <c r="B194" t="s">
        <v>469</v>
      </c>
      <c r="C194" t="s">
        <v>25</v>
      </c>
      <c r="D194" t="s">
        <v>470</v>
      </c>
      <c r="E194" s="16">
        <v>0.126</v>
      </c>
      <c r="F194" s="2">
        <v>0.09</v>
      </c>
      <c r="G194" s="6">
        <v>0</v>
      </c>
      <c r="H194" s="6">
        <v>0</v>
      </c>
      <c r="I194">
        <v>2</v>
      </c>
      <c r="J194">
        <v>0</v>
      </c>
      <c r="K194">
        <v>0</v>
      </c>
    </row>
    <row r="195" spans="1:11">
      <c r="A195" t="s">
        <v>471</v>
      </c>
      <c r="B195" t="s">
        <v>472</v>
      </c>
      <c r="C195" t="s">
        <v>440</v>
      </c>
      <c r="D195" t="s">
        <v>473</v>
      </c>
      <c r="E195" s="16">
        <v>3.1199999999999999E-2</v>
      </c>
      <c r="F195" s="2">
        <v>0.09</v>
      </c>
      <c r="G195" s="6">
        <v>0</v>
      </c>
      <c r="H195" s="6">
        <v>0</v>
      </c>
      <c r="I195">
        <v>3</v>
      </c>
      <c r="J195">
        <v>0</v>
      </c>
      <c r="K195">
        <v>0</v>
      </c>
    </row>
    <row r="196" spans="1:11">
      <c r="A196" t="s">
        <v>474</v>
      </c>
      <c r="B196" t="s">
        <v>475</v>
      </c>
      <c r="C196" t="s">
        <v>476</v>
      </c>
      <c r="D196" t="s">
        <v>163</v>
      </c>
      <c r="E196" s="16">
        <v>0</v>
      </c>
      <c r="F196" s="2">
        <v>8.7999999999999995E-2</v>
      </c>
      <c r="G196" s="6">
        <v>0</v>
      </c>
      <c r="H196" s="6">
        <v>0</v>
      </c>
      <c r="I196">
        <v>3</v>
      </c>
      <c r="J196">
        <v>0</v>
      </c>
      <c r="K196">
        <v>0</v>
      </c>
    </row>
    <row r="197" spans="1:11">
      <c r="A197" t="s">
        <v>477</v>
      </c>
      <c r="B197" t="s">
        <v>478</v>
      </c>
      <c r="C197" t="s">
        <v>17</v>
      </c>
      <c r="D197" t="s">
        <v>84</v>
      </c>
      <c r="E197" s="16">
        <v>0</v>
      </c>
      <c r="F197" s="2">
        <v>8.6999999999999994E-2</v>
      </c>
      <c r="G197" s="6">
        <v>0</v>
      </c>
      <c r="H197" s="6">
        <v>0</v>
      </c>
      <c r="I197">
        <v>2</v>
      </c>
      <c r="J197">
        <v>0</v>
      </c>
      <c r="K197">
        <v>0</v>
      </c>
    </row>
    <row r="198" spans="1:11">
      <c r="A198" t="s">
        <v>479</v>
      </c>
      <c r="B198" t="s">
        <v>33</v>
      </c>
      <c r="C198" t="s">
        <v>25</v>
      </c>
      <c r="D198" t="s">
        <v>480</v>
      </c>
      <c r="E198" s="16">
        <v>0</v>
      </c>
      <c r="F198" s="2">
        <v>8.5000000000000006E-2</v>
      </c>
      <c r="G198" s="6">
        <v>0</v>
      </c>
      <c r="H198" s="6">
        <v>0</v>
      </c>
      <c r="I198">
        <v>3</v>
      </c>
      <c r="J198">
        <v>0</v>
      </c>
      <c r="K198">
        <v>0</v>
      </c>
    </row>
    <row r="199" spans="1:11">
      <c r="A199" t="s">
        <v>481</v>
      </c>
      <c r="B199" t="s">
        <v>482</v>
      </c>
      <c r="C199" t="s">
        <v>359</v>
      </c>
      <c r="D199" t="s">
        <v>191</v>
      </c>
      <c r="E199" s="16">
        <v>0</v>
      </c>
      <c r="F199" s="2">
        <v>8.5000000000000006E-2</v>
      </c>
      <c r="G199" s="6">
        <v>0</v>
      </c>
      <c r="H199" s="6">
        <v>0</v>
      </c>
      <c r="I199">
        <v>3</v>
      </c>
      <c r="J199">
        <v>0</v>
      </c>
      <c r="K199">
        <v>0</v>
      </c>
    </row>
    <row r="200" spans="1:11">
      <c r="A200" t="s">
        <v>483</v>
      </c>
      <c r="B200" t="s">
        <v>484</v>
      </c>
      <c r="C200" t="s">
        <v>13</v>
      </c>
      <c r="D200" t="s">
        <v>75</v>
      </c>
      <c r="E200" s="16">
        <v>0</v>
      </c>
      <c r="F200" s="2">
        <v>8.5000000000000006E-2</v>
      </c>
      <c r="G200" s="6">
        <v>0</v>
      </c>
      <c r="H200" s="6">
        <v>0</v>
      </c>
      <c r="I200">
        <v>3</v>
      </c>
      <c r="J200">
        <v>0</v>
      </c>
      <c r="K200">
        <v>0</v>
      </c>
    </row>
    <row r="201" spans="1:11">
      <c r="A201" t="s">
        <v>485</v>
      </c>
      <c r="B201" t="s">
        <v>213</v>
      </c>
      <c r="C201" t="s">
        <v>17</v>
      </c>
      <c r="D201" t="s">
        <v>114</v>
      </c>
      <c r="E201" s="16">
        <v>0.18099999999999999</v>
      </c>
      <c r="F201" s="2">
        <v>8.3000000000000004E-2</v>
      </c>
      <c r="G201" s="6">
        <v>0</v>
      </c>
      <c r="H201" s="6">
        <v>0</v>
      </c>
      <c r="I201">
        <v>2</v>
      </c>
      <c r="J201">
        <v>0</v>
      </c>
      <c r="K201">
        <v>0</v>
      </c>
    </row>
    <row r="202" spans="1:11">
      <c r="A202" t="s">
        <v>486</v>
      </c>
      <c r="B202" t="s">
        <v>487</v>
      </c>
      <c r="C202" t="s">
        <v>330</v>
      </c>
      <c r="D202" t="s">
        <v>44</v>
      </c>
      <c r="E202" s="16">
        <v>0</v>
      </c>
      <c r="F202" s="2">
        <v>8.1000000000000003E-2</v>
      </c>
      <c r="G202" s="6">
        <v>0</v>
      </c>
      <c r="H202" s="6">
        <v>0</v>
      </c>
      <c r="I202">
        <v>2</v>
      </c>
      <c r="J202">
        <v>0</v>
      </c>
      <c r="K202">
        <v>0</v>
      </c>
    </row>
    <row r="203" spans="1:11">
      <c r="A203" t="s">
        <v>488</v>
      </c>
      <c r="B203" t="s">
        <v>489</v>
      </c>
      <c r="C203" t="s">
        <v>440</v>
      </c>
      <c r="D203" t="s">
        <v>111</v>
      </c>
      <c r="E203" s="16">
        <v>0</v>
      </c>
      <c r="F203" s="2">
        <v>8.1000000000000003E-2</v>
      </c>
      <c r="G203" s="6">
        <v>0</v>
      </c>
      <c r="H203" s="6">
        <v>0</v>
      </c>
      <c r="I203">
        <v>2</v>
      </c>
      <c r="J203">
        <v>0</v>
      </c>
      <c r="K203">
        <v>0</v>
      </c>
    </row>
    <row r="204" spans="1:11">
      <c r="A204" t="s">
        <v>490</v>
      </c>
      <c r="B204" t="s">
        <v>491</v>
      </c>
      <c r="C204" t="s">
        <v>25</v>
      </c>
      <c r="D204" t="s">
        <v>480</v>
      </c>
      <c r="E204" s="16">
        <v>0</v>
      </c>
      <c r="F204" s="2">
        <v>0.08</v>
      </c>
      <c r="G204" s="6">
        <v>0</v>
      </c>
      <c r="H204" s="6">
        <v>0</v>
      </c>
      <c r="I204">
        <v>2</v>
      </c>
      <c r="J204">
        <v>0</v>
      </c>
      <c r="K204">
        <v>0</v>
      </c>
    </row>
    <row r="205" spans="1:11">
      <c r="A205" t="s">
        <v>492</v>
      </c>
      <c r="B205" t="s">
        <v>493</v>
      </c>
      <c r="C205" t="s">
        <v>30</v>
      </c>
      <c r="D205" t="s">
        <v>494</v>
      </c>
      <c r="E205" s="16">
        <v>2.93E-2</v>
      </c>
      <c r="F205" s="2">
        <v>7.8E-2</v>
      </c>
      <c r="G205" s="6">
        <v>0</v>
      </c>
      <c r="H205" s="6">
        <v>0</v>
      </c>
      <c r="I205">
        <v>4</v>
      </c>
      <c r="J205">
        <v>0</v>
      </c>
      <c r="K205">
        <v>0</v>
      </c>
    </row>
    <row r="206" spans="1:11">
      <c r="A206" t="s">
        <v>495</v>
      </c>
      <c r="B206" t="s">
        <v>33</v>
      </c>
      <c r="C206" t="s">
        <v>25</v>
      </c>
      <c r="D206" t="s">
        <v>87</v>
      </c>
      <c r="E206" s="16">
        <v>0</v>
      </c>
      <c r="F206" s="2">
        <v>7.5999999999999998E-2</v>
      </c>
      <c r="G206" s="6">
        <v>0</v>
      </c>
      <c r="H206" s="6">
        <v>0</v>
      </c>
      <c r="I206">
        <v>2</v>
      </c>
      <c r="J206">
        <v>0</v>
      </c>
      <c r="K206">
        <v>0</v>
      </c>
    </row>
    <row r="207" spans="1:11">
      <c r="A207" t="s">
        <v>496</v>
      </c>
      <c r="B207" t="s">
        <v>497</v>
      </c>
      <c r="C207" t="s">
        <v>498</v>
      </c>
      <c r="D207" t="s">
        <v>302</v>
      </c>
      <c r="E207" s="16">
        <v>0</v>
      </c>
      <c r="F207" s="2">
        <v>7.5999999999999998E-2</v>
      </c>
      <c r="G207" s="6">
        <v>0</v>
      </c>
      <c r="H207" s="6">
        <v>0</v>
      </c>
      <c r="I207">
        <v>2</v>
      </c>
      <c r="J207">
        <v>0</v>
      </c>
      <c r="K207">
        <v>0</v>
      </c>
    </row>
    <row r="208" spans="1:11">
      <c r="A208" t="s">
        <v>499</v>
      </c>
      <c r="B208" t="s">
        <v>500</v>
      </c>
      <c r="C208" t="s">
        <v>313</v>
      </c>
      <c r="D208" t="s">
        <v>31</v>
      </c>
      <c r="E208" s="16">
        <v>0</v>
      </c>
      <c r="F208" s="2">
        <v>7.3999999999999996E-2</v>
      </c>
      <c r="G208" s="6">
        <v>0</v>
      </c>
      <c r="H208" s="6">
        <v>0</v>
      </c>
      <c r="I208">
        <v>2</v>
      </c>
      <c r="J208">
        <v>0</v>
      </c>
      <c r="K208">
        <v>0</v>
      </c>
    </row>
    <row r="209" spans="1:11">
      <c r="A209" t="s">
        <v>501</v>
      </c>
      <c r="B209" t="s">
        <v>502</v>
      </c>
      <c r="C209" t="s">
        <v>291</v>
      </c>
      <c r="D209" t="s">
        <v>87</v>
      </c>
      <c r="E209" s="16">
        <v>2.3400000000000001E-2</v>
      </c>
      <c r="F209" s="2">
        <v>7.2999999999999995E-2</v>
      </c>
      <c r="G209" s="6">
        <v>0</v>
      </c>
      <c r="H209" s="6">
        <v>0</v>
      </c>
      <c r="I209">
        <v>2</v>
      </c>
      <c r="J209">
        <v>0</v>
      </c>
      <c r="K209">
        <v>0</v>
      </c>
    </row>
    <row r="210" spans="1:11">
      <c r="A210" t="s">
        <v>503</v>
      </c>
      <c r="B210" t="s">
        <v>504</v>
      </c>
      <c r="C210" t="s">
        <v>34</v>
      </c>
      <c r="D210" t="s">
        <v>87</v>
      </c>
      <c r="E210" s="16">
        <v>6.7500000000000004E-2</v>
      </c>
      <c r="F210" s="2">
        <v>7.1999999999999995E-2</v>
      </c>
      <c r="G210" s="6">
        <v>0</v>
      </c>
      <c r="H210" s="6">
        <v>0</v>
      </c>
      <c r="I210">
        <v>2</v>
      </c>
      <c r="J210">
        <v>0</v>
      </c>
      <c r="K210">
        <v>0</v>
      </c>
    </row>
    <row r="211" spans="1:11">
      <c r="A211" t="s">
        <v>505</v>
      </c>
      <c r="B211" t="s">
        <v>506</v>
      </c>
      <c r="C211" t="s">
        <v>92</v>
      </c>
      <c r="D211" t="s">
        <v>458</v>
      </c>
      <c r="E211" s="16">
        <v>0</v>
      </c>
      <c r="F211" s="2">
        <v>6.5000000000000002E-2</v>
      </c>
      <c r="G211" s="6">
        <v>0</v>
      </c>
      <c r="H211" s="6">
        <v>0</v>
      </c>
      <c r="I211">
        <v>2</v>
      </c>
      <c r="J211">
        <v>0</v>
      </c>
      <c r="K211">
        <v>0</v>
      </c>
    </row>
    <row r="212" spans="1:11">
      <c r="A212" t="s">
        <v>507</v>
      </c>
      <c r="B212" t="s">
        <v>508</v>
      </c>
      <c r="C212" t="s">
        <v>34</v>
      </c>
      <c r="D212" t="s">
        <v>81</v>
      </c>
      <c r="E212" s="16">
        <v>9.8100000000000007E-2</v>
      </c>
      <c r="F212" s="2">
        <v>6.2E-2</v>
      </c>
      <c r="G212" s="6">
        <v>0</v>
      </c>
      <c r="H212" s="6">
        <v>0</v>
      </c>
      <c r="I212">
        <v>2</v>
      </c>
      <c r="J212">
        <v>0</v>
      </c>
      <c r="K212">
        <v>0</v>
      </c>
    </row>
    <row r="213" spans="1:11">
      <c r="A213" t="s">
        <v>509</v>
      </c>
      <c r="B213" t="s">
        <v>510</v>
      </c>
      <c r="C213" t="s">
        <v>435</v>
      </c>
      <c r="D213" t="s">
        <v>399</v>
      </c>
      <c r="E213" s="16">
        <v>0</v>
      </c>
      <c r="F213" s="2">
        <v>6.0999999999999999E-2</v>
      </c>
      <c r="G213" s="6">
        <v>0</v>
      </c>
      <c r="H213" s="6">
        <v>0</v>
      </c>
      <c r="I213">
        <v>2</v>
      </c>
      <c r="J213">
        <v>0</v>
      </c>
      <c r="K213">
        <v>0</v>
      </c>
    </row>
    <row r="214" spans="1:11">
      <c r="A214" t="s">
        <v>511</v>
      </c>
      <c r="B214" t="s">
        <v>512</v>
      </c>
      <c r="C214" t="s">
        <v>513</v>
      </c>
      <c r="D214" t="s">
        <v>514</v>
      </c>
      <c r="E214" s="16">
        <v>0</v>
      </c>
      <c r="F214" s="2">
        <v>6.0999999999999999E-2</v>
      </c>
      <c r="G214" s="6">
        <v>0</v>
      </c>
      <c r="H214" s="6">
        <v>0</v>
      </c>
      <c r="I214">
        <v>3</v>
      </c>
      <c r="J214">
        <v>0</v>
      </c>
      <c r="K214">
        <v>0</v>
      </c>
    </row>
    <row r="215" spans="1:11">
      <c r="A215" t="s">
        <v>515</v>
      </c>
      <c r="B215" t="s">
        <v>516</v>
      </c>
      <c r="C215" t="s">
        <v>52</v>
      </c>
      <c r="D215" t="s">
        <v>81</v>
      </c>
      <c r="E215" s="16">
        <v>0</v>
      </c>
      <c r="F215" s="2">
        <v>5.8999999999999997E-2</v>
      </c>
      <c r="G215" s="6">
        <v>0</v>
      </c>
      <c r="H215" s="6">
        <v>0</v>
      </c>
      <c r="I215">
        <v>2</v>
      </c>
      <c r="J215">
        <v>0</v>
      </c>
      <c r="K215">
        <v>0</v>
      </c>
    </row>
    <row r="216" spans="1:11">
      <c r="A216" t="s">
        <v>517</v>
      </c>
      <c r="B216" t="s">
        <v>518</v>
      </c>
      <c r="C216" t="s">
        <v>52</v>
      </c>
      <c r="D216" t="s">
        <v>519</v>
      </c>
      <c r="E216" s="16">
        <v>7.6200000000000004E-2</v>
      </c>
      <c r="F216" s="2">
        <v>5.3999999999999999E-2</v>
      </c>
      <c r="G216" s="6">
        <v>0</v>
      </c>
      <c r="H216" s="6">
        <v>0</v>
      </c>
      <c r="I216">
        <v>3</v>
      </c>
      <c r="J216">
        <v>0</v>
      </c>
      <c r="K216">
        <v>0</v>
      </c>
    </row>
    <row r="217" spans="1:11">
      <c r="A217" t="s">
        <v>520</v>
      </c>
      <c r="B217" t="s">
        <v>521</v>
      </c>
      <c r="C217" t="s">
        <v>325</v>
      </c>
      <c r="D217" t="s">
        <v>53</v>
      </c>
      <c r="E217" s="16">
        <v>3.0499999999999999E-2</v>
      </c>
      <c r="F217" s="2">
        <v>5.3999999999999999E-2</v>
      </c>
      <c r="G217" s="6">
        <v>0</v>
      </c>
      <c r="H217" s="6">
        <v>0</v>
      </c>
      <c r="I217">
        <v>2</v>
      </c>
      <c r="J217">
        <v>0</v>
      </c>
      <c r="K217">
        <v>0</v>
      </c>
    </row>
    <row r="218" spans="1:11">
      <c r="A218" t="s">
        <v>522</v>
      </c>
      <c r="B218" t="s">
        <v>523</v>
      </c>
      <c r="C218" t="s">
        <v>157</v>
      </c>
      <c r="D218" t="s">
        <v>524</v>
      </c>
      <c r="E218" s="16">
        <v>0</v>
      </c>
      <c r="F218" s="2">
        <v>5.3999999999999999E-2</v>
      </c>
      <c r="G218" s="6">
        <v>0</v>
      </c>
      <c r="H218" s="6">
        <v>0</v>
      </c>
      <c r="I218">
        <v>4</v>
      </c>
      <c r="J218">
        <v>0</v>
      </c>
      <c r="K218">
        <v>0</v>
      </c>
    </row>
    <row r="219" spans="1:11">
      <c r="A219" t="s">
        <v>525</v>
      </c>
      <c r="B219" t="s">
        <v>526</v>
      </c>
      <c r="C219" t="s">
        <v>157</v>
      </c>
      <c r="D219" t="s">
        <v>527</v>
      </c>
      <c r="E219" s="16">
        <v>0</v>
      </c>
      <c r="F219" s="2">
        <v>5.2999999999999999E-2</v>
      </c>
      <c r="G219" s="6">
        <v>0</v>
      </c>
      <c r="H219" s="6">
        <v>0</v>
      </c>
      <c r="I219">
        <v>3</v>
      </c>
      <c r="J219">
        <v>0</v>
      </c>
      <c r="K219">
        <v>0</v>
      </c>
    </row>
    <row r="220" spans="1:11">
      <c r="A220" t="s">
        <v>528</v>
      </c>
      <c r="B220" t="s">
        <v>33</v>
      </c>
      <c r="C220" t="s">
        <v>25</v>
      </c>
      <c r="D220" t="s">
        <v>175</v>
      </c>
      <c r="E220" s="16">
        <v>0</v>
      </c>
      <c r="F220" s="2">
        <v>5.2999999999999999E-2</v>
      </c>
      <c r="G220" s="6">
        <v>0</v>
      </c>
      <c r="H220" s="6">
        <v>0</v>
      </c>
      <c r="I220">
        <v>2</v>
      </c>
      <c r="J220">
        <v>0</v>
      </c>
      <c r="K220">
        <v>0</v>
      </c>
    </row>
    <row r="221" spans="1:11">
      <c r="A221" t="s">
        <v>529</v>
      </c>
      <c r="B221" t="s">
        <v>530</v>
      </c>
      <c r="C221" t="s">
        <v>531</v>
      </c>
      <c r="D221" t="s">
        <v>56</v>
      </c>
      <c r="E221" s="16">
        <v>0</v>
      </c>
      <c r="F221" s="2">
        <v>5.1999999999999998E-2</v>
      </c>
      <c r="G221" s="6">
        <v>0</v>
      </c>
      <c r="H221" s="6">
        <v>0</v>
      </c>
      <c r="I221">
        <v>2</v>
      </c>
      <c r="J221">
        <v>0</v>
      </c>
      <c r="K221">
        <v>0</v>
      </c>
    </row>
    <row r="222" spans="1:11">
      <c r="A222" t="s">
        <v>532</v>
      </c>
      <c r="B222" t="s">
        <v>533</v>
      </c>
      <c r="C222" t="s">
        <v>65</v>
      </c>
      <c r="D222" t="s">
        <v>494</v>
      </c>
      <c r="E222" s="16">
        <v>0</v>
      </c>
      <c r="F222" s="2">
        <v>5.0999999999999997E-2</v>
      </c>
      <c r="G222" s="6">
        <v>0</v>
      </c>
      <c r="H222" s="6">
        <v>0</v>
      </c>
      <c r="I222">
        <v>2</v>
      </c>
      <c r="J222">
        <v>0</v>
      </c>
      <c r="K222">
        <v>0</v>
      </c>
    </row>
    <row r="223" spans="1:11">
      <c r="A223" t="s">
        <v>534</v>
      </c>
      <c r="B223" t="s">
        <v>535</v>
      </c>
      <c r="C223" t="s">
        <v>144</v>
      </c>
      <c r="D223" t="s">
        <v>284</v>
      </c>
      <c r="E223" s="16">
        <v>0</v>
      </c>
      <c r="F223" s="2">
        <v>4.7E-2</v>
      </c>
      <c r="G223" s="6">
        <v>0</v>
      </c>
      <c r="H223" s="6">
        <v>0</v>
      </c>
      <c r="I223">
        <v>2</v>
      </c>
      <c r="J223">
        <v>0</v>
      </c>
      <c r="K223">
        <v>0</v>
      </c>
    </row>
    <row r="224" spans="1:11">
      <c r="A224" t="s">
        <v>536</v>
      </c>
      <c r="B224" t="s">
        <v>537</v>
      </c>
      <c r="C224" t="s">
        <v>34</v>
      </c>
      <c r="D224" t="s">
        <v>538</v>
      </c>
      <c r="E224" s="16">
        <v>0</v>
      </c>
      <c r="F224" s="2">
        <v>4.5999999999999999E-2</v>
      </c>
      <c r="G224" s="6">
        <v>0</v>
      </c>
      <c r="H224" s="6">
        <v>0</v>
      </c>
      <c r="I224">
        <v>3</v>
      </c>
      <c r="J224">
        <v>0</v>
      </c>
      <c r="K224">
        <v>0</v>
      </c>
    </row>
    <row r="225" spans="1:11">
      <c r="A225" t="s">
        <v>539</v>
      </c>
      <c r="B225" t="s">
        <v>540</v>
      </c>
      <c r="C225" t="s">
        <v>52</v>
      </c>
      <c r="D225" t="s">
        <v>187</v>
      </c>
      <c r="E225" s="16">
        <v>1.77E-2</v>
      </c>
      <c r="F225" s="2">
        <v>4.2999999999999997E-2</v>
      </c>
      <c r="G225" s="6">
        <v>0</v>
      </c>
      <c r="H225" s="6">
        <v>0</v>
      </c>
      <c r="I225">
        <v>2</v>
      </c>
      <c r="J225">
        <v>0</v>
      </c>
      <c r="K225">
        <v>0</v>
      </c>
    </row>
    <row r="226" spans="1:11">
      <c r="A226" t="s">
        <v>541</v>
      </c>
      <c r="B226" t="s">
        <v>542</v>
      </c>
      <c r="C226" t="s">
        <v>34</v>
      </c>
      <c r="D226" t="s">
        <v>543</v>
      </c>
      <c r="E226" s="16">
        <v>0</v>
      </c>
      <c r="F226" s="2">
        <v>0.04</v>
      </c>
      <c r="G226" s="6">
        <v>0</v>
      </c>
      <c r="H226" s="6">
        <v>0</v>
      </c>
      <c r="I226">
        <v>3</v>
      </c>
      <c r="J226">
        <v>0</v>
      </c>
      <c r="K226">
        <v>0</v>
      </c>
    </row>
    <row r="227" spans="1:11">
      <c r="A227" t="s">
        <v>544</v>
      </c>
      <c r="B227" t="s">
        <v>545</v>
      </c>
      <c r="C227" t="s">
        <v>546</v>
      </c>
      <c r="D227" t="s">
        <v>132</v>
      </c>
      <c r="E227" s="16">
        <v>0</v>
      </c>
      <c r="F227" s="2">
        <v>3.9E-2</v>
      </c>
      <c r="G227" s="6">
        <v>0</v>
      </c>
      <c r="H227" s="6">
        <v>0</v>
      </c>
      <c r="I227">
        <v>2</v>
      </c>
      <c r="J227">
        <v>0</v>
      </c>
      <c r="K227">
        <v>0</v>
      </c>
    </row>
    <row r="228" spans="1:11">
      <c r="A228" t="s">
        <v>547</v>
      </c>
      <c r="B228" t="s">
        <v>548</v>
      </c>
      <c r="C228" t="s">
        <v>34</v>
      </c>
      <c r="D228" t="s">
        <v>284</v>
      </c>
      <c r="E228" s="16">
        <v>0</v>
      </c>
      <c r="F228" s="2">
        <v>3.9E-2</v>
      </c>
      <c r="G228" s="6">
        <v>0</v>
      </c>
      <c r="H228" s="6">
        <v>0</v>
      </c>
      <c r="I228">
        <v>2</v>
      </c>
      <c r="J228">
        <v>0</v>
      </c>
      <c r="K228">
        <v>0</v>
      </c>
    </row>
    <row r="229" spans="1:11">
      <c r="A229" t="s">
        <v>549</v>
      </c>
      <c r="B229" t="s">
        <v>550</v>
      </c>
      <c r="C229" t="s">
        <v>440</v>
      </c>
      <c r="D229" t="s">
        <v>399</v>
      </c>
      <c r="E229" s="16">
        <v>0</v>
      </c>
      <c r="F229" s="2">
        <v>3.9E-2</v>
      </c>
      <c r="G229" s="6">
        <v>0</v>
      </c>
      <c r="H229" s="6">
        <v>0</v>
      </c>
      <c r="I229">
        <v>2</v>
      </c>
      <c r="J229">
        <v>0</v>
      </c>
      <c r="K229">
        <v>0</v>
      </c>
    </row>
    <row r="230" spans="1:11">
      <c r="A230" t="s">
        <v>551</v>
      </c>
      <c r="B230" t="s">
        <v>552</v>
      </c>
      <c r="C230" t="s">
        <v>157</v>
      </c>
      <c r="D230" t="s">
        <v>278</v>
      </c>
      <c r="E230" s="16">
        <v>0</v>
      </c>
      <c r="F230" s="2">
        <v>3.6999999999999998E-2</v>
      </c>
      <c r="G230" s="6">
        <v>0</v>
      </c>
      <c r="H230" s="6">
        <v>0</v>
      </c>
      <c r="I230">
        <v>2</v>
      </c>
      <c r="J230">
        <v>0</v>
      </c>
      <c r="K230">
        <v>0</v>
      </c>
    </row>
    <row r="231" spans="1:11">
      <c r="A231" t="s">
        <v>553</v>
      </c>
      <c r="B231" t="s">
        <v>554</v>
      </c>
      <c r="C231" t="s">
        <v>25</v>
      </c>
      <c r="D231" t="s">
        <v>494</v>
      </c>
      <c r="E231" s="16">
        <v>0</v>
      </c>
      <c r="F231" s="2">
        <v>3.5999999999999997E-2</v>
      </c>
      <c r="G231" s="6">
        <v>0</v>
      </c>
      <c r="H231" s="6">
        <v>0</v>
      </c>
      <c r="I231">
        <v>2</v>
      </c>
      <c r="J231">
        <v>0</v>
      </c>
      <c r="K231">
        <v>0</v>
      </c>
    </row>
    <row r="232" spans="1:11">
      <c r="A232" t="s">
        <v>555</v>
      </c>
      <c r="B232" t="s">
        <v>556</v>
      </c>
      <c r="C232" t="s">
        <v>291</v>
      </c>
      <c r="D232" t="s">
        <v>132</v>
      </c>
      <c r="E232" s="16">
        <v>0</v>
      </c>
      <c r="F232" s="2">
        <v>3.5999999999999997E-2</v>
      </c>
      <c r="G232" s="6">
        <v>0</v>
      </c>
      <c r="H232" s="6">
        <v>0</v>
      </c>
      <c r="I232">
        <v>2</v>
      </c>
      <c r="J232">
        <v>0</v>
      </c>
      <c r="K232">
        <v>0</v>
      </c>
    </row>
    <row r="233" spans="1:11">
      <c r="A233" t="s">
        <v>557</v>
      </c>
      <c r="B233" t="s">
        <v>558</v>
      </c>
      <c r="C233" t="s">
        <v>291</v>
      </c>
      <c r="D233" t="s">
        <v>559</v>
      </c>
      <c r="E233" s="16">
        <v>0</v>
      </c>
      <c r="F233" s="2">
        <v>3.5000000000000003E-2</v>
      </c>
      <c r="G233" s="6">
        <v>0</v>
      </c>
      <c r="H233" s="6">
        <v>0</v>
      </c>
      <c r="I233">
        <v>2</v>
      </c>
      <c r="J233">
        <v>0</v>
      </c>
      <c r="K233">
        <v>0</v>
      </c>
    </row>
    <row r="234" spans="1:11">
      <c r="A234" t="s">
        <v>560</v>
      </c>
      <c r="B234" t="s">
        <v>561</v>
      </c>
      <c r="C234" t="s">
        <v>291</v>
      </c>
      <c r="D234" t="s">
        <v>182</v>
      </c>
      <c r="E234" s="16">
        <v>0</v>
      </c>
      <c r="F234" s="2">
        <v>3.3000000000000002E-2</v>
      </c>
      <c r="G234" s="6">
        <v>0</v>
      </c>
      <c r="H234" s="6">
        <v>0</v>
      </c>
      <c r="I234">
        <v>2</v>
      </c>
      <c r="J234">
        <v>0</v>
      </c>
      <c r="K234">
        <v>0</v>
      </c>
    </row>
    <row r="235" spans="1:11">
      <c r="A235" t="s">
        <v>562</v>
      </c>
      <c r="B235" t="s">
        <v>563</v>
      </c>
      <c r="C235" t="s">
        <v>34</v>
      </c>
      <c r="D235" t="s">
        <v>564</v>
      </c>
      <c r="E235" s="16">
        <v>0</v>
      </c>
      <c r="F235" s="2">
        <v>2.9000000000000001E-2</v>
      </c>
      <c r="G235" s="6">
        <v>0</v>
      </c>
      <c r="H235" s="6">
        <v>0</v>
      </c>
      <c r="I235">
        <v>2</v>
      </c>
      <c r="J235">
        <v>0</v>
      </c>
      <c r="K235">
        <v>0</v>
      </c>
    </row>
    <row r="236" spans="1:11">
      <c r="A236" t="s">
        <v>565</v>
      </c>
      <c r="B236" t="s">
        <v>33</v>
      </c>
      <c r="C236" t="s">
        <v>25</v>
      </c>
      <c r="D236" t="s">
        <v>420</v>
      </c>
      <c r="E236" s="16">
        <v>1.2500000000000001E-2</v>
      </c>
      <c r="F236" s="2">
        <v>2.8000000000000001E-2</v>
      </c>
      <c r="G236" s="6">
        <v>0</v>
      </c>
      <c r="H236" s="6">
        <v>0</v>
      </c>
      <c r="I236">
        <v>2</v>
      </c>
      <c r="J236">
        <v>0</v>
      </c>
      <c r="K236">
        <v>0</v>
      </c>
    </row>
    <row r="237" spans="1:11">
      <c r="A237" t="s">
        <v>566</v>
      </c>
      <c r="B237" t="s">
        <v>567</v>
      </c>
      <c r="C237" t="s">
        <v>135</v>
      </c>
      <c r="D237" t="s">
        <v>132</v>
      </c>
      <c r="E237" s="16">
        <v>0</v>
      </c>
      <c r="F237" s="2">
        <v>2.1999999999999999E-2</v>
      </c>
      <c r="G237" s="6">
        <v>0</v>
      </c>
      <c r="H237" s="6">
        <v>0</v>
      </c>
      <c r="I237">
        <v>2</v>
      </c>
      <c r="J237">
        <v>0</v>
      </c>
      <c r="K237">
        <v>0</v>
      </c>
    </row>
    <row r="238" spans="1:11">
      <c r="A238" t="s">
        <v>568</v>
      </c>
      <c r="B238" t="s">
        <v>569</v>
      </c>
      <c r="C238" t="s">
        <v>25</v>
      </c>
      <c r="D238" t="s">
        <v>570</v>
      </c>
      <c r="E238" s="16">
        <v>0</v>
      </c>
      <c r="F238" s="2">
        <v>1.7999999999999999E-2</v>
      </c>
      <c r="G238" s="6">
        <v>0</v>
      </c>
      <c r="H238" s="6">
        <v>0</v>
      </c>
      <c r="I238">
        <v>2</v>
      </c>
      <c r="J238">
        <v>0</v>
      </c>
      <c r="K238">
        <v>0</v>
      </c>
    </row>
    <row r="239" spans="1:11">
      <c r="A239" t="s">
        <v>571</v>
      </c>
      <c r="B239" t="s">
        <v>572</v>
      </c>
      <c r="C239" t="s">
        <v>34</v>
      </c>
      <c r="D239" t="s">
        <v>573</v>
      </c>
      <c r="E239" s="16">
        <v>9.0600000000000003E-3</v>
      </c>
      <c r="F239" s="2">
        <v>7.7000000000000002E-3</v>
      </c>
      <c r="G239" s="6">
        <v>0</v>
      </c>
      <c r="H239" s="6">
        <v>0</v>
      </c>
      <c r="I239">
        <v>2</v>
      </c>
      <c r="J239">
        <v>0</v>
      </c>
      <c r="K239">
        <v>0</v>
      </c>
    </row>
    <row r="240" spans="1:11">
      <c r="A240" t="s">
        <v>574</v>
      </c>
      <c r="B240" t="s">
        <v>261</v>
      </c>
      <c r="C240" t="s">
        <v>17</v>
      </c>
      <c r="D240" t="s">
        <v>259</v>
      </c>
      <c r="E240" s="16">
        <v>0.34499999999999997</v>
      </c>
      <c r="F240" s="2">
        <v>0</v>
      </c>
      <c r="G240" s="6">
        <v>0</v>
      </c>
      <c r="H240" s="6">
        <v>0.16200000000000001</v>
      </c>
      <c r="I240">
        <v>0</v>
      </c>
      <c r="J240">
        <v>0</v>
      </c>
      <c r="K240">
        <v>2</v>
      </c>
    </row>
    <row r="241" spans="1:11">
      <c r="A241" t="s">
        <v>575</v>
      </c>
      <c r="B241" t="s">
        <v>576</v>
      </c>
      <c r="C241" t="s">
        <v>546</v>
      </c>
      <c r="D241" t="s">
        <v>577</v>
      </c>
      <c r="E241" s="16">
        <v>2.01E-2</v>
      </c>
      <c r="F241" s="2">
        <v>0</v>
      </c>
      <c r="G241" s="6">
        <v>0</v>
      </c>
      <c r="H241" s="6">
        <v>2.01E-2</v>
      </c>
      <c r="I241">
        <v>0</v>
      </c>
      <c r="J241">
        <v>0</v>
      </c>
      <c r="K241">
        <v>2</v>
      </c>
    </row>
    <row r="242" spans="1:11">
      <c r="A242" t="s">
        <v>578</v>
      </c>
      <c r="B242" t="s">
        <v>579</v>
      </c>
      <c r="C242" t="s">
        <v>313</v>
      </c>
      <c r="D242" t="s">
        <v>580</v>
      </c>
      <c r="E242" s="16">
        <v>0</v>
      </c>
      <c r="F242" s="2">
        <v>0</v>
      </c>
      <c r="G242" s="6">
        <v>0</v>
      </c>
      <c r="H242" s="6">
        <v>9.7500000000000003E-2</v>
      </c>
      <c r="I242">
        <v>0</v>
      </c>
      <c r="J242">
        <v>0</v>
      </c>
      <c r="K242">
        <v>10</v>
      </c>
    </row>
    <row r="243" spans="1:11">
      <c r="A243" t="s">
        <v>581</v>
      </c>
      <c r="B243" t="s">
        <v>324</v>
      </c>
      <c r="C243" t="s">
        <v>325</v>
      </c>
      <c r="D243" t="s">
        <v>78</v>
      </c>
      <c r="E243" s="16">
        <v>0.115</v>
      </c>
      <c r="F243" s="2">
        <v>0</v>
      </c>
      <c r="G243" s="6">
        <v>0.124</v>
      </c>
      <c r="H243" s="6">
        <v>0</v>
      </c>
      <c r="I243">
        <v>0</v>
      </c>
      <c r="J243">
        <v>2</v>
      </c>
      <c r="K243">
        <v>0</v>
      </c>
    </row>
    <row r="244" spans="1:11">
      <c r="A244" t="s">
        <v>582</v>
      </c>
      <c r="B244" t="s">
        <v>583</v>
      </c>
      <c r="C244" t="s">
        <v>349</v>
      </c>
      <c r="D244" t="s">
        <v>584</v>
      </c>
      <c r="E244" s="16">
        <v>5.1900000000000002E-2</v>
      </c>
      <c r="F244" s="2">
        <v>0</v>
      </c>
      <c r="G244" s="6">
        <v>0</v>
      </c>
      <c r="H244" s="6">
        <v>1.6299999999999999E-2</v>
      </c>
      <c r="I244">
        <v>0</v>
      </c>
      <c r="J244">
        <v>0</v>
      </c>
      <c r="K244"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1. &gt;5% &gt;1 peptide &gt;3x GFP</vt:lpstr>
      <vt:lpstr>2. Percent coverage all</vt:lpstr>
    </vt:vector>
  </TitlesOfParts>
  <Company>ZMBH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Clayton</dc:creator>
  <cp:lastModifiedBy>Christine Clayton</cp:lastModifiedBy>
  <dcterms:created xsi:type="dcterms:W3CDTF">2016-08-22T17:22:34Z</dcterms:created>
  <dcterms:modified xsi:type="dcterms:W3CDTF">2019-06-06T14:03:20Z</dcterms:modified>
</cp:coreProperties>
</file>