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zk408\Downloads\Amikoq\"/>
    </mc:Choice>
  </mc:AlternateContent>
  <bookViews>
    <workbookView xWindow="0" yWindow="0" windowWidth="19200" windowHeight="6470" firstSheet="6" activeTab="9"/>
  </bookViews>
  <sheets>
    <sheet name="S1 - Silicate &amp; oxide stds" sheetId="1" r:id="rId1"/>
    <sheet name="S2 - Olivine" sheetId="2" r:id="rId2"/>
    <sheet name="S3 - Pyroxenes" sheetId="3" r:id="rId3"/>
    <sheet name="S4 - Plagioclase" sheetId="4" r:id="rId4"/>
    <sheet name="S5 - Amphibole" sheetId="5" r:id="rId5"/>
    <sheet name="S6-7 - Oxides" sheetId="6" r:id="rId6"/>
    <sheet name="S8-10 - Micas, sil, crd, rut" sheetId="7" r:id="rId7"/>
    <sheet name="S11 - Garnet" sheetId="8" r:id="rId8"/>
    <sheet name="S12 - P-T estimates" sheetId="9" r:id="rId9"/>
    <sheet name="S13 - Zircon U-Pb data" sheetId="10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3" l="1"/>
  <c r="FL9" i="1"/>
  <c r="FN9" i="1"/>
  <c r="FN12" i="1" s="1"/>
  <c r="FP9" i="1"/>
  <c r="FQ9" i="1"/>
  <c r="FR9" i="1"/>
  <c r="FS9" i="1"/>
  <c r="FT9" i="1"/>
  <c r="FU9" i="1"/>
  <c r="FW9" i="1"/>
  <c r="FL10" i="1"/>
  <c r="FN10" i="1"/>
  <c r="FN11" i="1"/>
  <c r="FP10" i="1"/>
  <c r="FP11" i="1" s="1"/>
  <c r="FP12" i="1" s="1"/>
  <c r="FQ10" i="1"/>
  <c r="FQ11" i="1" s="1"/>
  <c r="FQ12" i="1" s="1"/>
  <c r="FR10" i="1"/>
  <c r="FR11" i="1" s="1"/>
  <c r="FR12" i="1" s="1"/>
  <c r="FS10" i="1"/>
  <c r="FT10" i="1"/>
  <c r="FU10" i="1"/>
  <c r="FW10" i="1"/>
  <c r="FW11" i="1"/>
  <c r="FW12" i="1" s="1"/>
  <c r="FL11" i="1"/>
  <c r="FS11" i="1"/>
  <c r="FS12" i="1" s="1"/>
  <c r="FT11" i="1"/>
  <c r="FT12" i="1" s="1"/>
  <c r="FU11" i="1"/>
  <c r="FU12" i="1" s="1"/>
  <c r="FL12" i="1"/>
  <c r="FK10" i="1"/>
  <c r="FK11" i="1" s="1"/>
  <c r="FK12" i="1" s="1"/>
  <c r="FK9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EW23" i="1"/>
  <c r="EX23" i="1"/>
  <c r="EX24" i="1" s="1"/>
  <c r="EX25" i="1" s="1"/>
  <c r="EY23" i="1"/>
  <c r="EZ23" i="1"/>
  <c r="EZ24" i="1"/>
  <c r="EZ25" i="1" s="1"/>
  <c r="FA23" i="1"/>
  <c r="FA24" i="1"/>
  <c r="FA25" i="1" s="1"/>
  <c r="FB23" i="1"/>
  <c r="FB24" i="1"/>
  <c r="FB25" i="1"/>
  <c r="FC23" i="1"/>
  <c r="FC24" i="1"/>
  <c r="FC25" i="1" s="1"/>
  <c r="FD23" i="1"/>
  <c r="FE23" i="1"/>
  <c r="FE24" i="1" s="1"/>
  <c r="FE25" i="1" s="1"/>
  <c r="FF23" i="1"/>
  <c r="FG23" i="1"/>
  <c r="FH23" i="1"/>
  <c r="FH24" i="1" s="1"/>
  <c r="FH25" i="1" s="1"/>
  <c r="EW24" i="1"/>
  <c r="EW25" i="1"/>
  <c r="EY24" i="1"/>
  <c r="EY25" i="1" s="1"/>
  <c r="FD24" i="1"/>
  <c r="FD25" i="1" s="1"/>
  <c r="FF24" i="1"/>
  <c r="FF25" i="1"/>
  <c r="FG24" i="1"/>
  <c r="FG25" i="1"/>
  <c r="EV23" i="1"/>
  <c r="EV24" i="1" s="1"/>
  <c r="EV25" i="1" s="1"/>
  <c r="EV22" i="1"/>
  <c r="EH35" i="1"/>
  <c r="EI35" i="1"/>
  <c r="EJ35" i="1"/>
  <c r="EK35" i="1"/>
  <c r="EL35" i="1"/>
  <c r="EM35" i="1"/>
  <c r="EN35" i="1"/>
  <c r="EO35" i="1"/>
  <c r="EO38" i="1" s="1"/>
  <c r="EP35" i="1"/>
  <c r="EQ35" i="1"/>
  <c r="ER35" i="1"/>
  <c r="ES35" i="1"/>
  <c r="EH36" i="1"/>
  <c r="EH37" i="1" s="1"/>
  <c r="EH38" i="1" s="1"/>
  <c r="EI36" i="1"/>
  <c r="EJ36" i="1"/>
  <c r="EK36" i="1"/>
  <c r="EK37" i="1" s="1"/>
  <c r="EK38" i="1" s="1"/>
  <c r="EL36" i="1"/>
  <c r="EL37" i="1"/>
  <c r="EL38" i="1" s="1"/>
  <c r="EM36" i="1"/>
  <c r="EM37" i="1" s="1"/>
  <c r="EM38" i="1" s="1"/>
  <c r="EN36" i="1"/>
  <c r="EN37" i="1" s="1"/>
  <c r="EN38" i="1" s="1"/>
  <c r="EO36" i="1"/>
  <c r="EP36" i="1"/>
  <c r="EQ36" i="1"/>
  <c r="ER36" i="1"/>
  <c r="ER37" i="1" s="1"/>
  <c r="ER38" i="1" s="1"/>
  <c r="ES36" i="1"/>
  <c r="ES37" i="1"/>
  <c r="ES38" i="1"/>
  <c r="EI37" i="1"/>
  <c r="EI38" i="1" s="1"/>
  <c r="EJ37" i="1"/>
  <c r="EJ38" i="1" s="1"/>
  <c r="EO37" i="1"/>
  <c r="EP37" i="1"/>
  <c r="EP38" i="1"/>
  <c r="EQ37" i="1"/>
  <c r="EQ38" i="1"/>
  <c r="EG36" i="1"/>
  <c r="EG37" i="1" s="1"/>
  <c r="EG38" i="1" s="1"/>
  <c r="EG35" i="1"/>
  <c r="DS41" i="1"/>
  <c r="DT41" i="1"/>
  <c r="DU41" i="1"/>
  <c r="DV41" i="1"/>
  <c r="DV44" i="1" s="1"/>
  <c r="DW41" i="1"/>
  <c r="DX41" i="1"/>
  <c r="DY41" i="1"/>
  <c r="DZ41" i="1"/>
  <c r="EA41" i="1"/>
  <c r="EB41" i="1"/>
  <c r="EC41" i="1"/>
  <c r="ED41" i="1"/>
  <c r="DS42" i="1"/>
  <c r="DS43" i="1" s="1"/>
  <c r="DS44" i="1" s="1"/>
  <c r="DT42" i="1"/>
  <c r="DT43" i="1" s="1"/>
  <c r="DT44" i="1" s="1"/>
  <c r="DU42" i="1"/>
  <c r="DU43" i="1"/>
  <c r="DU44" i="1" s="1"/>
  <c r="DV42" i="1"/>
  <c r="DW42" i="1"/>
  <c r="DW43" i="1" s="1"/>
  <c r="DW44" i="1" s="1"/>
  <c r="DX42" i="1"/>
  <c r="DX43" i="1"/>
  <c r="DX44" i="1" s="1"/>
  <c r="DY42" i="1"/>
  <c r="DZ42" i="1"/>
  <c r="DZ43" i="1" s="1"/>
  <c r="DZ44" i="1" s="1"/>
  <c r="EA42" i="1"/>
  <c r="EA43" i="1"/>
  <c r="EA44" i="1" s="1"/>
  <c r="EB42" i="1"/>
  <c r="EB43" i="1" s="1"/>
  <c r="EB44" i="1" s="1"/>
  <c r="EC42" i="1"/>
  <c r="EC43" i="1" s="1"/>
  <c r="EC44" i="1" s="1"/>
  <c r="ED42" i="1"/>
  <c r="DV43" i="1"/>
  <c r="DY43" i="1"/>
  <c r="DY44" i="1" s="1"/>
  <c r="ED43" i="1"/>
  <c r="ED44" i="1"/>
  <c r="DR42" i="1"/>
  <c r="DR43" i="1" s="1"/>
  <c r="DR41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O48" i="1" s="1"/>
  <c r="DD46" i="1"/>
  <c r="DD47" i="1" s="1"/>
  <c r="DD48" i="1" s="1"/>
  <c r="DE46" i="1"/>
  <c r="DE47" i="1" s="1"/>
  <c r="DE48" i="1" s="1"/>
  <c r="DF46" i="1"/>
  <c r="DG46" i="1"/>
  <c r="DH46" i="1"/>
  <c r="DH47" i="1" s="1"/>
  <c r="DH48" i="1" s="1"/>
  <c r="DI46" i="1"/>
  <c r="DI47" i="1"/>
  <c r="DI48" i="1" s="1"/>
  <c r="DJ46" i="1"/>
  <c r="DJ47" i="1" s="1"/>
  <c r="DJ48" i="1" s="1"/>
  <c r="DK46" i="1"/>
  <c r="DK47" i="1"/>
  <c r="DK48" i="1" s="1"/>
  <c r="DL46" i="1"/>
  <c r="DL47" i="1"/>
  <c r="DL48" i="1" s="1"/>
  <c r="DM46" i="1"/>
  <c r="DM47" i="1" s="1"/>
  <c r="DM48" i="1" s="1"/>
  <c r="DN46" i="1"/>
  <c r="DO46" i="1"/>
  <c r="DF47" i="1"/>
  <c r="DF48" i="1" s="1"/>
  <c r="DG47" i="1"/>
  <c r="DG48" i="1"/>
  <c r="DN47" i="1"/>
  <c r="DO47" i="1"/>
  <c r="DN48" i="1"/>
  <c r="DC46" i="1"/>
  <c r="DC47" i="1" s="1"/>
  <c r="DC48" i="1" s="1"/>
  <c r="DC45" i="1"/>
  <c r="CO58" i="1"/>
  <c r="CP58" i="1"/>
  <c r="CQ58" i="1"/>
  <c r="CR58" i="1"/>
  <c r="CS58" i="1"/>
  <c r="CT58" i="1"/>
  <c r="CU58" i="1"/>
  <c r="CV58" i="1"/>
  <c r="CW58" i="1"/>
  <c r="CW61" i="1" s="1"/>
  <c r="CX58" i="1"/>
  <c r="CY58" i="1"/>
  <c r="CZ58" i="1"/>
  <c r="CO59" i="1"/>
  <c r="CP59" i="1"/>
  <c r="CP60" i="1" s="1"/>
  <c r="CP61" i="1" s="1"/>
  <c r="CQ59" i="1"/>
  <c r="CQ60" i="1"/>
  <c r="CQ61" i="1"/>
  <c r="CR59" i="1"/>
  <c r="CR60" i="1"/>
  <c r="CR61" i="1"/>
  <c r="CS59" i="1"/>
  <c r="CS60" i="1" s="1"/>
  <c r="CS61" i="1" s="1"/>
  <c r="CT59" i="1"/>
  <c r="CU59" i="1"/>
  <c r="CV59" i="1"/>
  <c r="CV60" i="1" s="1"/>
  <c r="CV61" i="1" s="1"/>
  <c r="CW59" i="1"/>
  <c r="CX59" i="1"/>
  <c r="CY59" i="1"/>
  <c r="CY60" i="1" s="1"/>
  <c r="CY61" i="1" s="1"/>
  <c r="CZ59" i="1"/>
  <c r="CZ60" i="1"/>
  <c r="CZ61" i="1" s="1"/>
  <c r="CO60" i="1"/>
  <c r="CO61" i="1"/>
  <c r="CT60" i="1"/>
  <c r="CT61" i="1" s="1"/>
  <c r="CU60" i="1"/>
  <c r="CU61" i="1" s="1"/>
  <c r="CW60" i="1"/>
  <c r="CX60" i="1"/>
  <c r="CX61" i="1" s="1"/>
  <c r="CN60" i="1"/>
  <c r="CN61" i="1" s="1"/>
  <c r="CN59" i="1"/>
  <c r="CN58" i="1"/>
  <c r="BZ44" i="1"/>
  <c r="CA44" i="1"/>
  <c r="CB44" i="1"/>
  <c r="CC44" i="1"/>
  <c r="CC47" i="1" s="1"/>
  <c r="CD44" i="1"/>
  <c r="CE44" i="1"/>
  <c r="CF44" i="1"/>
  <c r="CG44" i="1"/>
  <c r="CH44" i="1"/>
  <c r="CI44" i="1"/>
  <c r="CJ44" i="1"/>
  <c r="CK44" i="1"/>
  <c r="BZ45" i="1"/>
  <c r="BZ46" i="1" s="1"/>
  <c r="BZ47" i="1" s="1"/>
  <c r="CA45" i="1"/>
  <c r="CA46" i="1" s="1"/>
  <c r="CA47" i="1" s="1"/>
  <c r="CB45" i="1"/>
  <c r="CB46" i="1" s="1"/>
  <c r="CB47" i="1" s="1"/>
  <c r="CC45" i="1"/>
  <c r="CD45" i="1"/>
  <c r="CD46" i="1" s="1"/>
  <c r="CD47" i="1" s="1"/>
  <c r="CE45" i="1"/>
  <c r="CE46" i="1" s="1"/>
  <c r="CE47" i="1" s="1"/>
  <c r="CF45" i="1"/>
  <c r="CG45" i="1"/>
  <c r="CG46" i="1"/>
  <c r="CG47" i="1" s="1"/>
  <c r="CH45" i="1"/>
  <c r="CH46" i="1"/>
  <c r="CH47" i="1"/>
  <c r="CI45" i="1"/>
  <c r="CJ45" i="1"/>
  <c r="CK45" i="1"/>
  <c r="CC46" i="1"/>
  <c r="CF46" i="1"/>
  <c r="CF47" i="1" s="1"/>
  <c r="CI46" i="1"/>
  <c r="CI47" i="1" s="1"/>
  <c r="CJ46" i="1"/>
  <c r="CJ47" i="1" s="1"/>
  <c r="CK46" i="1"/>
  <c r="CK47" i="1" s="1"/>
  <c r="BY45" i="1"/>
  <c r="BY46" i="1" s="1"/>
  <c r="BY47" i="1" s="1"/>
  <c r="BY44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K39" i="1"/>
  <c r="BK40" i="1" s="1"/>
  <c r="BK41" i="1" s="1"/>
  <c r="BL39" i="1"/>
  <c r="BM39" i="1"/>
  <c r="BM40" i="1"/>
  <c r="BM41" i="1" s="1"/>
  <c r="BN39" i="1"/>
  <c r="BN40" i="1" s="1"/>
  <c r="BN41" i="1" s="1"/>
  <c r="BO39" i="1"/>
  <c r="BP39" i="1"/>
  <c r="BP40" i="1" s="1"/>
  <c r="BP41" i="1" s="1"/>
  <c r="BQ39" i="1"/>
  <c r="BR39" i="1"/>
  <c r="BR40" i="1" s="1"/>
  <c r="BR41" i="1" s="1"/>
  <c r="BS39" i="1"/>
  <c r="BS40" i="1" s="1"/>
  <c r="BS41" i="1" s="1"/>
  <c r="BT39" i="1"/>
  <c r="BT40" i="1"/>
  <c r="BT41" i="1"/>
  <c r="BU39" i="1"/>
  <c r="BU40" i="1"/>
  <c r="BU41" i="1" s="1"/>
  <c r="BV39" i="1"/>
  <c r="BV40" i="1"/>
  <c r="BV41" i="1" s="1"/>
  <c r="BL40" i="1"/>
  <c r="BL41" i="1" s="1"/>
  <c r="BO40" i="1"/>
  <c r="BO41" i="1" s="1"/>
  <c r="BQ40" i="1"/>
  <c r="BQ41" i="1" s="1"/>
  <c r="BJ39" i="1"/>
  <c r="BJ40" i="1" s="1"/>
  <c r="BJ41" i="1" s="1"/>
  <c r="BJ38" i="1"/>
  <c r="AV44" i="1"/>
  <c r="AW44" i="1"/>
  <c r="AX44" i="1"/>
  <c r="AY44" i="1"/>
  <c r="AZ44" i="1"/>
  <c r="BA44" i="1"/>
  <c r="BB44" i="1"/>
  <c r="BC44" i="1"/>
  <c r="BD44" i="1"/>
  <c r="BD47" i="1" s="1"/>
  <c r="BE44" i="1"/>
  <c r="BF44" i="1"/>
  <c r="BG44" i="1"/>
  <c r="AV45" i="1"/>
  <c r="AW45" i="1"/>
  <c r="AW46" i="1" s="1"/>
  <c r="AW47" i="1" s="1"/>
  <c r="AX45" i="1"/>
  <c r="AX46" i="1" s="1"/>
  <c r="AX47" i="1" s="1"/>
  <c r="AY45" i="1"/>
  <c r="AY46" i="1"/>
  <c r="AY47" i="1"/>
  <c r="AZ45" i="1"/>
  <c r="AZ46" i="1" s="1"/>
  <c r="AZ47" i="1" s="1"/>
  <c r="BA45" i="1"/>
  <c r="BA46" i="1" s="1"/>
  <c r="BA47" i="1" s="1"/>
  <c r="BB45" i="1"/>
  <c r="BB46" i="1" s="1"/>
  <c r="BB47" i="1" s="1"/>
  <c r="BC45" i="1"/>
  <c r="BC46" i="1" s="1"/>
  <c r="BC47" i="1" s="1"/>
  <c r="BD45" i="1"/>
  <c r="BE45" i="1"/>
  <c r="BF45" i="1"/>
  <c r="BF46" i="1" s="1"/>
  <c r="BF47" i="1" s="1"/>
  <c r="BG45" i="1"/>
  <c r="BG46" i="1"/>
  <c r="BG47" i="1" s="1"/>
  <c r="AV46" i="1"/>
  <c r="AV47" i="1"/>
  <c r="BD46" i="1"/>
  <c r="BE46" i="1"/>
  <c r="BE47" i="1" s="1"/>
  <c r="AU46" i="1"/>
  <c r="AU47" i="1" s="1"/>
  <c r="AU45" i="1"/>
  <c r="AU44" i="1"/>
  <c r="AG39" i="1"/>
  <c r="AH39" i="1"/>
  <c r="AI39" i="1"/>
  <c r="AJ39" i="1"/>
  <c r="AJ42" i="1" s="1"/>
  <c r="AK39" i="1"/>
  <c r="AK42" i="1" s="1"/>
  <c r="AL39" i="1"/>
  <c r="AM39" i="1"/>
  <c r="AN39" i="1"/>
  <c r="AO39" i="1"/>
  <c r="AP39" i="1"/>
  <c r="AQ39" i="1"/>
  <c r="AR39" i="1"/>
  <c r="AG40" i="1"/>
  <c r="AG41" i="1" s="1"/>
  <c r="AG42" i="1" s="1"/>
  <c r="AH40" i="1"/>
  <c r="AI40" i="1"/>
  <c r="AI41" i="1"/>
  <c r="AI42" i="1"/>
  <c r="AJ40" i="1"/>
  <c r="AJ41" i="1"/>
  <c r="AK40" i="1"/>
  <c r="AL40" i="1"/>
  <c r="AL41" i="1" s="1"/>
  <c r="AL42" i="1" s="1"/>
  <c r="AM40" i="1"/>
  <c r="AN40" i="1"/>
  <c r="AO40" i="1"/>
  <c r="AP40" i="1"/>
  <c r="AP41" i="1" s="1"/>
  <c r="AP42" i="1" s="1"/>
  <c r="AQ40" i="1"/>
  <c r="AQ41" i="1"/>
  <c r="AQ42" i="1"/>
  <c r="AR40" i="1"/>
  <c r="AR41" i="1"/>
  <c r="AR42" i="1"/>
  <c r="AH41" i="1"/>
  <c r="AK41" i="1"/>
  <c r="AM41" i="1"/>
  <c r="AM42" i="1" s="1"/>
  <c r="AN41" i="1"/>
  <c r="AN42" i="1"/>
  <c r="AO41" i="1"/>
  <c r="AO42" i="1" s="1"/>
  <c r="AH42" i="1"/>
  <c r="AF40" i="1"/>
  <c r="AF41" i="1" s="1"/>
  <c r="AF42" i="1" s="1"/>
  <c r="AF39" i="1"/>
  <c r="R54" i="1"/>
  <c r="S54" i="1"/>
  <c r="T54" i="1"/>
  <c r="U54" i="1"/>
  <c r="V54" i="1"/>
  <c r="W54" i="1"/>
  <c r="X54" i="1"/>
  <c r="Y54" i="1"/>
  <c r="Z54" i="1"/>
  <c r="AA54" i="1"/>
  <c r="AB54" i="1"/>
  <c r="AC54" i="1"/>
  <c r="R55" i="1"/>
  <c r="R56" i="1" s="1"/>
  <c r="R57" i="1" s="1"/>
  <c r="S55" i="1"/>
  <c r="S56" i="1"/>
  <c r="S57" i="1"/>
  <c r="T55" i="1"/>
  <c r="U55" i="1"/>
  <c r="U56" i="1" s="1"/>
  <c r="U57" i="1" s="1"/>
  <c r="V55" i="1"/>
  <c r="W55" i="1"/>
  <c r="X55" i="1"/>
  <c r="X56" i="1" s="1"/>
  <c r="X57" i="1" s="1"/>
  <c r="Y55" i="1"/>
  <c r="Y56" i="1" s="1"/>
  <c r="Y57" i="1" s="1"/>
  <c r="Z55" i="1"/>
  <c r="Z56" i="1" s="1"/>
  <c r="Z57" i="1" s="1"/>
  <c r="AA55" i="1"/>
  <c r="AA56" i="1"/>
  <c r="AA57" i="1"/>
  <c r="AB55" i="1"/>
  <c r="AC55" i="1"/>
  <c r="AC56" i="1" s="1"/>
  <c r="AC57" i="1" s="1"/>
  <c r="T56" i="1"/>
  <c r="T57" i="1" s="1"/>
  <c r="V56" i="1"/>
  <c r="V57" i="1" s="1"/>
  <c r="W56" i="1"/>
  <c r="W57" i="1"/>
  <c r="AB56" i="1"/>
  <c r="AB57" i="1"/>
  <c r="Q55" i="1"/>
  <c r="Q56" i="1" s="1"/>
  <c r="Q57" i="1" s="1"/>
  <c r="Q54" i="1"/>
  <c r="C53" i="1"/>
  <c r="D53" i="1"/>
  <c r="E53" i="1"/>
  <c r="F53" i="1"/>
  <c r="G53" i="1"/>
  <c r="H53" i="1"/>
  <c r="I53" i="1"/>
  <c r="J53" i="1"/>
  <c r="K53" i="1"/>
  <c r="K56" i="1" s="1"/>
  <c r="L53" i="1"/>
  <c r="M53" i="1"/>
  <c r="N53" i="1"/>
  <c r="C54" i="1"/>
  <c r="D54" i="1"/>
  <c r="E54" i="1"/>
  <c r="F54" i="1"/>
  <c r="F55" i="1"/>
  <c r="F56" i="1" s="1"/>
  <c r="G54" i="1"/>
  <c r="G55" i="1" s="1"/>
  <c r="G56" i="1" s="1"/>
  <c r="H54" i="1"/>
  <c r="H55" i="1"/>
  <c r="H56" i="1" s="1"/>
  <c r="I54" i="1"/>
  <c r="J54" i="1"/>
  <c r="J55" i="1" s="1"/>
  <c r="J56" i="1" s="1"/>
  <c r="K54" i="1"/>
  <c r="L54" i="1"/>
  <c r="M54" i="1"/>
  <c r="M55" i="1" s="1"/>
  <c r="M56" i="1" s="1"/>
  <c r="N54" i="1"/>
  <c r="N55" i="1" s="1"/>
  <c r="N56" i="1" s="1"/>
  <c r="C55" i="1"/>
  <c r="C56" i="1" s="1"/>
  <c r="D55" i="1"/>
  <c r="D56" i="1"/>
  <c r="E55" i="1"/>
  <c r="I55" i="1"/>
  <c r="I56" i="1" s="1"/>
  <c r="K55" i="1"/>
  <c r="L55" i="1"/>
  <c r="L56" i="1" s="1"/>
  <c r="E56" i="1"/>
  <c r="B55" i="1"/>
  <c r="B56" i="1" s="1"/>
  <c r="B54" i="1"/>
  <c r="B53" i="1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N36" i="4"/>
  <c r="CO36" i="4"/>
  <c r="CP36" i="4"/>
  <c r="CQ36" i="4"/>
  <c r="CR36" i="4"/>
  <c r="CS36" i="4"/>
  <c r="CT36" i="4"/>
  <c r="CU36" i="4"/>
  <c r="CV36" i="4"/>
  <c r="CW36" i="4"/>
  <c r="CX36" i="4"/>
  <c r="CZ36" i="4"/>
  <c r="DA36" i="4"/>
  <c r="DB36" i="4"/>
  <c r="DC36" i="4"/>
  <c r="DD36" i="4"/>
  <c r="DE36" i="4"/>
  <c r="DF36" i="4"/>
  <c r="DG36" i="4"/>
  <c r="DH36" i="4"/>
  <c r="DI36" i="4"/>
  <c r="DJ36" i="4"/>
  <c r="DK36" i="4"/>
  <c r="DL36" i="4"/>
  <c r="DN36" i="4"/>
  <c r="DO36" i="4"/>
  <c r="DP36" i="4"/>
  <c r="DQ36" i="4"/>
  <c r="DR36" i="4"/>
  <c r="DS36" i="4"/>
  <c r="DT36" i="4"/>
  <c r="DU36" i="4"/>
  <c r="C36" i="4"/>
  <c r="AE76" i="3"/>
  <c r="AD76" i="3"/>
  <c r="AC76" i="3"/>
  <c r="AB76" i="3"/>
  <c r="W75" i="3"/>
  <c r="V75" i="3"/>
  <c r="U75" i="3"/>
  <c r="T75" i="3"/>
  <c r="S75" i="3"/>
  <c r="R75" i="3"/>
  <c r="Q75" i="3"/>
  <c r="P75" i="3"/>
  <c r="O75" i="3"/>
  <c r="N75" i="3"/>
  <c r="M75" i="3"/>
  <c r="L75" i="3"/>
  <c r="J75" i="3"/>
  <c r="I75" i="3"/>
  <c r="H75" i="3"/>
  <c r="G75" i="3"/>
  <c r="F75" i="3"/>
  <c r="E75" i="3"/>
  <c r="D75" i="3"/>
  <c r="C75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J37" i="3"/>
  <c r="D37" i="3"/>
  <c r="E37" i="3"/>
  <c r="F37" i="3"/>
  <c r="G37" i="3"/>
  <c r="H37" i="3"/>
  <c r="I37" i="3"/>
  <c r="C37" i="3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C36" i="2"/>
</calcChain>
</file>

<file path=xl/sharedStrings.xml><?xml version="1.0" encoding="utf-8"?>
<sst xmlns="http://schemas.openxmlformats.org/spreadsheetml/2006/main" count="6025" uniqueCount="1082">
  <si>
    <t>Albite</t>
  </si>
  <si>
    <t>Std#</t>
  </si>
  <si>
    <t>MnO</t>
  </si>
  <si>
    <t>FeO</t>
  </si>
  <si>
    <t>CaO</t>
  </si>
  <si>
    <t>NiO</t>
  </si>
  <si>
    <t>MgO</t>
  </si>
  <si>
    <t>Cl</t>
  </si>
  <si>
    <t>Total</t>
  </si>
  <si>
    <t>Orthoclase</t>
  </si>
  <si>
    <t>Marjalathi</t>
  </si>
  <si>
    <t>Corundum</t>
  </si>
  <si>
    <t>Rutile</t>
  </si>
  <si>
    <t>Haematite</t>
  </si>
  <si>
    <t>Wollastonite</t>
  </si>
  <si>
    <t>Ni-metal</t>
  </si>
  <si>
    <t>Garnet H12</t>
  </si>
  <si>
    <r>
      <t>TiO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</si>
  <si>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Al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3</t>
    </r>
  </si>
  <si>
    <r>
      <t>Na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</si>
  <si>
    <r>
      <t>Cr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3</t>
    </r>
  </si>
  <si>
    <r>
      <t>K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</si>
  <si>
    <r>
      <t>SiO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</si>
  <si>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Cr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O</t>
    </r>
    <r>
      <rPr>
        <b/>
        <vertAlign val="subscript"/>
        <sz val="11"/>
        <color rgb="FF000000"/>
        <rFont val="Calibri"/>
        <family val="2"/>
        <scheme val="minor"/>
      </rPr>
      <t>3</t>
    </r>
  </si>
  <si>
    <r>
      <t>Cr</t>
    </r>
    <r>
      <rPr>
        <b/>
        <u/>
        <vertAlign val="subscript"/>
        <sz val="12"/>
        <color rgb="FF000000"/>
        <rFont val="Calibri"/>
        <family val="2"/>
        <scheme val="minor"/>
      </rPr>
      <t>2</t>
    </r>
    <r>
      <rPr>
        <b/>
        <u/>
        <sz val="12"/>
        <color rgb="FF000000"/>
        <rFont val="Calibri"/>
        <family val="2"/>
        <scheme val="minor"/>
      </rPr>
      <t>O</t>
    </r>
    <r>
      <rPr>
        <b/>
        <u/>
        <vertAlign val="subscript"/>
        <sz val="12"/>
        <color rgb="FF000000"/>
        <rFont val="Calibri"/>
        <family val="2"/>
        <scheme val="minor"/>
      </rPr>
      <t>3</t>
    </r>
  </si>
  <si>
    <r>
      <t>MnTiO</t>
    </r>
    <r>
      <rPr>
        <b/>
        <u/>
        <vertAlign val="subscript"/>
        <sz val="12"/>
        <color rgb="FF000000"/>
        <rFont val="Calibri"/>
        <family val="2"/>
        <scheme val="minor"/>
      </rPr>
      <t>3</t>
    </r>
  </si>
  <si>
    <r>
      <t>Na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O</t>
    </r>
  </si>
  <si>
    <r>
      <t>K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O</t>
    </r>
  </si>
  <si>
    <r>
      <t>Al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O</t>
    </r>
    <r>
      <rPr>
        <b/>
        <vertAlign val="subscript"/>
        <sz val="11"/>
        <color rgb="FF000000"/>
        <rFont val="Calibri"/>
        <family val="2"/>
        <scheme val="minor"/>
      </rPr>
      <t>3</t>
    </r>
  </si>
  <si>
    <r>
      <t>TiO</t>
    </r>
    <r>
      <rPr>
        <b/>
        <vertAlign val="subscript"/>
        <sz val="11"/>
        <color rgb="FF000000"/>
        <rFont val="Calibri"/>
        <family val="2"/>
        <scheme val="minor"/>
      </rPr>
      <t>2</t>
    </r>
  </si>
  <si>
    <r>
      <t>SiO</t>
    </r>
    <r>
      <rPr>
        <b/>
        <vertAlign val="subscript"/>
        <sz val="11"/>
        <color rgb="FF000000"/>
        <rFont val="Calibri"/>
        <family val="2"/>
        <scheme val="minor"/>
      </rPr>
      <t>2</t>
    </r>
  </si>
  <si>
    <r>
      <t xml:space="preserve">Sodalite   </t>
    </r>
    <r>
      <rPr>
        <i/>
        <sz val="12"/>
        <color theme="1"/>
        <rFont val="Calibri"/>
        <family val="2"/>
        <scheme val="minor"/>
      </rPr>
      <t>- note that the standard is extremely heterogeneous in e.g. Na</t>
    </r>
  </si>
  <si>
    <t>-</t>
  </si>
  <si>
    <t>Sample ID</t>
  </si>
  <si>
    <t>GPS Coordinates</t>
  </si>
  <si>
    <t>Locality</t>
  </si>
  <si>
    <t>Mineral ID</t>
  </si>
  <si>
    <r>
      <t>Cr</t>
    </r>
    <r>
      <rPr>
        <b/>
        <vertAlign val="subscript"/>
        <sz val="8"/>
        <color rgb="FF000000"/>
        <rFont val="Calibri"/>
        <family val="2"/>
        <scheme val="minor"/>
      </rPr>
      <t>2</t>
    </r>
    <r>
      <rPr>
        <b/>
        <sz val="8"/>
        <color rgb="FF000000"/>
        <rFont val="Calibri"/>
        <family val="2"/>
        <scheme val="minor"/>
      </rPr>
      <t>O</t>
    </r>
    <r>
      <rPr>
        <b/>
        <vertAlign val="subscript"/>
        <sz val="8"/>
        <color rgb="FF000000"/>
        <rFont val="Calibri"/>
        <family val="2"/>
        <scheme val="minor"/>
      </rPr>
      <t>3</t>
    </r>
  </si>
  <si>
    <r>
      <t>SiO</t>
    </r>
    <r>
      <rPr>
        <b/>
        <vertAlign val="subscript"/>
        <sz val="8"/>
        <color theme="1"/>
        <rFont val="Calibri"/>
        <family val="2"/>
        <scheme val="minor"/>
      </rPr>
      <t>2</t>
    </r>
  </si>
  <si>
    <r>
      <t>TiO</t>
    </r>
    <r>
      <rPr>
        <b/>
        <vertAlign val="subscript"/>
        <sz val="8"/>
        <color theme="1"/>
        <rFont val="Calibri"/>
        <family val="2"/>
        <scheme val="minor"/>
      </rPr>
      <t>2</t>
    </r>
  </si>
  <si>
    <r>
      <t xml:space="preserve"> </t>
    </r>
    <r>
      <rPr>
        <b/>
        <sz val="8"/>
        <color theme="1"/>
        <rFont val="Calibri"/>
        <family val="2"/>
        <scheme val="minor"/>
      </rPr>
      <t>Al</t>
    </r>
    <r>
      <rPr>
        <b/>
        <vertAlign val="sub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O</t>
    </r>
    <r>
      <rPr>
        <b/>
        <vertAlign val="sub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</t>
    </r>
  </si>
  <si>
    <r>
      <t>Na</t>
    </r>
    <r>
      <rPr>
        <b/>
        <vertAlign val="sub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O</t>
    </r>
  </si>
  <si>
    <r>
      <t>K</t>
    </r>
    <r>
      <rPr>
        <b/>
        <vertAlign val="sub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O</t>
    </r>
  </si>
  <si>
    <t>Cations pr. 4 O</t>
  </si>
  <si>
    <t>Si</t>
  </si>
  <si>
    <t>Ti</t>
  </si>
  <si>
    <t>Al</t>
  </si>
  <si>
    <t>Fe</t>
  </si>
  <si>
    <t>Mn</t>
  </si>
  <si>
    <t>Mg</t>
  </si>
  <si>
    <t>Ca</t>
  </si>
  <si>
    <t>Na</t>
  </si>
  <si>
    <t>K</t>
  </si>
  <si>
    <t>Cr</t>
  </si>
  <si>
    <t>Ni</t>
  </si>
  <si>
    <t>Dunite</t>
  </si>
  <si>
    <t>Olivine orthopyroxenite</t>
  </si>
  <si>
    <t>opx1-1</t>
  </si>
  <si>
    <t>ol6rim</t>
  </si>
  <si>
    <t>ol6</t>
  </si>
  <si>
    <t>ol5</t>
  </si>
  <si>
    <t>ol4</t>
  </si>
  <si>
    <t>ol3rim</t>
  </si>
  <si>
    <t>ol3core</t>
  </si>
  <si>
    <t>ol2</t>
  </si>
  <si>
    <t>ol1</t>
  </si>
  <si>
    <t>opx1</t>
  </si>
  <si>
    <t>ol7</t>
  </si>
  <si>
    <t>ol8</t>
  </si>
  <si>
    <t>ol9</t>
  </si>
  <si>
    <t>ol10</t>
  </si>
  <si>
    <t>ol11</t>
  </si>
  <si>
    <t>ol12</t>
  </si>
  <si>
    <t>ol12rim</t>
  </si>
  <si>
    <t>ol13</t>
  </si>
  <si>
    <t>ol2-SmallNeoblast</t>
  </si>
  <si>
    <t>ol3-Inclus.In.Opx</t>
  </si>
  <si>
    <t>ol1-Large.Many.Incl</t>
  </si>
  <si>
    <t>ol1rim</t>
  </si>
  <si>
    <t>ol1core</t>
  </si>
  <si>
    <t>opx1*</t>
  </si>
  <si>
    <t>Fo#**</t>
  </si>
  <si>
    <t>West Margin</t>
  </si>
  <si>
    <t>Host rock type</t>
  </si>
  <si>
    <t>*: Mislabelled crystal. **: Mg/(Mg+Fe2+). Note that all rocks are amph-bearing.</t>
  </si>
  <si>
    <t>opx2-1</t>
  </si>
  <si>
    <t>amph7-1</t>
  </si>
  <si>
    <t>opx3-1</t>
  </si>
  <si>
    <t>opx4-1</t>
  </si>
  <si>
    <t>opx7-1</t>
  </si>
  <si>
    <t>opx8-1</t>
  </si>
  <si>
    <t>opx9-1</t>
  </si>
  <si>
    <t>opx10-1</t>
  </si>
  <si>
    <t>opx11-1</t>
  </si>
  <si>
    <t>opx5-1</t>
  </si>
  <si>
    <t>opx6-1</t>
  </si>
  <si>
    <t>opx12-1</t>
  </si>
  <si>
    <t>opx core</t>
  </si>
  <si>
    <t>opx core1-1</t>
  </si>
  <si>
    <t>opx9-2</t>
  </si>
  <si>
    <t>opx10-2</t>
  </si>
  <si>
    <t>amph1-1</t>
  </si>
  <si>
    <t>amph2core-1</t>
  </si>
  <si>
    <t>amph2rim-3</t>
  </si>
  <si>
    <t>amph3-1</t>
  </si>
  <si>
    <t>amph4-1</t>
  </si>
  <si>
    <t>amph5-1</t>
  </si>
  <si>
    <t>opx9reactioncenter-1</t>
  </si>
  <si>
    <t>opx10largenexttoreaction-1</t>
  </si>
  <si>
    <t>opx12 - with Apatite inclusion</t>
  </si>
  <si>
    <t>Orthopyroxenite</t>
  </si>
  <si>
    <t>Melanorite</t>
  </si>
  <si>
    <t>Norite</t>
  </si>
  <si>
    <t>Retrogressed norite</t>
  </si>
  <si>
    <t>Amphibolitic 'gabbronorite' (roof)</t>
  </si>
  <si>
    <t>K-hastingsite 2-px gneiss (floor)</t>
  </si>
  <si>
    <t>Orthopyroxene</t>
  </si>
  <si>
    <t>South Margin</t>
  </si>
  <si>
    <t>Cations pr. 6 O</t>
  </si>
  <si>
    <t>En ¤</t>
  </si>
  <si>
    <t>*: Mislabelled crystal. **: Calculated according to Droop (1987). ¤: Mg/(Mg+Fe2+). Note that all rocks are amph-bearing.</t>
  </si>
  <si>
    <r>
      <t>Fe</t>
    </r>
    <r>
      <rPr>
        <b/>
        <vertAlign val="superscript"/>
        <sz val="8"/>
        <color theme="1"/>
        <rFont val="Calibri"/>
        <family val="2"/>
        <scheme val="minor"/>
      </rPr>
      <t>2+</t>
    </r>
  </si>
  <si>
    <r>
      <t>**Fe</t>
    </r>
    <r>
      <rPr>
        <b/>
        <vertAlign val="superscript"/>
        <sz val="8"/>
        <color theme="1"/>
        <rFont val="Calibri"/>
        <family val="2"/>
        <scheme val="minor"/>
      </rPr>
      <t>3+</t>
    </r>
  </si>
  <si>
    <t>Clinopyroxene</t>
  </si>
  <si>
    <t>amph6*</t>
  </si>
  <si>
    <t>amph7*</t>
  </si>
  <si>
    <t>amph8*</t>
  </si>
  <si>
    <t>amph9*</t>
  </si>
  <si>
    <t>amph10*</t>
  </si>
  <si>
    <t>opx4darkzone</t>
  </si>
  <si>
    <t>opx4lightzone</t>
  </si>
  <si>
    <t>opx5lightzone</t>
  </si>
  <si>
    <t>opx5darkzone</t>
  </si>
  <si>
    <t>opx7</t>
  </si>
  <si>
    <t>opx8</t>
  </si>
  <si>
    <t>opx9</t>
  </si>
  <si>
    <t>opx10</t>
  </si>
  <si>
    <t>opx11</t>
  </si>
  <si>
    <t>opx13</t>
  </si>
  <si>
    <t>opx14</t>
  </si>
  <si>
    <t>opx15</t>
  </si>
  <si>
    <t>opx16</t>
  </si>
  <si>
    <t>opx18</t>
  </si>
  <si>
    <t>opx19</t>
  </si>
  <si>
    <t>opx20</t>
  </si>
  <si>
    <t>opx21</t>
  </si>
  <si>
    <t>opx2</t>
  </si>
  <si>
    <t>opx3</t>
  </si>
  <si>
    <t>opx4</t>
  </si>
  <si>
    <t>opx5</t>
  </si>
  <si>
    <t>opx6</t>
  </si>
  <si>
    <t>amph13</t>
  </si>
  <si>
    <t>Line average</t>
  </si>
  <si>
    <t>relictopx1</t>
  </si>
  <si>
    <t>amph6darkSpinelRim</t>
  </si>
  <si>
    <t>Mg ¤</t>
  </si>
  <si>
    <t>NaAlSi2O6</t>
  </si>
  <si>
    <t>NaFe3+Si2O6</t>
  </si>
  <si>
    <t>CaTiAl2O6</t>
  </si>
  <si>
    <t>CaCrAlSiO6</t>
  </si>
  <si>
    <t>CaFe(+3)AlSiO6</t>
  </si>
  <si>
    <t>CaAlAlSiO6</t>
  </si>
  <si>
    <t>CaMnSi2O6</t>
  </si>
  <si>
    <t>CaFeSi2O6</t>
  </si>
  <si>
    <t>CaMgSi2O6</t>
  </si>
  <si>
    <t>Mg2Si2O6</t>
  </si>
  <si>
    <t>Calculated components</t>
  </si>
  <si>
    <t>Wo</t>
  </si>
  <si>
    <t>En</t>
  </si>
  <si>
    <t>Fs</t>
  </si>
  <si>
    <t>cpx3</t>
  </si>
  <si>
    <t>clinopyroxene1</t>
  </si>
  <si>
    <t>relictCpx1-hosted.In.Amph</t>
  </si>
  <si>
    <t xml:space="preserve">Largeeuhedralcpx-core </t>
  </si>
  <si>
    <t xml:space="preserve">Largeeuhedralcpx-rightrim </t>
  </si>
  <si>
    <t xml:space="preserve">clinopyroxene2-opx.cpx.intergrowth </t>
  </si>
  <si>
    <t>clinopyroxene3-opx.cpx.intergrowth</t>
  </si>
  <si>
    <t xml:space="preserve">clinopyroxene3-LargeFewLamellae </t>
  </si>
  <si>
    <t xml:space="preserve">cpx1-withlamellae </t>
  </si>
  <si>
    <t xml:space="preserve">cpx2-largeManylamellae </t>
  </si>
  <si>
    <t xml:space="preserve">cpx3-largeManylamellae </t>
  </si>
  <si>
    <t>cpx4-smallFewlamellae</t>
  </si>
  <si>
    <t xml:space="preserve">cpx5-inmatrixManylamellae </t>
  </si>
  <si>
    <t xml:space="preserve">cpx6-largeManylamellae </t>
  </si>
  <si>
    <t xml:space="preserve">cpx7-largeManylamellae </t>
  </si>
  <si>
    <t xml:space="preserve">cpx8-largeManylamellae </t>
  </si>
  <si>
    <t xml:space="preserve">cpx9-largeManylamellae </t>
  </si>
  <si>
    <t>amph5darkzone</t>
  </si>
  <si>
    <t>amph3*</t>
  </si>
  <si>
    <t>opxnexttoTigerCpx (clinopyroxene1)</t>
  </si>
  <si>
    <t>opx-test</t>
  </si>
  <si>
    <t xml:space="preserve">opx-test </t>
  </si>
  <si>
    <t xml:space="preserve">opx1-Relictinclfilled </t>
  </si>
  <si>
    <t xml:space="preserve">opx-test2 </t>
  </si>
  <si>
    <t>opx2-NoInclSmallNeoblast</t>
  </si>
  <si>
    <t xml:space="preserve">cpx5-lamellae </t>
  </si>
  <si>
    <t xml:space="preserve">cpx9-lamellae </t>
  </si>
  <si>
    <t xml:space="preserve">cpx9-lamellae2 </t>
  </si>
  <si>
    <t>Pigeonite lamellae - only single analyses</t>
  </si>
  <si>
    <t>*amph5lightlamelae</t>
  </si>
  <si>
    <t>N.A.</t>
  </si>
  <si>
    <t>Cations pr. 8 O</t>
  </si>
  <si>
    <t>An ¤</t>
  </si>
  <si>
    <t>Plg</t>
  </si>
  <si>
    <t>plg1-centerZoned</t>
  </si>
  <si>
    <t xml:space="preserve"> fspInCrack</t>
  </si>
  <si>
    <t xml:space="preserve">plgcore </t>
  </si>
  <si>
    <t xml:space="preserve">plgrim </t>
  </si>
  <si>
    <t>plgcore2</t>
  </si>
  <si>
    <t>plgrim2</t>
  </si>
  <si>
    <t>plgcore3</t>
  </si>
  <si>
    <t>plgrim3</t>
  </si>
  <si>
    <t>plgcore4</t>
  </si>
  <si>
    <t>plgrim4</t>
  </si>
  <si>
    <t>plgcore5</t>
  </si>
  <si>
    <t>plgrim5</t>
  </si>
  <si>
    <t>plgcore6,SomeCracksInArea</t>
  </si>
  <si>
    <t>plgrim6</t>
  </si>
  <si>
    <t>plg1</t>
  </si>
  <si>
    <t>plg2</t>
  </si>
  <si>
    <t>plg3</t>
  </si>
  <si>
    <t>plg4</t>
  </si>
  <si>
    <t>feldspar1</t>
  </si>
  <si>
    <t>plg5</t>
  </si>
  <si>
    <t>plg6</t>
  </si>
  <si>
    <t>plg7</t>
  </si>
  <si>
    <t>plg8</t>
  </si>
  <si>
    <t>plg9</t>
  </si>
  <si>
    <t>plg10</t>
  </si>
  <si>
    <t>plg11</t>
  </si>
  <si>
    <t>plg1core</t>
  </si>
  <si>
    <t>plg1rim</t>
  </si>
  <si>
    <t>plg8rim</t>
  </si>
  <si>
    <t>plg2darkcore</t>
  </si>
  <si>
    <t>plg2lightcore</t>
  </si>
  <si>
    <t>plg2core</t>
  </si>
  <si>
    <t>plg2rim</t>
  </si>
  <si>
    <t>plg3core</t>
  </si>
  <si>
    <t>plg3rim</t>
  </si>
  <si>
    <t>plg4core</t>
  </si>
  <si>
    <t>plg4rim</t>
  </si>
  <si>
    <t>plg6rim</t>
  </si>
  <si>
    <t>inclusionInAmph</t>
  </si>
  <si>
    <t>feldspar1core</t>
  </si>
  <si>
    <t>feldspar1rim</t>
  </si>
  <si>
    <t>feldspar2core</t>
  </si>
  <si>
    <t>feldspar2rim</t>
  </si>
  <si>
    <t>feldspar3</t>
  </si>
  <si>
    <t>feldspar4</t>
  </si>
  <si>
    <t>feldspar4rim</t>
  </si>
  <si>
    <t>feldspar5</t>
  </si>
  <si>
    <t>feldspar6</t>
  </si>
  <si>
    <t>feldspar7</t>
  </si>
  <si>
    <t>feldspar8</t>
  </si>
  <si>
    <t>feldspar9</t>
  </si>
  <si>
    <t>fspReactionCenter</t>
  </si>
  <si>
    <t xml:space="preserve">fsp1core-atBioSymplec </t>
  </si>
  <si>
    <t xml:space="preserve">fsp1rim-atBioSymplecNexttoGrt </t>
  </si>
  <si>
    <t xml:space="preserve">fsp2core-coroniticMatrix </t>
  </si>
  <si>
    <t xml:space="preserve">fsp2rim-coroniticMatrix </t>
  </si>
  <si>
    <t xml:space="preserve">fsp3core-LeftofLargeUpperGrt </t>
  </si>
  <si>
    <t xml:space="preserve">fsp3rimLeft-LeftofLargeUpperGrt </t>
  </si>
  <si>
    <t xml:space="preserve">fsp4core-NWoflargeLowerGrt </t>
  </si>
  <si>
    <t xml:space="preserve">fsp4rimNWside-NWoflargeLowerGrt </t>
  </si>
  <si>
    <t>West margin</t>
  </si>
  <si>
    <t xml:space="preserve">  ¤: Ca/(Ca+Na). Note that all rocks are amph-bearing.</t>
  </si>
  <si>
    <t>Cations pr. 22 O</t>
  </si>
  <si>
    <t>OH</t>
  </si>
  <si>
    <t>T-site</t>
  </si>
  <si>
    <r>
      <t>Fe</t>
    </r>
    <r>
      <rPr>
        <b/>
        <vertAlign val="superscript"/>
        <sz val="8"/>
        <color theme="1"/>
        <rFont val="Calibri"/>
        <family val="2"/>
        <scheme val="minor"/>
      </rPr>
      <t>3+</t>
    </r>
  </si>
  <si>
    <t>C-site</t>
  </si>
  <si>
    <t>B-site</t>
  </si>
  <si>
    <t>W-site</t>
  </si>
  <si>
    <t>O</t>
  </si>
  <si>
    <t>Mg# ¤</t>
  </si>
  <si>
    <t>Species</t>
  </si>
  <si>
    <t>amph2-1</t>
  </si>
  <si>
    <t>amph8-1</t>
  </si>
  <si>
    <t>test</t>
  </si>
  <si>
    <t>line1amph-1</t>
  </si>
  <si>
    <t>line1amph-2</t>
  </si>
  <si>
    <t>line1amph-10</t>
  </si>
  <si>
    <t>line1amph-11</t>
  </si>
  <si>
    <t>line2amph-1</t>
  </si>
  <si>
    <t>line2amph-2</t>
  </si>
  <si>
    <t>line2amph-11</t>
  </si>
  <si>
    <t>line2amph-12</t>
  </si>
  <si>
    <t>line1amph-5</t>
  </si>
  <si>
    <t>line1amph-7</t>
  </si>
  <si>
    <t>line1amph-8</t>
  </si>
  <si>
    <t>line2amph-3</t>
  </si>
  <si>
    <t>line2amph-5</t>
  </si>
  <si>
    <t>line2amph-7</t>
  </si>
  <si>
    <t>line2amph-9</t>
  </si>
  <si>
    <t>line2amph-10</t>
  </si>
  <si>
    <t>lightareaInaltzone1</t>
  </si>
  <si>
    <t>amph1-lightlamelae</t>
  </si>
  <si>
    <t>amphlightrim1</t>
  </si>
  <si>
    <t>amphdarkcentre</t>
  </si>
  <si>
    <t>Amphibole type*</t>
  </si>
  <si>
    <t>Green amph</t>
  </si>
  <si>
    <t>Colourless</t>
  </si>
  <si>
    <t>Lamellae</t>
  </si>
  <si>
    <t>Petrographic comments</t>
  </si>
  <si>
    <t>Light lamellae in green amph</t>
  </si>
  <si>
    <t>potassic-hastingsite</t>
  </si>
  <si>
    <t>potassic-magnesio-hastingsite</t>
  </si>
  <si>
    <t>hastingsite</t>
  </si>
  <si>
    <t>magnesio-ferri-hornblende</t>
  </si>
  <si>
    <t>magnesio-hornblende</t>
  </si>
  <si>
    <t>pargasite</t>
  </si>
  <si>
    <t>magnesio-hastingsite</t>
  </si>
  <si>
    <t>anthophyllite</t>
  </si>
  <si>
    <t>sadanagaite</t>
  </si>
  <si>
    <t>gedrite</t>
  </si>
  <si>
    <t>tschermakite</t>
  </si>
  <si>
    <t>cummingtonite</t>
  </si>
  <si>
    <t>ferri-tschermakite</t>
  </si>
  <si>
    <t>ferri-sadanagaite</t>
  </si>
  <si>
    <t>Subgroup</t>
  </si>
  <si>
    <t/>
  </si>
  <si>
    <t>A-site**</t>
  </si>
  <si>
    <t>Mg-Fe-Mn</t>
  </si>
  <si>
    <t>Brownish (K-Cl metasomatic)</t>
  </si>
  <si>
    <t>amph2</t>
  </si>
  <si>
    <t>amph4</t>
  </si>
  <si>
    <t>amph5</t>
  </si>
  <si>
    <t>amph6</t>
  </si>
  <si>
    <t>amph7</t>
  </si>
  <si>
    <t>amph8</t>
  </si>
  <si>
    <t xml:space="preserve">amphinLargecpx </t>
  </si>
  <si>
    <t>amph9</t>
  </si>
  <si>
    <t>amph10</t>
  </si>
  <si>
    <t>amph11</t>
  </si>
  <si>
    <t>amph12</t>
  </si>
  <si>
    <t>amph1</t>
  </si>
  <si>
    <t>amph3</t>
  </si>
  <si>
    <t>§opx17</t>
  </si>
  <si>
    <t>amph1inclusion</t>
  </si>
  <si>
    <t>amph2inclusion</t>
  </si>
  <si>
    <t xml:space="preserve">amph1nexttoClApa </t>
  </si>
  <si>
    <t xml:space="preserve">amph2nexttoClApa </t>
  </si>
  <si>
    <t xml:space="preserve">amph3smallinPlg </t>
  </si>
  <si>
    <t xml:space="preserve"> amph4nexttoClApa </t>
  </si>
  <si>
    <t>amph5inclInLargeClApa</t>
  </si>
  <si>
    <t>amph1lightlamelae</t>
  </si>
  <si>
    <t>amph1darkish</t>
  </si>
  <si>
    <t xml:space="preserve">uralite1-plgAmphBoundary </t>
  </si>
  <si>
    <t xml:space="preserve">uralite2-plgAmphBoundary </t>
  </si>
  <si>
    <t>uralite4</t>
  </si>
  <si>
    <t>uralite5</t>
  </si>
  <si>
    <t>uralite6maybe</t>
  </si>
  <si>
    <t>§line1opx-3</t>
  </si>
  <si>
    <t>§line1opx-9</t>
  </si>
  <si>
    <t>§opx1-1</t>
  </si>
  <si>
    <t>§opx2-2</t>
  </si>
  <si>
    <t xml:space="preserve">amph1-smalleuhedralInPlg </t>
  </si>
  <si>
    <t xml:space="preserve">amph3-fingerintergrownWchl </t>
  </si>
  <si>
    <t>amphdarkish4</t>
  </si>
  <si>
    <t>amphlightrim2</t>
  </si>
  <si>
    <t>amphdarkish3</t>
  </si>
  <si>
    <t>amphdarkish1</t>
  </si>
  <si>
    <t>amphdarkish2</t>
  </si>
  <si>
    <t xml:space="preserve">amph-test </t>
  </si>
  <si>
    <t>amph10big</t>
  </si>
  <si>
    <t>amph11big</t>
  </si>
  <si>
    <t>Amph rimming spl</t>
  </si>
  <si>
    <t>Inclusion in cpx</t>
  </si>
  <si>
    <t>Large crystal</t>
  </si>
  <si>
    <t>In contact with chlorite</t>
  </si>
  <si>
    <t>Adjacent to biotite</t>
  </si>
  <si>
    <t>Forms peninsula in plg</t>
  </si>
  <si>
    <t>Inclusion in plg pocket</t>
  </si>
  <si>
    <t>Subhedral inclusion in opx</t>
  </si>
  <si>
    <t>Opx inclusion</t>
  </si>
  <si>
    <t>Grain in melt pocket</t>
  </si>
  <si>
    <t>Large grain</t>
  </si>
  <si>
    <t>From alteration vein, which hosted cordierite</t>
  </si>
  <si>
    <t>Blebby opx inclusion</t>
  </si>
  <si>
    <t>Rounded opx inclusion</t>
  </si>
  <si>
    <t>At triple junction</t>
  </si>
  <si>
    <t>Situated on crack</t>
  </si>
  <si>
    <t>Thin overgrowth at amph5-opx boundary</t>
  </si>
  <si>
    <t>Similar to "opx6"</t>
  </si>
  <si>
    <t>Microcrystic, from cordierite hosting alteration vein</t>
  </si>
  <si>
    <t>Inclusion</t>
  </si>
  <si>
    <t>Possibly small neoblast</t>
  </si>
  <si>
    <t>§opx10</t>
  </si>
  <si>
    <t>§opx6</t>
  </si>
  <si>
    <t>§opx10dark</t>
  </si>
  <si>
    <t>§opx2</t>
  </si>
  <si>
    <t>§opx9</t>
  </si>
  <si>
    <t>Touches apatite with a WDS Cl-spike.</t>
  </si>
  <si>
    <t>Small inclusion in plg</t>
  </si>
  <si>
    <t>Inclusion in large apa cryst with Cl-spike</t>
  </si>
  <si>
    <t>§cpx1</t>
  </si>
  <si>
    <t>At amph-plg border</t>
  </si>
  <si>
    <t xml:space="preserve">Replacing opx </t>
  </si>
  <si>
    <t>In plg</t>
  </si>
  <si>
    <t>Small euhedral inclusion in plg</t>
  </si>
  <si>
    <t>Inclusion in opx</t>
  </si>
  <si>
    <t>Subhedral opx inclusion</t>
  </si>
  <si>
    <t>Small at opx-plg boundary</t>
  </si>
  <si>
    <t>Light lamellae</t>
  </si>
  <si>
    <t>Small, euhedral inclusion in plg</t>
  </si>
  <si>
    <t>amph2-2</t>
  </si>
  <si>
    <t xml:space="preserve"> amph4-1</t>
  </si>
  <si>
    <t>From fibrous aggregate</t>
  </si>
  <si>
    <t>Homogeneous area, i.e. not fibrous</t>
  </si>
  <si>
    <t>Small grain</t>
  </si>
  <si>
    <t>Opx replacement</t>
  </si>
  <si>
    <t>From amph-stringer</t>
  </si>
  <si>
    <t>Small inclusion in opx</t>
  </si>
  <si>
    <t>Spinel rim</t>
  </si>
  <si>
    <t xml:space="preserve"> amph1</t>
  </si>
  <si>
    <t>Opx-melt? reaction type</t>
  </si>
  <si>
    <t>§: Mislabeled mineral. *: See main text for details. **: No Ca has been calculated to be present on the A-site.  ¤: Mg/(Mg+Fe2+). Only Ca- and Fe,Mg,Mn-amph subgroups have been analysed in this study (i.e. no Na- and Ca,Na-amph). Amphibole formula is calculated using the spreadsheet of Locock (2014) and all amphiboles belong to the OH,F,Cl-group. N.A. = Not analyzed.</t>
  </si>
  <si>
    <t>splinol-1</t>
  </si>
  <si>
    <t>maginol-1</t>
  </si>
  <si>
    <t>Fe-oxid1</t>
  </si>
  <si>
    <t>Magnetite3</t>
  </si>
  <si>
    <t>Petrographic comment</t>
  </si>
  <si>
    <t>Mg#</t>
  </si>
  <si>
    <t>Cr#</t>
  </si>
  <si>
    <r>
      <t>Fe</t>
    </r>
    <r>
      <rPr>
        <b/>
        <vertAlign val="superscript"/>
        <sz val="8"/>
        <color theme="1"/>
        <rFont val="Calibri"/>
        <family val="2"/>
        <scheme val="minor"/>
      </rPr>
      <t>3+</t>
    </r>
    <r>
      <rPr>
        <b/>
        <sz val="8"/>
        <color theme="1"/>
        <rFont val="Calibri"/>
        <family val="2"/>
        <scheme val="minor"/>
      </rPr>
      <t>#</t>
    </r>
  </si>
  <si>
    <t>Magnetite</t>
  </si>
  <si>
    <t>Hercynite</t>
  </si>
  <si>
    <t>Spinel</t>
  </si>
  <si>
    <t>Chromite</t>
  </si>
  <si>
    <t xml:space="preserve">181600* </t>
  </si>
  <si>
    <t>Classification</t>
  </si>
  <si>
    <t>Alspl2</t>
  </si>
  <si>
    <t>In FeCrspl5-1</t>
  </si>
  <si>
    <t>Alspl4</t>
  </si>
  <si>
    <t>Inclusion in olivine (ol-6)</t>
  </si>
  <si>
    <t>Inclusion in olivine ("opx1")</t>
  </si>
  <si>
    <t>In spl8</t>
  </si>
  <si>
    <t>Crfe2</t>
  </si>
  <si>
    <t>In olivine</t>
  </si>
  <si>
    <t>Only few exsolution specks</t>
  </si>
  <si>
    <t>At spl7 rim</t>
  </si>
  <si>
    <t>Many exsolution specks</t>
  </si>
  <si>
    <t>Some exsolution specks</t>
  </si>
  <si>
    <t>Large grain in crack, appear unaltered</t>
  </si>
  <si>
    <t>Small grain in amph</t>
  </si>
  <si>
    <t>Inclusion in amph</t>
  </si>
  <si>
    <t>Small grain in opx</t>
  </si>
  <si>
    <t>In magnetite vein</t>
  </si>
  <si>
    <t>Large grain in an alteration zone</t>
  </si>
  <si>
    <t>In quartz and amph</t>
  </si>
  <si>
    <t>In amph</t>
  </si>
  <si>
    <t>Incased in quartz</t>
  </si>
  <si>
    <t>Large grain in crack with quartz</t>
  </si>
  <si>
    <t>At plg-amph boundary</t>
  </si>
  <si>
    <t>FeSi</t>
  </si>
  <si>
    <t>mag4</t>
  </si>
  <si>
    <t>FeNiSi-3</t>
  </si>
  <si>
    <t>mag3</t>
  </si>
  <si>
    <t>mag2</t>
  </si>
  <si>
    <t>FeNi2</t>
  </si>
  <si>
    <t>Fe2</t>
  </si>
  <si>
    <t>FeNi1</t>
  </si>
  <si>
    <t>Alspl3</t>
  </si>
  <si>
    <t>spl1</t>
  </si>
  <si>
    <t>FeCrTiSpl2</t>
  </si>
  <si>
    <t>FeCrspl1</t>
  </si>
  <si>
    <t>mag10</t>
  </si>
  <si>
    <t>mag9</t>
  </si>
  <si>
    <t>mag8</t>
  </si>
  <si>
    <t>mag7</t>
  </si>
  <si>
    <t>mag6</t>
  </si>
  <si>
    <t>mag5</t>
  </si>
  <si>
    <t>magnetite2</t>
  </si>
  <si>
    <t>magnetite1</t>
  </si>
  <si>
    <t>feox6</t>
  </si>
  <si>
    <t>Feox5</t>
  </si>
  <si>
    <t>Feox4</t>
  </si>
  <si>
    <t>Feox3</t>
  </si>
  <si>
    <t>Feox2</t>
  </si>
  <si>
    <t>Feox1</t>
  </si>
  <si>
    <t>mag1</t>
  </si>
  <si>
    <t>spl5</t>
  </si>
  <si>
    <t>spl4</t>
  </si>
  <si>
    <t>spl3</t>
  </si>
  <si>
    <t>spl</t>
  </si>
  <si>
    <t>spl14</t>
  </si>
  <si>
    <t>spl12</t>
  </si>
  <si>
    <t>spl11</t>
  </si>
  <si>
    <t>spl9</t>
  </si>
  <si>
    <t>spl8</t>
  </si>
  <si>
    <t>Fecr1</t>
  </si>
  <si>
    <t>spl7</t>
  </si>
  <si>
    <t>spl6</t>
  </si>
  <si>
    <t>spl2</t>
  </si>
  <si>
    <t>spl10</t>
  </si>
  <si>
    <t>crspl6</t>
  </si>
  <si>
    <t>crspl5</t>
  </si>
  <si>
    <t>Crfe1</t>
  </si>
  <si>
    <t>crspl4</t>
  </si>
  <si>
    <t>crspl3</t>
  </si>
  <si>
    <t>crspl2</t>
  </si>
  <si>
    <t>crspl1</t>
  </si>
  <si>
    <t>Alspl11</t>
  </si>
  <si>
    <t>Alspl10</t>
  </si>
  <si>
    <t>Alspl9</t>
  </si>
  <si>
    <t>Alspl7</t>
  </si>
  <si>
    <t>Alspl6</t>
  </si>
  <si>
    <t>Alspl5</t>
  </si>
  <si>
    <t>Alspl8</t>
  </si>
  <si>
    <t>Alspl1</t>
  </si>
  <si>
    <t>Fecrspl10</t>
  </si>
  <si>
    <t>Fecrspl9</t>
  </si>
  <si>
    <t>Fecrspl8</t>
  </si>
  <si>
    <t>FeCrspl7</t>
  </si>
  <si>
    <t>FeCrspl6</t>
  </si>
  <si>
    <t>FeCrspl5</t>
  </si>
  <si>
    <t>FeCrspl3</t>
  </si>
  <si>
    <t>FeCrspl2</t>
  </si>
  <si>
    <t xml:space="preserve">191142 cord1-3 </t>
  </si>
  <si>
    <t>Magnetitelamelae1</t>
  </si>
  <si>
    <t xml:space="preserve">*: The "oxides" of 181600 are usually enveloped in quartz and probably represent decomposed Fe-Ni sulfides, though no S was detected during WDS-screening; they are presented here for reference only and are not plotted. **: According to Droop (1987).  Mg#: Mg/(Mg+Fe2+). Cr#: Cr/(Cr+Al). Fe3+#: Fe3+/(Cr+Al+Fe3+). Classification according to Bosi et al. (2018). Note that all rocks are amph-bearing. </t>
  </si>
  <si>
    <t>*191150</t>
  </si>
  <si>
    <t>Cations pr. 3 O</t>
  </si>
  <si>
    <t>¤ Ilmenite mole%</t>
  </si>
  <si>
    <t>¤ Haematite mole%</t>
  </si>
  <si>
    <t xml:space="preserve">*: This analysis have high MgO, suggesting some input from adjacent minerals; it is presented here for reference only and is not plotted. **: According to the procedure referenced in Lepage (2003).  ¤: According to Stormer (1983). Note that all rocks are amph-bearing. </t>
  </si>
  <si>
    <t>At plg-opx boundary</t>
  </si>
  <si>
    <t>Small grain at plg-opx boundary</t>
  </si>
  <si>
    <t>Inhomogeneous grain in opx</t>
  </si>
  <si>
    <t>At rim of spl7</t>
  </si>
  <si>
    <t>Lamellae in magnetite</t>
  </si>
  <si>
    <t>Grain with lamellae</t>
  </si>
  <si>
    <t>Pure grain</t>
  </si>
  <si>
    <t>Garnet inclusion</t>
  </si>
  <si>
    <t>ilm6</t>
  </si>
  <si>
    <t>ilm4</t>
  </si>
  <si>
    <t>ilm3</t>
  </si>
  <si>
    <t>ilm2</t>
  </si>
  <si>
    <t>ilm1</t>
  </si>
  <si>
    <t>FeTi1</t>
  </si>
  <si>
    <t>FeTi10</t>
  </si>
  <si>
    <t>FeTi9</t>
  </si>
  <si>
    <t>FeTi7</t>
  </si>
  <si>
    <t>FeTi6</t>
  </si>
  <si>
    <t>FeTi5</t>
  </si>
  <si>
    <t>FeTi4</t>
  </si>
  <si>
    <t>FeTi2</t>
  </si>
  <si>
    <t>FeTi3</t>
  </si>
  <si>
    <t>TiFespl5</t>
  </si>
  <si>
    <t>TiFespl4</t>
  </si>
  <si>
    <t>TiFespl3</t>
  </si>
  <si>
    <t>TiFespl2</t>
  </si>
  <si>
    <t>TiFespl1</t>
  </si>
  <si>
    <t>Ilmenite</t>
  </si>
  <si>
    <t>Fetiox8</t>
  </si>
  <si>
    <t>FeTiox2</t>
  </si>
  <si>
    <t>Fetiox7</t>
  </si>
  <si>
    <t>Fetiox6</t>
  </si>
  <si>
    <t>FeTiox1</t>
  </si>
  <si>
    <t>Mol % Usp</t>
  </si>
  <si>
    <t>Mol % Ilm</t>
  </si>
  <si>
    <r>
      <rPr>
        <b/>
        <sz val="14"/>
        <color theme="1"/>
        <rFont val="Calibri"/>
        <family val="2"/>
        <scheme val="minor"/>
      </rPr>
      <t>Physically associated ilmenite-magnetite pairs</t>
    </r>
    <r>
      <rPr>
        <sz val="14"/>
        <color theme="1"/>
        <rFont val="Calibri"/>
        <family val="2"/>
        <scheme val="minor"/>
      </rPr>
      <t xml:space="preserve">      </t>
    </r>
    <r>
      <rPr>
        <i/>
        <sz val="11"/>
        <color theme="1"/>
        <rFont val="Calibri"/>
        <family val="2"/>
        <scheme val="minor"/>
      </rPr>
      <t>Calculated mol% ulvöspinel and ilmenite (Stormer, 1983) and subsequently calculated temperature using the calibration by Spencer &amp; Lindsley (1981). Calculated using ILMAT (Lepage, 2003).</t>
    </r>
  </si>
  <si>
    <r>
      <t>Temperature (</t>
    </r>
    <r>
      <rPr>
        <b/>
        <sz val="8"/>
        <color theme="1"/>
        <rFont val="Calibri"/>
        <family val="2"/>
      </rPr>
      <t>°C)</t>
    </r>
  </si>
  <si>
    <t>platymineral2</t>
  </si>
  <si>
    <t xml:space="preserve">bioinplgpocket </t>
  </si>
  <si>
    <t>bio4</t>
  </si>
  <si>
    <t>bio3</t>
  </si>
  <si>
    <t>bio2</t>
  </si>
  <si>
    <t>bio1</t>
  </si>
  <si>
    <t>At garnet margin</t>
  </si>
  <si>
    <t>bioGrtmargin1</t>
  </si>
  <si>
    <t>bioGrtRim1</t>
  </si>
  <si>
    <t>At garnet rim</t>
  </si>
  <si>
    <t>From garnet core, next to sillimanite and sulfide</t>
  </si>
  <si>
    <t>bioGrtCore4</t>
  </si>
  <si>
    <t>bioGrtCore2</t>
  </si>
  <si>
    <t>bioGrtCore1</t>
  </si>
  <si>
    <t>bioNextToRutile</t>
  </si>
  <si>
    <t>From smaller garnet core, next to rutile</t>
  </si>
  <si>
    <t>Large garnet inclusion, from the mantle</t>
  </si>
  <si>
    <t>Large garnet inclusion, core</t>
  </si>
  <si>
    <t>Large garnet inclusion, core, in a quartz pocket</t>
  </si>
  <si>
    <t>Matrix grain, from sillimanite band</t>
  </si>
  <si>
    <t>Matrix, small grain</t>
  </si>
  <si>
    <t>Symplectite bio</t>
  </si>
  <si>
    <t>Large garnet inclusion, rim</t>
  </si>
  <si>
    <t>platymineral1</t>
  </si>
  <si>
    <t>platymineral3</t>
  </si>
  <si>
    <t>platymineral4</t>
  </si>
  <si>
    <t>bigbio3</t>
  </si>
  <si>
    <t>bio6</t>
  </si>
  <si>
    <t>bio7</t>
  </si>
  <si>
    <t>bio9</t>
  </si>
  <si>
    <t>§</t>
  </si>
  <si>
    <t>M-site</t>
  </si>
  <si>
    <t>I-site</t>
  </si>
  <si>
    <t xml:space="preserve"> §: Fe3+ corrected data yielded Fe2+/Fetot &gt;1.0 or &lt;0, Fe2+=Fetot used instead. *: Calculated according to the C-scheme of Dymek (1983). ¤: Mg/(Mg+Fe2+) - utilizes the Fe3+-corrected Fe when Fe2+/Fetot is &gt;1.0 or &lt;0; when &gt;1.0 or &lt;0, uncorrected Fe is used i.e. Fe2+=Fetot .   Note that all rocks are amph-bearing.</t>
  </si>
  <si>
    <r>
      <t>*Fe</t>
    </r>
    <r>
      <rPr>
        <b/>
        <vertAlign val="superscript"/>
        <sz val="8"/>
        <color theme="1"/>
        <rFont val="Calibri"/>
        <family val="2"/>
        <scheme val="minor"/>
      </rPr>
      <t>3+</t>
    </r>
  </si>
  <si>
    <t>Cations pr. 28 O</t>
  </si>
  <si>
    <t>A-site</t>
  </si>
  <si>
    <r>
      <t>Al</t>
    </r>
    <r>
      <rPr>
        <b/>
        <vertAlign val="superscript"/>
        <sz val="8"/>
        <color theme="1"/>
        <rFont val="Calibri"/>
        <family val="2"/>
        <scheme val="minor"/>
      </rPr>
      <t>(IV)</t>
    </r>
  </si>
  <si>
    <r>
      <t>Al</t>
    </r>
    <r>
      <rPr>
        <b/>
        <vertAlign val="superscript"/>
        <sz val="8"/>
        <color theme="1"/>
        <rFont val="Calibri"/>
        <family val="2"/>
        <scheme val="minor"/>
      </rPr>
      <t>(VI)</t>
    </r>
  </si>
  <si>
    <t>** □</t>
  </si>
  <si>
    <r>
      <t>*Fe</t>
    </r>
    <r>
      <rPr>
        <b/>
        <vertAlign val="superscript"/>
        <sz val="8"/>
        <color theme="1"/>
        <rFont val="Calibri"/>
        <family val="2"/>
        <scheme val="minor"/>
      </rPr>
      <t>2+</t>
    </r>
  </si>
  <si>
    <t>sympleccore2</t>
  </si>
  <si>
    <t>symplecInt</t>
  </si>
  <si>
    <t>symplecCore</t>
  </si>
  <si>
    <t>chl3</t>
  </si>
  <si>
    <t>chl2</t>
  </si>
  <si>
    <t>chl1</t>
  </si>
  <si>
    <t>From crack</t>
  </si>
  <si>
    <t>chl5</t>
  </si>
  <si>
    <t>chl4</t>
  </si>
  <si>
    <t>chlorite2</t>
  </si>
  <si>
    <t>chlorite1</t>
  </si>
  <si>
    <t>sheetmineral1</t>
  </si>
  <si>
    <t>From crack; possible alteration product of green amphibole</t>
  </si>
  <si>
    <t xml:space="preserve">chl1 </t>
  </si>
  <si>
    <t xml:space="preserve">chl2 </t>
  </si>
  <si>
    <t xml:space="preserve">chl1-1 </t>
  </si>
  <si>
    <t xml:space="preserve">chl2-1 </t>
  </si>
  <si>
    <t>*: Fe2+=Fetot assumed, since Fe3+ generally is a very minor component in chlorite (Zane et al., 1998). **: Vacancies; calculated according to Zane &amp; Weiss (1998). ¤: Mg/(Mg+Fe2+).   Note that all rocks are amph-bearing.</t>
  </si>
  <si>
    <t>Mineral</t>
  </si>
  <si>
    <t>Cordierite</t>
  </si>
  <si>
    <t xml:space="preserve">cord4core </t>
  </si>
  <si>
    <t xml:space="preserve">cord4rim </t>
  </si>
  <si>
    <t>SiAlMgPeak2</t>
  </si>
  <si>
    <t>SiAlMgPeak1</t>
  </si>
  <si>
    <t>*chlorite1</t>
  </si>
  <si>
    <t>*chlorite2</t>
  </si>
  <si>
    <t>Cations pr. 18 O</t>
  </si>
  <si>
    <t>Sillimanite</t>
  </si>
  <si>
    <t>Cations pr. 5 O</t>
  </si>
  <si>
    <t>rutilInGrtRim-1</t>
  </si>
  <si>
    <t>grtcoreSilli1</t>
  </si>
  <si>
    <t>AlSiPeak3</t>
  </si>
  <si>
    <t>AlSiPeak2</t>
  </si>
  <si>
    <t>AlSiPeak1</t>
  </si>
  <si>
    <t>Cations pr. 2 O</t>
  </si>
  <si>
    <t xml:space="preserve">*: Mislabelled mineral. **: Vacancies; calculated according to Zane &amp; Weiss (1998). ¤: Mg/(Mg+Fe2+).   Note that all rocks are amph-bearing. Corderite totals of ca. 98 wt.% suggest up to 2 wt.% H2O, similar to what was noted by Frost (1976). </t>
  </si>
  <si>
    <t>Cations pr. 12 O</t>
  </si>
  <si>
    <t>Grossular</t>
  </si>
  <si>
    <t>Pyrope</t>
  </si>
  <si>
    <t>Almandine</t>
  </si>
  <si>
    <t>Spessartine</t>
  </si>
  <si>
    <t>Andradite</t>
  </si>
  <si>
    <t>Uvarovite</t>
  </si>
  <si>
    <t>¤ Mg#</t>
  </si>
  <si>
    <t>*Microns</t>
  </si>
  <si>
    <t>Crack</t>
  </si>
  <si>
    <t>Qtz</t>
  </si>
  <si>
    <t>Dålig Grt-analyse</t>
  </si>
  <si>
    <t>Ilm</t>
  </si>
  <si>
    <t>Discarded garnet analysis</t>
  </si>
  <si>
    <t>Small garnet1</t>
  </si>
  <si>
    <t>UpperLargeGarnet</t>
  </si>
  <si>
    <t>LowerLargeGarnet</t>
  </si>
  <si>
    <t>TinyGarnet</t>
  </si>
  <si>
    <t>Partly spl/ilm</t>
  </si>
  <si>
    <t>Ni-alloy</t>
  </si>
  <si>
    <t>Discarded garnet analysis, possibly some spl/ilm in the analysis</t>
  </si>
  <si>
    <t>X Grossular §</t>
  </si>
  <si>
    <t>X Pyrope §</t>
  </si>
  <si>
    <t>X Almandine §</t>
  </si>
  <si>
    <t>*:  Distance from inital analytical spot. **: According to Droop (1987). ¤: Mg#: Mg/(Mg+Fe2+). §: Major components, summed to 100.</t>
  </si>
  <si>
    <t>Z-site</t>
  </si>
  <si>
    <t>X-site</t>
  </si>
  <si>
    <t>Y-site</t>
  </si>
  <si>
    <t>cord1</t>
  </si>
  <si>
    <t>cord2core</t>
  </si>
  <si>
    <t>cord2rim</t>
  </si>
  <si>
    <t>Long.</t>
  </si>
  <si>
    <t>Lat.</t>
  </si>
  <si>
    <t>*: Calculated according to Droop (1987). ¤: Mg/(Mg+Fe2+). The first analysis comprise a mix of lamellae and host cpx; not plotted. Third and fourth analysis have slightly elevated totals.</t>
  </si>
  <si>
    <t>Average</t>
  </si>
  <si>
    <t>2 sigma</t>
  </si>
  <si>
    <t>1 sigma</t>
  </si>
  <si>
    <t>2 sigma (%)</t>
  </si>
  <si>
    <r>
      <rPr>
        <b/>
        <sz val="14"/>
        <color theme="1"/>
        <rFont val="Calibri"/>
        <family val="2"/>
        <scheme val="minor"/>
      </rPr>
      <t>Table S7    Ilmenite analyses</t>
    </r>
    <r>
      <rPr>
        <sz val="14"/>
        <color theme="1"/>
        <rFont val="Calibri"/>
        <family val="2"/>
        <scheme val="minor"/>
      </rPr>
      <t xml:space="preserve">      </t>
    </r>
    <r>
      <rPr>
        <i/>
        <sz val="11"/>
        <color theme="1"/>
        <rFont val="Calibri"/>
        <family val="2"/>
        <scheme val="minor"/>
      </rPr>
      <t>Reported mineral analyses are an average of 1-3 analyses. Oxides and Cl in wt.%. Ilmenite was not found in retrogressed norites, nor melanorites.</t>
    </r>
  </si>
  <si>
    <t xml:space="preserve">Table S1   Silicate and oxide electron microprobe (EMP) standards </t>
  </si>
  <si>
    <r>
      <t>2Stdv: 2</t>
    </r>
    <r>
      <rPr>
        <i/>
        <sz val="11"/>
        <color theme="1"/>
        <rFont val="Calibri"/>
        <family val="2"/>
      </rPr>
      <t xml:space="preserve">σ </t>
    </r>
    <r>
      <rPr>
        <i/>
        <sz val="11"/>
        <color theme="1"/>
        <rFont val="Calibri"/>
        <family val="2"/>
        <scheme val="minor"/>
      </rPr>
      <t xml:space="preserve">- in-house reproducibility of standard </t>
    </r>
  </si>
  <si>
    <t>**amph6darkSpinelRim</t>
  </si>
  <si>
    <t>*: Calculated according to Droop (1987). **: 'Cpx/hbl' hybrid, with major element characteristics in-between cpx and hbl; analysis from the reaction zone in Fig. S6i. ¤: Mg/(Mg+Fe2+). Note that all rocks are amph-bearing. Components are calculated in the order they are listed.</t>
  </si>
  <si>
    <t>Roof mafic granulite</t>
  </si>
  <si>
    <r>
      <rPr>
        <b/>
        <sz val="16"/>
        <color theme="1"/>
        <rFont val="Calibri"/>
        <family val="2"/>
        <scheme val="minor"/>
      </rPr>
      <t>Table S11</t>
    </r>
    <r>
      <rPr>
        <sz val="14"/>
        <color theme="1"/>
        <rFont val="Calibri"/>
        <family val="2"/>
        <scheme val="minor"/>
      </rPr>
      <t xml:space="preserve">          </t>
    </r>
    <r>
      <rPr>
        <b/>
        <sz val="14"/>
        <color theme="1"/>
        <rFont val="Calibri"/>
        <family val="2"/>
        <scheme val="minor"/>
      </rPr>
      <t>Garnet analyses</t>
    </r>
    <r>
      <rPr>
        <sz val="14"/>
        <color theme="1"/>
        <rFont val="Calibri"/>
        <family val="2"/>
        <scheme val="minor"/>
      </rPr>
      <t xml:space="preserve"> obtained from sil-grt-crd aluminous gneiss, West Margin (191142)     </t>
    </r>
    <r>
      <rPr>
        <i/>
        <sz val="11"/>
        <color theme="1"/>
        <rFont val="Calibri"/>
        <family val="2"/>
        <scheme val="minor"/>
      </rPr>
      <t xml:space="preserve"> Oxides in wt.%. </t>
    </r>
  </si>
  <si>
    <t>Sil-grt-crd aluminous gneiss</t>
  </si>
  <si>
    <t>K-hastingsite gneiss (floor)</t>
  </si>
  <si>
    <t>Light green high-Al</t>
  </si>
  <si>
    <t>Stained amph</t>
  </si>
  <si>
    <t>Intercalated mela-amphibolite</t>
  </si>
  <si>
    <t>Geologic event*</t>
  </si>
  <si>
    <t>P (kbar)</t>
  </si>
  <si>
    <r>
      <t>T (</t>
    </r>
    <r>
      <rPr>
        <b/>
        <sz val="11"/>
        <color theme="1"/>
        <rFont val="Calibri"/>
        <family val="2"/>
      </rPr>
      <t>°C)</t>
    </r>
  </si>
  <si>
    <t>Mineral(s)</t>
  </si>
  <si>
    <t>Method</t>
  </si>
  <si>
    <t>P or T assumed in estimation</t>
  </si>
  <si>
    <t>Rock type</t>
  </si>
  <si>
    <t>Rock ID</t>
  </si>
  <si>
    <t>Mineral ID(s)</t>
  </si>
  <si>
    <t>Reference</t>
  </si>
  <si>
    <t>Relevant Figure</t>
  </si>
  <si>
    <t>Notes</t>
  </si>
  <si>
    <t>ALC intrusion &amp; re-equilibration</t>
  </si>
  <si>
    <t>1006-1017</t>
  </si>
  <si>
    <t>Opx-bt</t>
  </si>
  <si>
    <t>Fe-Mg exchange</t>
  </si>
  <si>
    <t>6 to 8 kbar</t>
  </si>
  <si>
    <t>Bt: bioinplgpocket. Opx: opx7.</t>
  </si>
  <si>
    <t>Sengupta et al. (1990)</t>
  </si>
  <si>
    <t>Fe2+=Fetot</t>
  </si>
  <si>
    <t>1024-1034</t>
  </si>
  <si>
    <t>Bt: bio2. Opx: opx7.</t>
  </si>
  <si>
    <t>1031-1041</t>
  </si>
  <si>
    <t>Fe3+ corrected.</t>
  </si>
  <si>
    <t>1030-1041</t>
  </si>
  <si>
    <t>Fe3+ corrected (not bt; see Table S8 footnote)</t>
  </si>
  <si>
    <t>821-830</t>
  </si>
  <si>
    <t>Bt: platymineral4. Opx: opx2.</t>
  </si>
  <si>
    <t>841-850</t>
  </si>
  <si>
    <t>Bt: platymineral2. Opx: opx2.</t>
  </si>
  <si>
    <t>893-903</t>
  </si>
  <si>
    <t>976-986</t>
  </si>
  <si>
    <t>810-819</t>
  </si>
  <si>
    <t>Bt: bio4. Opx: opx6.</t>
  </si>
  <si>
    <t>824-834</t>
  </si>
  <si>
    <t>Bt: bigbio3. Opx: opx6.</t>
  </si>
  <si>
    <t>889-899</t>
  </si>
  <si>
    <t>908-917</t>
  </si>
  <si>
    <t>Plutonic? Peak-T?</t>
  </si>
  <si>
    <t>975-1010</t>
  </si>
  <si>
    <t>Pgt</t>
  </si>
  <si>
    <t>Exsolution</t>
  </si>
  <si>
    <t>5-10 kbar</t>
  </si>
  <si>
    <t>Mafic amphibole granulite ('amphibolite' roof)</t>
  </si>
  <si>
    <t>Table S3 - pgt analyses</t>
  </si>
  <si>
    <t>Lindsley (1985)</t>
  </si>
  <si>
    <t>Fig. 6</t>
  </si>
  <si>
    <t>Peak P-T?</t>
  </si>
  <si>
    <t>&gt;900</t>
  </si>
  <si>
    <t>Field observations &amp; pseudosection modelling</t>
  </si>
  <si>
    <t>5.5 to 10 kbar</t>
  </si>
  <si>
    <t>Opx-dominated ALC rocks (e.g. melanorite)</t>
  </si>
  <si>
    <t>This study</t>
  </si>
  <si>
    <t>Fig. 3f &amp; 13</t>
  </si>
  <si>
    <t>Ca. 820 to 890</t>
  </si>
  <si>
    <t>Qz-in reaction</t>
  </si>
  <si>
    <t>Reaction textures compared with pseudosections</t>
  </si>
  <si>
    <t>7.0-8.9 kbar</t>
  </si>
  <si>
    <t>Palin et al. (2016), Yakymchuk &amp; Szilas (2018)</t>
  </si>
  <si>
    <t>Fig. S6a, i</t>
  </si>
  <si>
    <t>Peak-P?</t>
  </si>
  <si>
    <t>9.3-10.0</t>
  </si>
  <si>
    <t>Crd-spl</t>
  </si>
  <si>
    <t>Crd-spl-qz-(grt) equilibria</t>
  </si>
  <si>
    <t>760 to 880</t>
  </si>
  <si>
    <t>Sil-grt-crd gneiss (floor paragneiss)</t>
  </si>
  <si>
    <t>Spl: Alspl4, crd: cord2rim, grt: upperLargeGarnet, microns 2520.</t>
  </si>
  <si>
    <t>Perchuk (1991), Perchuk et al. (1989); Reche &amp; Martinez (1996)</t>
  </si>
  <si>
    <t>Fig. S4a-f</t>
  </si>
  <si>
    <t>Crd rim composition. Grt composition is incorporated in calibration; ca. 10-15 bar difference (i.e. insignificant) between utilizing garnet core and garnet rim analyses with the same crd-hercynite pair.</t>
  </si>
  <si>
    <t>9.2-9.9</t>
  </si>
  <si>
    <t>Spl: Alspl4, crd: cord4core, grt: upperLargeGarnet, microns 2520.</t>
  </si>
  <si>
    <t>Crd core composition. Grt composition is incorporated in calibration; ca. 10-15 bar difference (i.e. insignificant) between utilizing garnet core and garnet rim analyses with the same crd-hercynite pair.</t>
  </si>
  <si>
    <t>Recorded Peak</t>
  </si>
  <si>
    <t>7.3-7.8</t>
  </si>
  <si>
    <t>Grt-Crd-Sil-Qz</t>
  </si>
  <si>
    <r>
      <t xml:space="preserve">760 to 880 </t>
    </r>
    <r>
      <rPr>
        <sz val="9"/>
        <color theme="1"/>
        <rFont val="Calibri"/>
        <family val="2"/>
      </rPr>
      <t>°C</t>
    </r>
  </si>
  <si>
    <t>Grt: UpperLargeGarnet, microns 2520. Crd: crd4core</t>
  </si>
  <si>
    <t>Perchuk et al. (1985); Reche &amp; Martinez (1996)</t>
  </si>
  <si>
    <t>Fig. 10</t>
  </si>
  <si>
    <t>Grt and crd cores used</t>
  </si>
  <si>
    <t>5.8-5.6</t>
  </si>
  <si>
    <t>Thompson (1976); Reche &amp; Martinez (1996)</t>
  </si>
  <si>
    <t>6.5-6.4</t>
  </si>
  <si>
    <t>Holdaway &amp; Lee (1977); Reche &amp; Martinez (1996)</t>
  </si>
  <si>
    <t>6.1-6.0</t>
  </si>
  <si>
    <t>Wells &amp; Richardson (1979); Reche &amp; Martinez (1996)</t>
  </si>
  <si>
    <t>854-866</t>
  </si>
  <si>
    <t>804-814</t>
  </si>
  <si>
    <t>809-821</t>
  </si>
  <si>
    <t>Battacharya et al. (1988); Reche &amp; Martinez (1996)</t>
  </si>
  <si>
    <t>Retrograde</t>
  </si>
  <si>
    <t>770-837</t>
  </si>
  <si>
    <t xml:space="preserve">Chl=ol+opx+spl+H2O </t>
  </si>
  <si>
    <t>Equilibrium</t>
  </si>
  <si>
    <t>Dunite/Harzburgite and olivine orthopyroxenite</t>
  </si>
  <si>
    <t>191147 &amp; 191150</t>
  </si>
  <si>
    <t>Evans (1977) &amp; Zen (1972)</t>
  </si>
  <si>
    <t>Retrograde re-equilibration</t>
  </si>
  <si>
    <t>600-850</t>
  </si>
  <si>
    <t>Opx-Cpx</t>
  </si>
  <si>
    <t>Quadrilateral plot</t>
  </si>
  <si>
    <t>Mafic amphibole granulite ('amphibolite' roof) &amp; K-hastingsite gneiss (floor)</t>
  </si>
  <si>
    <t>193500 &amp; 191143</t>
  </si>
  <si>
    <t>600-800</t>
  </si>
  <si>
    <t>Opx</t>
  </si>
  <si>
    <t>All ALC rocks containing opx</t>
  </si>
  <si>
    <t>ALC rocks</t>
  </si>
  <si>
    <t>700-825</t>
  </si>
  <si>
    <t>Green Ca-amp</t>
  </si>
  <si>
    <t>5 kbar</t>
  </si>
  <si>
    <t>Mafic amphibole granulite ('amphibolite' roof) &amp; other supracrustal metabasites (Kristensen, 2006)</t>
  </si>
  <si>
    <t>193500 &amp; Kristensen (2006)</t>
  </si>
  <si>
    <t>Helz (1973)</t>
  </si>
  <si>
    <t>Fig. 11b</t>
  </si>
  <si>
    <t xml:space="preserve">&gt;5 </t>
  </si>
  <si>
    <t>Pale green high-Al Ca-amp</t>
  </si>
  <si>
    <t>Mela-amphibolite &amp; retrogressed norites</t>
  </si>
  <si>
    <t>181600 &amp; 181791</t>
  </si>
  <si>
    <t>Fleet &amp; Barnett (1978) &amp; Zenk &amp; Schulz (2004)</t>
  </si>
  <si>
    <t>Approx. 500-650</t>
  </si>
  <si>
    <t>Ath - Ca-Amp</t>
  </si>
  <si>
    <t>181785, 181791 &amp; 181600</t>
  </si>
  <si>
    <t>Schumacher (2007)</t>
  </si>
  <si>
    <t>Fig. 12 &amp; S19</t>
  </si>
  <si>
    <t>0.4-1.8</t>
  </si>
  <si>
    <t>Grt-Pl-Sil-Qz</t>
  </si>
  <si>
    <t>Pl-grt equilibria</t>
  </si>
  <si>
    <r>
      <t xml:space="preserve">400 to 550 </t>
    </r>
    <r>
      <rPr>
        <sz val="9"/>
        <color theme="1"/>
        <rFont val="Calibri"/>
        <family val="2"/>
      </rPr>
      <t>°C</t>
    </r>
  </si>
  <si>
    <t>Grt: LowerLargeGarnet, 8440 microns. Pl: fsp1core</t>
  </si>
  <si>
    <t>Hodges &amp; Spear (1982); Reche &amp; Martinez (1996)</t>
  </si>
  <si>
    <t>Grt rim utilized</t>
  </si>
  <si>
    <t>0.7-2.8</t>
  </si>
  <si>
    <t>Koziol &amp; Newton (1988); Reche &amp; Martinez (1996)</t>
  </si>
  <si>
    <t>1.0-3.4</t>
  </si>
  <si>
    <t>Koziol (1989); Reche &amp; Martinez (1996)</t>
  </si>
  <si>
    <t>514-528</t>
  </si>
  <si>
    <t>Grt-Bt</t>
  </si>
  <si>
    <t>2 to 4 kbar</t>
  </si>
  <si>
    <t>Grt: LowerLargeGarnet, 8440 microns. Bt: bio1</t>
  </si>
  <si>
    <t>Thompson (1976)</t>
  </si>
  <si>
    <t>Bt from grt margin; Fe3+ corrected</t>
  </si>
  <si>
    <t>516-522</t>
  </si>
  <si>
    <t>Holdaway &amp; Lee (1977)</t>
  </si>
  <si>
    <t>504-511</t>
  </si>
  <si>
    <t>565-553</t>
  </si>
  <si>
    <t>Perchuk &amp; Lavrent'eva (1983)</t>
  </si>
  <si>
    <t>438-445</t>
  </si>
  <si>
    <t>Indares &amp; Martignole (1985)</t>
  </si>
  <si>
    <t>510-517</t>
  </si>
  <si>
    <t>Williams &amp; Grabling (1990)</t>
  </si>
  <si>
    <t>512-521</t>
  </si>
  <si>
    <t>Dasgupta et al. (1991)</t>
  </si>
  <si>
    <t>560-574</t>
  </si>
  <si>
    <t>Bt from grt margin; bt Fe2+=Fetot</t>
  </si>
  <si>
    <t>556-563</t>
  </si>
  <si>
    <t>563-570</t>
  </si>
  <si>
    <t>601-588</t>
  </si>
  <si>
    <t>495-502</t>
  </si>
  <si>
    <t>572-579</t>
  </si>
  <si>
    <t>553-562</t>
  </si>
  <si>
    <t>516-529</t>
  </si>
  <si>
    <t>Grt: LowerLargeGarnet, 8440 microns. Bt: bio2</t>
  </si>
  <si>
    <t>Bt from symplectite at grt rim; Fe3+ corrected</t>
  </si>
  <si>
    <t>517-523</t>
  </si>
  <si>
    <t>506-513</t>
  </si>
  <si>
    <t>566-554</t>
  </si>
  <si>
    <t>445-452</t>
  </si>
  <si>
    <t>511-519</t>
  </si>
  <si>
    <t>506-514</t>
  </si>
  <si>
    <t>553-566</t>
  </si>
  <si>
    <t>Grt: LowerLargeGarnet, 8440 microns. Bt: bio4</t>
  </si>
  <si>
    <t>Matrix bt from sil band; Fe3+ corrected</t>
  </si>
  <si>
    <t>550-556</t>
  </si>
  <si>
    <t>553-560</t>
  </si>
  <si>
    <t>595-582</t>
  </si>
  <si>
    <t>482-489</t>
  </si>
  <si>
    <t>561-569</t>
  </si>
  <si>
    <t>543-552</t>
  </si>
  <si>
    <t>Ilm-Mag</t>
  </si>
  <si>
    <t>Equilibria</t>
  </si>
  <si>
    <t>Magnetite3, FeTi2</t>
  </si>
  <si>
    <t>Lepage (2003), Spencer &amp; Lindsley (1981)</t>
  </si>
  <si>
    <t>Fig. 9b</t>
  </si>
  <si>
    <t>End-members calculated according to Stormer (1983)</t>
  </si>
  <si>
    <t>magnetite8, FeTiox6</t>
  </si>
  <si>
    <t>magnetite9, FeTiox7</t>
  </si>
  <si>
    <t>Sil-grt-crd gneiss</t>
  </si>
  <si>
    <t>TiFespl1, FeCrspl1</t>
  </si>
  <si>
    <t>TiFespl3puregrain, FeCrTiSpl2</t>
  </si>
  <si>
    <t>magnetite1, FeTiox1</t>
  </si>
  <si>
    <t>magnetite2, FeTiox2</t>
  </si>
  <si>
    <t>Retrogressed norites, mela-amphibolite &amp; orthopyroxenite</t>
  </si>
  <si>
    <t>Pl-hb</t>
  </si>
  <si>
    <t>4 to 8 kbar</t>
  </si>
  <si>
    <t>Mela amphibolite</t>
  </si>
  <si>
    <t>Pl: plg1core, hb: amph2</t>
  </si>
  <si>
    <t>Pl: plg1rim, hb: amph3 (pale green amp)</t>
  </si>
  <si>
    <t>Pl: plg4rim, hb: amph1darkish</t>
  </si>
  <si>
    <t>Pl: plg4core, hb: amph1darkish</t>
  </si>
  <si>
    <t>Pl: plg5, hb: amph4</t>
  </si>
  <si>
    <t>Pl: plg6, hb: amph5</t>
  </si>
  <si>
    <t>Pl: plg6rim, hb: amph5</t>
  </si>
  <si>
    <t>890-924</t>
  </si>
  <si>
    <t>826-900</t>
  </si>
  <si>
    <t>875-911</t>
  </si>
  <si>
    <t>884-922</t>
  </si>
  <si>
    <t>885-923</t>
  </si>
  <si>
    <t>966-1011</t>
  </si>
  <si>
    <t>991-1032</t>
  </si>
  <si>
    <t>1012-1055</t>
  </si>
  <si>
    <t>1033-1072</t>
  </si>
  <si>
    <t>1029-1069</t>
  </si>
  <si>
    <t>1020-1059</t>
  </si>
  <si>
    <t>890-938</t>
  </si>
  <si>
    <t>904-949</t>
  </si>
  <si>
    <t>906-947</t>
  </si>
  <si>
    <t>906-952</t>
  </si>
  <si>
    <t>901-947</t>
  </si>
  <si>
    <t>914-958</t>
  </si>
  <si>
    <t>974-1002</t>
  </si>
  <si>
    <t>928-962</t>
  </si>
  <si>
    <t>970-1000</t>
  </si>
  <si>
    <t>980-1004</t>
  </si>
  <si>
    <t>894-932</t>
  </si>
  <si>
    <t>798-818</t>
  </si>
  <si>
    <t>822-839</t>
  </si>
  <si>
    <t>814-830</t>
  </si>
  <si>
    <t>831-846</t>
  </si>
  <si>
    <t>816-832</t>
  </si>
  <si>
    <t>824-840</t>
  </si>
  <si>
    <t>795-815</t>
  </si>
  <si>
    <t>822-843</t>
  </si>
  <si>
    <t>813-829</t>
  </si>
  <si>
    <t>822-836</t>
  </si>
  <si>
    <t>819-837</t>
  </si>
  <si>
    <t>812-829</t>
  </si>
  <si>
    <t>931-974</t>
  </si>
  <si>
    <t>903-948</t>
  </si>
  <si>
    <t>911-956</t>
  </si>
  <si>
    <t>915-959</t>
  </si>
  <si>
    <t>922-965</t>
  </si>
  <si>
    <t>800-839</t>
  </si>
  <si>
    <t>809-848</t>
  </si>
  <si>
    <t>795-828</t>
  </si>
  <si>
    <t>796-832</t>
  </si>
  <si>
    <t>800-840</t>
  </si>
  <si>
    <t>804-844</t>
  </si>
  <si>
    <t>811-850</t>
  </si>
  <si>
    <t>741-764</t>
  </si>
  <si>
    <t>759-781</t>
  </si>
  <si>
    <t>767-790</t>
  </si>
  <si>
    <t>765-787</t>
  </si>
  <si>
    <t>737-756</t>
  </si>
  <si>
    <t>760-781</t>
  </si>
  <si>
    <t>767-786</t>
  </si>
  <si>
    <t>K-hastingsite gneiss</t>
  </si>
  <si>
    <t>Recrystallized melanorite</t>
  </si>
  <si>
    <t>Melanorite w. igneous textures</t>
  </si>
  <si>
    <t>Mafic amphibole granulite</t>
  </si>
  <si>
    <t>Pl: plg1, hb: amph4</t>
  </si>
  <si>
    <t>Pl: plg1, hb: amph5</t>
  </si>
  <si>
    <t>Pl: plg2, hb: amph1</t>
  </si>
  <si>
    <t>Pl: plg4, hb: amph3</t>
  </si>
  <si>
    <t>Pl: Plg6, hb: amph6</t>
  </si>
  <si>
    <t>Pl: plg8, hb: amph8</t>
  </si>
  <si>
    <t>Pl: plg6, hb: amph6</t>
  </si>
  <si>
    <t>Pl: plg7, hb: amph7</t>
  </si>
  <si>
    <t>Pl: plg3, hb: amph2</t>
  </si>
  <si>
    <t>Pl: plg1, hb: amph3</t>
  </si>
  <si>
    <t>Pl: plg4, hb: amph6</t>
  </si>
  <si>
    <t>Pl: plg7, hb: amph12</t>
  </si>
  <si>
    <t xml:space="preserve">Pl: feldspar2core, Hb: amph1-surroundingSpl </t>
  </si>
  <si>
    <t>Pl: feldspar2core, Hb: amph2</t>
  </si>
  <si>
    <t>Pl: feldspar2core, Hb: amph4</t>
  </si>
  <si>
    <t>Pl: feldspar2core, Hb: amph5</t>
  </si>
  <si>
    <t>Pl: feldspar2core, Hb: amph6</t>
  </si>
  <si>
    <t>Pl: feldspar2core, Hb: amph7</t>
  </si>
  <si>
    <t>Pl: feldspar2core, Hb: amph8</t>
  </si>
  <si>
    <t xml:space="preserve">Pl: feldspar2core, Hb: amphinLargecpx </t>
  </si>
  <si>
    <t>Pl: feldspar2core, Hb: amph9</t>
  </si>
  <si>
    <t>Pl: feldspar2core, Hb: amph10</t>
  </si>
  <si>
    <t>Pl: feldspar2core, Hb: amph11</t>
  </si>
  <si>
    <t>Pl: feldspar2core, Hb: amph6-1</t>
  </si>
  <si>
    <t>Pl: plg2, hb: amph2</t>
  </si>
  <si>
    <t>Pl: plg1rim, hb: amph3</t>
  </si>
  <si>
    <t>Pl: plg9, hb: amph8</t>
  </si>
  <si>
    <t>Pl: plg8, hb: amph9</t>
  </si>
  <si>
    <t>Pl: plg8rim, hb: amph9</t>
  </si>
  <si>
    <t>Pl: plg5, hb: amph2</t>
  </si>
  <si>
    <t>Pl: plg3, hb: amph3</t>
  </si>
  <si>
    <t>Pl: plg7, hb: amph8</t>
  </si>
  <si>
    <t>Pl: plg7, hb: amph10</t>
  </si>
  <si>
    <t>Pl: plg8, hb: amph11</t>
  </si>
  <si>
    <t>Pl: plg6, hb: amph12</t>
  </si>
  <si>
    <t>Pl: plg9, hb: amph10</t>
  </si>
  <si>
    <t>Pl: plg6, hb: amph1</t>
  </si>
  <si>
    <t>Pl: plg6, hb: amph4</t>
  </si>
  <si>
    <t>Pl: plg6, hb: amph8</t>
  </si>
  <si>
    <t>Edenite + albite = richterite + anorthite equilibria</t>
  </si>
  <si>
    <t>?ALC intrusion &amp; re-equilibration</t>
  </si>
  <si>
    <t>K-Cl fluid metasomatism / recorded peak?</t>
  </si>
  <si>
    <t>Emperical (experimental Ti-AlIV)</t>
  </si>
  <si>
    <t>Emperical</t>
  </si>
  <si>
    <t>Emperical (amp solvus limbs)</t>
  </si>
  <si>
    <t>Holland &amp; Blundy (1994) - Thermometer 2</t>
  </si>
  <si>
    <t>Assumed: arbitrary plg</t>
  </si>
  <si>
    <t>Assumed plg: plg 5</t>
  </si>
  <si>
    <t>Euhedral inclusion in plg7</t>
  </si>
  <si>
    <t>Seem to have a slightly lighter rim to plg1</t>
  </si>
  <si>
    <t>Plg1 is assumed similar to plg close to amph4</t>
  </si>
  <si>
    <t>Bio at plg-amph interface</t>
  </si>
  <si>
    <t>Mag at plg-amph intrface</t>
  </si>
  <si>
    <t>Plg7 assumed similar to plg touching amph7</t>
  </si>
  <si>
    <t>amph1 assumed similar to the amph adjacent to plg2 - mag1 at amp-plg interface</t>
  </si>
  <si>
    <t>Bio at amph-plg boundary</t>
  </si>
  <si>
    <t>Plg+amph inclusion i opx</t>
  </si>
  <si>
    <r>
      <t xml:space="preserve">*: Refers to what the estimated P-T relate to. For instance, though the mafic granulite pyroxene assemblage suggest formation high in granulite facies, the recorded T is probably lower than at pyroxene formation. **: Overestimates T in qz-free assemblages. ***: Suitable for ilm-buffered assemblages. </t>
    </r>
    <r>
      <rPr>
        <i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>: ALC = Amikoq Layered Intrusion, opx = orthopyroxene, cpx = clinopyroxene, pgt = pigeonite, bt = biotite, chl = chlorite, ol = olivine, spl = spinel, amp = amphibole, grt = garnet, sil = sillimanite, crd = cordierite, pl = plagioclase, qz = quartz, ath = anthophyllite, ilm = ilmenite, mag = magnetite, hb = hornblende.</t>
    </r>
  </si>
  <si>
    <t>Table S5</t>
  </si>
  <si>
    <r>
      <t xml:space="preserve">Table S2    Olivine analyses      </t>
    </r>
    <r>
      <rPr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</si>
  <si>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r>
      <t xml:space="preserve">Table S3    Pyroxene analyses      </t>
    </r>
    <r>
      <rPr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</si>
  <si>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r>
      <t xml:space="preserve">Table S4    Plagioclase analyses      </t>
    </r>
    <r>
      <rPr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</si>
  <si>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r>
      <t xml:space="preserve">Table S5    Amphibole analyses      </t>
    </r>
    <r>
      <rPr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</si>
  <si>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r>
      <rPr>
        <b/>
        <sz val="14"/>
        <color theme="1"/>
        <rFont val="Calibri"/>
        <family val="2"/>
        <scheme val="minor"/>
      </rPr>
      <t xml:space="preserve">Table S6 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>Spinel analyses</t>
    </r>
    <r>
      <rPr>
        <sz val="14"/>
        <color theme="1"/>
        <rFont val="Calibri"/>
        <family val="2"/>
        <scheme val="minor"/>
      </rPr>
      <t xml:space="preserve">      </t>
    </r>
    <r>
      <rPr>
        <i/>
        <sz val="11"/>
        <color theme="1"/>
        <rFont val="Calibri"/>
        <family val="2"/>
        <scheme val="minor"/>
      </rPr>
      <t>Reported mineral analyses are an average of 1-3 analyses. Oxides and Cl in wt.%. No spinels were observed in melanorites.</t>
    </r>
  </si>
  <si>
    <r>
      <rPr>
        <b/>
        <sz val="14"/>
        <color theme="1"/>
        <rFont val="Calibri"/>
        <family val="2"/>
        <scheme val="minor"/>
      </rPr>
      <t xml:space="preserve">Table S8 </t>
    </r>
    <r>
      <rPr>
        <sz val="14"/>
        <color theme="1"/>
        <rFont val="Calibri"/>
        <family val="2"/>
        <scheme val="minor"/>
      </rPr>
      <t xml:space="preserve">    </t>
    </r>
    <r>
      <rPr>
        <b/>
        <sz val="14"/>
        <color theme="1"/>
        <rFont val="Calibri"/>
        <family val="2"/>
        <scheme val="minor"/>
      </rPr>
      <t>Biotite analyses</t>
    </r>
    <r>
      <rPr>
        <sz val="14"/>
        <color theme="1"/>
        <rFont val="Calibri"/>
        <family val="2"/>
        <scheme val="minor"/>
      </rPr>
      <t xml:space="preserve">      </t>
    </r>
    <r>
      <rPr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</si>
  <si>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r>
      <rPr>
        <b/>
        <sz val="14"/>
        <color theme="1"/>
        <rFont val="Calibri"/>
        <family val="2"/>
        <scheme val="minor"/>
      </rPr>
      <t xml:space="preserve">Table S10  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>Cordierite, sillimanite and rutile analyses obtained from the sil-grt-crd aluminous gneiss (191142)</t>
    </r>
    <r>
      <rPr>
        <sz val="14"/>
        <color theme="1"/>
        <rFont val="Calibri"/>
        <family val="2"/>
        <scheme val="minor"/>
      </rPr>
      <t xml:space="preserve">      </t>
    </r>
    <r>
      <rPr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</si>
  <si>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t>Table S12                      P-T estimates</t>
  </si>
  <si>
    <t>site - CL image</t>
  </si>
  <si>
    <t>U/ppm</t>
  </si>
  <si>
    <t>Th/ppm</t>
  </si>
  <si>
    <t>Th/U</t>
  </si>
  <si>
    <t>204/ppb</t>
  </si>
  <si>
    <t>f206%</t>
  </si>
  <si>
    <t>238U/206Pb</t>
  </si>
  <si>
    <t>± 38/6</t>
  </si>
  <si>
    <t>207Pb/206Pb</t>
  </si>
  <si>
    <t>± 7/6</t>
  </si>
  <si>
    <t>AGE 6/38</t>
  </si>
  <si>
    <t>± age6/38</t>
  </si>
  <si>
    <t>AGE 7/6</t>
  </si>
  <si>
    <t>± age7/6</t>
  </si>
  <si>
    <t>% CONC</t>
  </si>
  <si>
    <t>oscillatory zoned at edge</t>
  </si>
  <si>
    <t>bld</t>
  </si>
  <si>
    <t>oscillatory zoned interior</t>
  </si>
  <si>
    <t>homogeneous interior</t>
  </si>
  <si>
    <t>curved oscillatory zoned interior</t>
  </si>
  <si>
    <t>dark in interior lobate area</t>
  </si>
  <si>
    <t>Sample</t>
  </si>
  <si>
    <t>AMI</t>
  </si>
  <si>
    <t>QUA</t>
  </si>
  <si>
    <t xml:space="preserve">     QUA-1.1</t>
  </si>
  <si>
    <t>e,osc,p/anh</t>
  </si>
  <si>
    <t xml:space="preserve">     QUA-2.1</t>
  </si>
  <si>
    <t xml:space="preserve">     QUA-3.1</t>
  </si>
  <si>
    <t>e,osc,fr</t>
  </si>
  <si>
    <t xml:space="preserve">     QUA-4.1</t>
  </si>
  <si>
    <t>m,osc,eq</t>
  </si>
  <si>
    <t xml:space="preserve">     QUA-5.1</t>
  </si>
  <si>
    <t>e,osc,p,fr</t>
  </si>
  <si>
    <t xml:space="preserve">     QUA-6.1</t>
  </si>
  <si>
    <t>e,sz,eq</t>
  </si>
  <si>
    <t xml:space="preserve">     QUA-7.1</t>
  </si>
  <si>
    <t>e,osc,p</t>
  </si>
  <si>
    <t xml:space="preserve">     QUA-8.1</t>
  </si>
  <si>
    <t xml:space="preserve">     QUA-9.1</t>
  </si>
  <si>
    <t xml:space="preserve">    QUA-10.1</t>
  </si>
  <si>
    <t xml:space="preserve">    QUA-11.1</t>
  </si>
  <si>
    <t>m,osc,p,fr</t>
  </si>
  <si>
    <t xml:space="preserve">    QUA-12.1</t>
  </si>
  <si>
    <t>e,osc,anh</t>
  </si>
  <si>
    <t xml:space="preserve">    QUA-13.1</t>
  </si>
  <si>
    <t>FOS2</t>
  </si>
  <si>
    <t xml:space="preserve">     FOS-1.1</t>
  </si>
  <si>
    <t>m,osc,eq,fr</t>
  </si>
  <si>
    <t xml:space="preserve">     FOS-2.1</t>
  </si>
  <si>
    <t>e,osc,eq,fr</t>
  </si>
  <si>
    <t xml:space="preserve">     FOS-3.1</t>
  </si>
  <si>
    <t xml:space="preserve">     FOS-4.1</t>
  </si>
  <si>
    <t>e,osc,eq</t>
  </si>
  <si>
    <t xml:space="preserve">     FOS-5.1</t>
  </si>
  <si>
    <t xml:space="preserve">     FOS-6.1</t>
  </si>
  <si>
    <t xml:space="preserve">     FOS-7.1</t>
  </si>
  <si>
    <t>m,rex,eq,fr</t>
  </si>
  <si>
    <t xml:space="preserve">     FOS-8.1</t>
  </si>
  <si>
    <t xml:space="preserve">     FOS-9.1</t>
  </si>
  <si>
    <t>r/rex,eq,fr</t>
  </si>
  <si>
    <t xml:space="preserve">    FOS-10.1</t>
  </si>
  <si>
    <t xml:space="preserve">    FOS-11.1</t>
  </si>
  <si>
    <t>Lable</t>
  </si>
  <si>
    <r>
      <t xml:space="preserve">Table S9   Chlorite analyses      </t>
    </r>
    <r>
      <rPr>
        <b/>
        <i/>
        <sz val="11"/>
        <color theme="1"/>
        <rFont val="Calibri"/>
        <family val="2"/>
        <scheme val="minor"/>
      </rPr>
      <t xml:space="preserve">Reported mineral analyses are an average of 1-3 analyses. Oxides and Cl in wt.%. </t>
    </r>
  </si>
  <si>
    <r>
      <t xml:space="preserve">Table S13                     </t>
    </r>
    <r>
      <rPr>
        <sz val="18"/>
        <color theme="1"/>
        <rFont val="Calibri"/>
        <family val="2"/>
        <scheme val="minor"/>
      </rPr>
      <t xml:space="preserve"> U-Pb zircon geochronology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</si>
</sst>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F400]h:mm:ss\ AM/PM"/>
    <numFmt numFmtId="166" formatCode="0.0000"/>
    <numFmt numFmtId="167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vertAlign val="subscript"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vertAlign val="subscript"/>
      <sz val="8"/>
      <color rgb="FF000000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</font>
    <font>
      <i/>
      <sz val="8"/>
      <name val="Calibri"/>
      <family val="2"/>
      <scheme val="minor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8"/>
      <color theme="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/>
  </cellStyleXfs>
  <cellXfs count="23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9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6" xfId="0" applyBorder="1"/>
    <xf numFmtId="0" fontId="14" fillId="0" borderId="6" xfId="0" applyFont="1" applyBorder="1" applyAlignment="1">
      <alignment horizontal="center" vertical="center"/>
    </xf>
    <xf numFmtId="0" fontId="0" fillId="0" borderId="6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/>
    <xf numFmtId="0" fontId="21" fillId="0" borderId="6" xfId="0" applyFont="1" applyBorder="1"/>
    <xf numFmtId="0" fontId="22" fillId="0" borderId="0" xfId="0" applyFont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2" fontId="1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6" xfId="0" applyFont="1" applyBorder="1"/>
    <xf numFmtId="0" fontId="18" fillId="0" borderId="5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0" borderId="6" xfId="0" applyFont="1" applyBorder="1"/>
    <xf numFmtId="164" fontId="14" fillId="0" borderId="6" xfId="0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164" fontId="24" fillId="0" borderId="0" xfId="1" applyNumberFormat="1" applyFont="1" applyBorder="1" applyAlignment="1">
      <alignment horizontal="center" vertical="center"/>
    </xf>
    <xf numFmtId="2" fontId="24" fillId="0" borderId="0" xfId="1" applyNumberFormat="1" applyFont="1" applyBorder="1" applyAlignment="1">
      <alignment horizontal="center" vertical="center"/>
    </xf>
    <xf numFmtId="164" fontId="24" fillId="0" borderId="6" xfId="1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0" xfId="0" applyFont="1"/>
    <xf numFmtId="2" fontId="26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6" xfId="0" applyFont="1" applyFill="1" applyBorder="1" applyAlignment="1">
      <alignment wrapText="1"/>
    </xf>
    <xf numFmtId="0" fontId="29" fillId="0" borderId="6" xfId="0" applyFont="1" applyBorder="1" applyAlignment="1">
      <alignment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8" fillId="0" borderId="0" xfId="0" applyFont="1" applyAlignment="1">
      <alignment wrapText="1"/>
    </xf>
    <xf numFmtId="0" fontId="14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8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2" fillId="0" borderId="0" xfId="0" applyFont="1"/>
    <xf numFmtId="164" fontId="19" fillId="0" borderId="0" xfId="0" applyNumberFormat="1" applyFont="1"/>
    <xf numFmtId="2" fontId="19" fillId="0" borderId="0" xfId="0" applyNumberFormat="1" applyFont="1"/>
    <xf numFmtId="2" fontId="19" fillId="0" borderId="0" xfId="0" applyNumberFormat="1" applyFont="1" applyAlignment="1">
      <alignment horizontal="center" vertical="center"/>
    </xf>
    <xf numFmtId="0" fontId="0" fillId="0" borderId="0" xfId="0" applyAlignment="1"/>
    <xf numFmtId="0" fontId="19" fillId="0" borderId="0" xfId="0" applyFont="1"/>
    <xf numFmtId="164" fontId="19" fillId="0" borderId="2" xfId="0" applyNumberFormat="1" applyFont="1" applyBorder="1"/>
    <xf numFmtId="164" fontId="19" fillId="0" borderId="3" xfId="0" applyNumberFormat="1" applyFont="1" applyBorder="1"/>
    <xf numFmtId="164" fontId="19" fillId="0" borderId="4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4" xfId="0" applyNumberFormat="1" applyFont="1" applyBorder="1"/>
    <xf numFmtId="2" fontId="19" fillId="0" borderId="2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9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1" fontId="0" fillId="0" borderId="0" xfId="0" applyNumberFormat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6" fillId="0" borderId="0" xfId="0" applyFont="1" applyBorder="1" applyAlignment="1">
      <alignment horizontal="left" vertical="center"/>
    </xf>
    <xf numFmtId="1" fontId="36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/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40" fillId="0" borderId="0" xfId="2" applyFont="1" applyAlignment="1">
      <alignment horizontal="center"/>
    </xf>
    <xf numFmtId="0" fontId="40" fillId="0" borderId="0" xfId="2" applyFont="1" applyAlignment="1">
      <alignment horizontal="right"/>
    </xf>
    <xf numFmtId="0" fontId="40" fillId="0" borderId="0" xfId="2" applyFont="1" applyAlignment="1">
      <alignment horizontal="left"/>
    </xf>
    <xf numFmtId="0" fontId="40" fillId="0" borderId="0" xfId="2" applyFont="1"/>
    <xf numFmtId="0" fontId="20" fillId="0" borderId="0" xfId="2" applyFont="1" applyAlignment="1">
      <alignment horizontal="center"/>
    </xf>
    <xf numFmtId="1" fontId="20" fillId="0" borderId="0" xfId="2" applyNumberFormat="1" applyFont="1" applyAlignment="1">
      <alignment horizontal="center"/>
    </xf>
    <xf numFmtId="2" fontId="20" fillId="0" borderId="0" xfId="2" applyNumberFormat="1" applyFont="1" applyAlignment="1">
      <alignment horizontal="center"/>
    </xf>
    <xf numFmtId="167" fontId="20" fillId="0" borderId="0" xfId="2" applyNumberFormat="1" applyFont="1" applyAlignment="1">
      <alignment horizontal="right"/>
    </xf>
    <xf numFmtId="167" fontId="20" fillId="0" borderId="0" xfId="2" applyNumberFormat="1" applyFont="1" applyAlignment="1">
      <alignment horizontal="left"/>
    </xf>
    <xf numFmtId="166" fontId="20" fillId="0" borderId="0" xfId="2" applyNumberFormat="1" applyFont="1" applyAlignment="1">
      <alignment horizontal="right"/>
    </xf>
    <xf numFmtId="166" fontId="20" fillId="0" borderId="0" xfId="2" applyNumberFormat="1" applyFont="1" applyAlignment="1">
      <alignment horizontal="left"/>
    </xf>
    <xf numFmtId="1" fontId="20" fillId="0" borderId="0" xfId="2" applyNumberFormat="1" applyFont="1" applyAlignment="1">
      <alignment horizontal="right"/>
    </xf>
    <xf numFmtId="1" fontId="20" fillId="0" borderId="0" xfId="2" applyNumberFormat="1" applyFont="1" applyAlignment="1">
      <alignment horizontal="left"/>
    </xf>
    <xf numFmtId="165" fontId="14" fillId="0" borderId="0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8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rearragement'!$FM$2</c:f>
              <c:strCache>
                <c:ptCount val="1"/>
                <c:pt idx="0">
                  <c:v>Wollastonite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rearragement'!$FO$4:$FO$450</c:f>
                <c:numCache>
                  <c:formatCode>General</c:formatCode>
                  <c:ptCount val="447"/>
                  <c:pt idx="0">
                    <c:v>0.93889970788704968</c:v>
                  </c:pt>
                  <c:pt idx="1">
                    <c:v>0.94685491723466408</c:v>
                  </c:pt>
                  <c:pt idx="2">
                    <c:v>0.93852969814995124</c:v>
                  </c:pt>
                  <c:pt idx="3">
                    <c:v>0.94537487828627065</c:v>
                  </c:pt>
                  <c:pt idx="4">
                    <c:v>0.93889970788704968</c:v>
                  </c:pt>
                  <c:pt idx="5">
                    <c:v>0.9437098344693281</c:v>
                  </c:pt>
                  <c:pt idx="6">
                    <c:v>0.94777994157740986</c:v>
                  </c:pt>
                  <c:pt idx="7">
                    <c:v>0.93945472249269713</c:v>
                  </c:pt>
                  <c:pt idx="8">
                    <c:v>0.94981499513145085</c:v>
                  </c:pt>
                  <c:pt idx="9">
                    <c:v>0.9437098344693281</c:v>
                  </c:pt>
                  <c:pt idx="10">
                    <c:v>0.95407010710808182</c:v>
                  </c:pt>
                  <c:pt idx="11">
                    <c:v>0.94981499513145085</c:v>
                  </c:pt>
                  <c:pt idx="12">
                    <c:v>0.95277507302823761</c:v>
                  </c:pt>
                  <c:pt idx="13">
                    <c:v>0.94574488802336898</c:v>
                  </c:pt>
                  <c:pt idx="14">
                    <c:v>0.94888997078870496</c:v>
                  </c:pt>
                  <c:pt idx="15">
                    <c:v>0.94130477117818889</c:v>
                  </c:pt>
                  <c:pt idx="16">
                    <c:v>0.96036027263875356</c:v>
                  </c:pt>
                  <c:pt idx="17">
                    <c:v>0.96535540408958131</c:v>
                  </c:pt>
                  <c:pt idx="18">
                    <c:v>0.95055501460564751</c:v>
                  </c:pt>
                  <c:pt idx="19">
                    <c:v>0.9437098344693281</c:v>
                  </c:pt>
                  <c:pt idx="20">
                    <c:v>0.95499513145082759</c:v>
                  </c:pt>
                  <c:pt idx="21">
                    <c:v>0.94296981499513144</c:v>
                  </c:pt>
                  <c:pt idx="22">
                    <c:v>0.9538851022395326</c:v>
                  </c:pt>
                  <c:pt idx="23">
                    <c:v>0.94851996105160663</c:v>
                  </c:pt>
                  <c:pt idx="24">
                    <c:v>0.93852969814995124</c:v>
                  </c:pt>
                  <c:pt idx="25">
                    <c:v>0.94407984420642643</c:v>
                  </c:pt>
                  <c:pt idx="26">
                    <c:v>0.94352482960077899</c:v>
                  </c:pt>
                  <c:pt idx="27">
                    <c:v>0.94148977604673811</c:v>
                  </c:pt>
                  <c:pt idx="28">
                    <c:v>0.94222979552093478</c:v>
                  </c:pt>
                  <c:pt idx="29">
                    <c:v>0.94833495618305741</c:v>
                  </c:pt>
                  <c:pt idx="30">
                    <c:v>0.94518987341772154</c:v>
                  </c:pt>
                  <c:pt idx="31">
                    <c:v>0.94925998052580329</c:v>
                  </c:pt>
                  <c:pt idx="32">
                    <c:v>0.94148977604673811</c:v>
                  </c:pt>
                  <c:pt idx="33">
                    <c:v>0.94204479065238556</c:v>
                  </c:pt>
                  <c:pt idx="34">
                    <c:v>0.95203505355404094</c:v>
                  </c:pt>
                  <c:pt idx="35">
                    <c:v>0.95074001947419673</c:v>
                  </c:pt>
                  <c:pt idx="36">
                    <c:v>0.94944498539435251</c:v>
                  </c:pt>
                  <c:pt idx="37">
                    <c:v>0.95222005842259005</c:v>
                  </c:pt>
                  <c:pt idx="38">
                    <c:v>0.95555014605647515</c:v>
                  </c:pt>
                  <c:pt idx="39">
                    <c:v>0.95333008763388505</c:v>
                  </c:pt>
                  <c:pt idx="40">
                    <c:v>0.95980525803310612</c:v>
                  </c:pt>
                  <c:pt idx="41">
                    <c:v>0.95721518987341769</c:v>
                  </c:pt>
                  <c:pt idx="42">
                    <c:v>0.95185004868549172</c:v>
                  </c:pt>
                  <c:pt idx="43">
                    <c:v>0.95925024342745857</c:v>
                  </c:pt>
                  <c:pt idx="44">
                    <c:v>0.94981499513145085</c:v>
                  </c:pt>
                  <c:pt idx="45">
                    <c:v>0.9481499513145083</c:v>
                  </c:pt>
                  <c:pt idx="46">
                    <c:v>0.95333008763388505</c:v>
                  </c:pt>
                  <c:pt idx="47">
                    <c:v>0.94888997078870496</c:v>
                  </c:pt>
                  <c:pt idx="48">
                    <c:v>0.95018500486854918</c:v>
                  </c:pt>
                  <c:pt idx="49">
                    <c:v>0.94907497565725407</c:v>
                  </c:pt>
                  <c:pt idx="50">
                    <c:v>0.94296981499513144</c:v>
                  </c:pt>
                  <c:pt idx="51">
                    <c:v>0.94796494644595908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rearragement'!$FO$4:$FO$450</c:f>
                <c:numCache>
                  <c:formatCode>General</c:formatCode>
                  <c:ptCount val="447"/>
                  <c:pt idx="0">
                    <c:v>0.93889970788704968</c:v>
                  </c:pt>
                  <c:pt idx="1">
                    <c:v>0.94685491723466408</c:v>
                  </c:pt>
                  <c:pt idx="2">
                    <c:v>0.93852969814995124</c:v>
                  </c:pt>
                  <c:pt idx="3">
                    <c:v>0.94537487828627065</c:v>
                  </c:pt>
                  <c:pt idx="4">
                    <c:v>0.93889970788704968</c:v>
                  </c:pt>
                  <c:pt idx="5">
                    <c:v>0.9437098344693281</c:v>
                  </c:pt>
                  <c:pt idx="6">
                    <c:v>0.94777994157740986</c:v>
                  </c:pt>
                  <c:pt idx="7">
                    <c:v>0.93945472249269713</c:v>
                  </c:pt>
                  <c:pt idx="8">
                    <c:v>0.94981499513145085</c:v>
                  </c:pt>
                  <c:pt idx="9">
                    <c:v>0.9437098344693281</c:v>
                  </c:pt>
                  <c:pt idx="10">
                    <c:v>0.95407010710808182</c:v>
                  </c:pt>
                  <c:pt idx="11">
                    <c:v>0.94981499513145085</c:v>
                  </c:pt>
                  <c:pt idx="12">
                    <c:v>0.95277507302823761</c:v>
                  </c:pt>
                  <c:pt idx="13">
                    <c:v>0.94574488802336898</c:v>
                  </c:pt>
                  <c:pt idx="14">
                    <c:v>0.94888997078870496</c:v>
                  </c:pt>
                  <c:pt idx="15">
                    <c:v>0.94130477117818889</c:v>
                  </c:pt>
                  <c:pt idx="16">
                    <c:v>0.96036027263875356</c:v>
                  </c:pt>
                  <c:pt idx="17">
                    <c:v>0.96535540408958131</c:v>
                  </c:pt>
                  <c:pt idx="18">
                    <c:v>0.95055501460564751</c:v>
                  </c:pt>
                  <c:pt idx="19">
                    <c:v>0.9437098344693281</c:v>
                  </c:pt>
                  <c:pt idx="20">
                    <c:v>0.95499513145082759</c:v>
                  </c:pt>
                  <c:pt idx="21">
                    <c:v>0.94296981499513144</c:v>
                  </c:pt>
                  <c:pt idx="22">
                    <c:v>0.9538851022395326</c:v>
                  </c:pt>
                  <c:pt idx="23">
                    <c:v>0.94851996105160663</c:v>
                  </c:pt>
                  <c:pt idx="24">
                    <c:v>0.93852969814995124</c:v>
                  </c:pt>
                  <c:pt idx="25">
                    <c:v>0.94407984420642643</c:v>
                  </c:pt>
                  <c:pt idx="26">
                    <c:v>0.94352482960077899</c:v>
                  </c:pt>
                  <c:pt idx="27">
                    <c:v>0.94148977604673811</c:v>
                  </c:pt>
                  <c:pt idx="28">
                    <c:v>0.94222979552093478</c:v>
                  </c:pt>
                  <c:pt idx="29">
                    <c:v>0.94833495618305741</c:v>
                  </c:pt>
                  <c:pt idx="30">
                    <c:v>0.94518987341772154</c:v>
                  </c:pt>
                  <c:pt idx="31">
                    <c:v>0.94925998052580329</c:v>
                  </c:pt>
                  <c:pt idx="32">
                    <c:v>0.94148977604673811</c:v>
                  </c:pt>
                  <c:pt idx="33">
                    <c:v>0.94204479065238556</c:v>
                  </c:pt>
                  <c:pt idx="34">
                    <c:v>0.95203505355404094</c:v>
                  </c:pt>
                  <c:pt idx="35">
                    <c:v>0.95074001947419673</c:v>
                  </c:pt>
                  <c:pt idx="36">
                    <c:v>0.94944498539435251</c:v>
                  </c:pt>
                  <c:pt idx="37">
                    <c:v>0.95222005842259005</c:v>
                  </c:pt>
                  <c:pt idx="38">
                    <c:v>0.95555014605647515</c:v>
                  </c:pt>
                  <c:pt idx="39">
                    <c:v>0.95333008763388505</c:v>
                  </c:pt>
                  <c:pt idx="40">
                    <c:v>0.95980525803310612</c:v>
                  </c:pt>
                  <c:pt idx="41">
                    <c:v>0.95721518987341769</c:v>
                  </c:pt>
                  <c:pt idx="42">
                    <c:v>0.95185004868549172</c:v>
                  </c:pt>
                  <c:pt idx="43">
                    <c:v>0.95925024342745857</c:v>
                  </c:pt>
                  <c:pt idx="44">
                    <c:v>0.94981499513145085</c:v>
                  </c:pt>
                  <c:pt idx="45">
                    <c:v>0.9481499513145083</c:v>
                  </c:pt>
                  <c:pt idx="46">
                    <c:v>0.95333008763388505</c:v>
                  </c:pt>
                  <c:pt idx="47">
                    <c:v>0.94888997078870496</c:v>
                  </c:pt>
                  <c:pt idx="48">
                    <c:v>0.95018500486854918</c:v>
                  </c:pt>
                  <c:pt idx="49">
                    <c:v>0.94907497565725407</c:v>
                  </c:pt>
                  <c:pt idx="50">
                    <c:v>0.94296981499513144</c:v>
                  </c:pt>
                  <c:pt idx="51">
                    <c:v>0.94796494644595908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rearragement'!$FM$4:$FM$450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rearragement'!$FN$4:$FN$450</c:f>
              <c:numCache>
                <c:formatCode>General</c:formatCode>
                <c:ptCount val="447"/>
                <c:pt idx="0">
                  <c:v>50.75</c:v>
                </c:pt>
                <c:pt idx="1">
                  <c:v>51.18</c:v>
                </c:pt>
                <c:pt idx="2">
                  <c:v>50.73</c:v>
                </c:pt>
                <c:pt idx="3">
                  <c:v>51.1</c:v>
                </c:pt>
                <c:pt idx="4">
                  <c:v>50.75</c:v>
                </c:pt>
                <c:pt idx="5">
                  <c:v>51.01</c:v>
                </c:pt>
                <c:pt idx="6">
                  <c:v>51.23</c:v>
                </c:pt>
                <c:pt idx="7">
                  <c:v>50.78</c:v>
                </c:pt>
                <c:pt idx="8">
                  <c:v>51.34</c:v>
                </c:pt>
                <c:pt idx="9">
                  <c:v>51.01</c:v>
                </c:pt>
                <c:pt idx="10">
                  <c:v>51.57</c:v>
                </c:pt>
                <c:pt idx="11">
                  <c:v>51.34</c:v>
                </c:pt>
                <c:pt idx="12">
                  <c:v>51.5</c:v>
                </c:pt>
                <c:pt idx="13">
                  <c:v>51.12</c:v>
                </c:pt>
                <c:pt idx="14">
                  <c:v>51.29</c:v>
                </c:pt>
                <c:pt idx="15">
                  <c:v>50.88</c:v>
                </c:pt>
                <c:pt idx="16">
                  <c:v>51.91</c:v>
                </c:pt>
                <c:pt idx="17">
                  <c:v>52.18</c:v>
                </c:pt>
                <c:pt idx="18">
                  <c:v>51.38</c:v>
                </c:pt>
                <c:pt idx="19">
                  <c:v>51.01</c:v>
                </c:pt>
                <c:pt idx="20">
                  <c:v>51.62</c:v>
                </c:pt>
                <c:pt idx="21">
                  <c:v>50.97</c:v>
                </c:pt>
                <c:pt idx="22">
                  <c:v>51.56</c:v>
                </c:pt>
                <c:pt idx="23">
                  <c:v>51.27</c:v>
                </c:pt>
                <c:pt idx="24">
                  <c:v>50.73</c:v>
                </c:pt>
                <c:pt idx="25">
                  <c:v>51.03</c:v>
                </c:pt>
                <c:pt idx="26">
                  <c:v>51</c:v>
                </c:pt>
                <c:pt idx="27">
                  <c:v>50.89</c:v>
                </c:pt>
                <c:pt idx="28">
                  <c:v>50.93</c:v>
                </c:pt>
                <c:pt idx="29">
                  <c:v>51.26</c:v>
                </c:pt>
                <c:pt idx="30">
                  <c:v>51.09</c:v>
                </c:pt>
                <c:pt idx="31">
                  <c:v>51.31</c:v>
                </c:pt>
                <c:pt idx="32">
                  <c:v>50.89</c:v>
                </c:pt>
                <c:pt idx="33">
                  <c:v>50.92</c:v>
                </c:pt>
                <c:pt idx="34">
                  <c:v>51.46</c:v>
                </c:pt>
                <c:pt idx="35">
                  <c:v>51.39</c:v>
                </c:pt>
                <c:pt idx="36">
                  <c:v>51.32</c:v>
                </c:pt>
                <c:pt idx="37">
                  <c:v>51.47</c:v>
                </c:pt>
                <c:pt idx="38">
                  <c:v>51.65</c:v>
                </c:pt>
                <c:pt idx="39">
                  <c:v>51.53</c:v>
                </c:pt>
                <c:pt idx="40">
                  <c:v>51.88</c:v>
                </c:pt>
                <c:pt idx="41">
                  <c:v>51.74</c:v>
                </c:pt>
                <c:pt idx="42">
                  <c:v>51.45</c:v>
                </c:pt>
                <c:pt idx="43">
                  <c:v>51.85</c:v>
                </c:pt>
                <c:pt idx="44">
                  <c:v>51.34</c:v>
                </c:pt>
                <c:pt idx="45">
                  <c:v>51.25</c:v>
                </c:pt>
                <c:pt idx="46">
                  <c:v>51.53</c:v>
                </c:pt>
                <c:pt idx="47">
                  <c:v>51.29</c:v>
                </c:pt>
                <c:pt idx="48">
                  <c:v>51.36</c:v>
                </c:pt>
                <c:pt idx="49">
                  <c:v>51.3</c:v>
                </c:pt>
                <c:pt idx="50">
                  <c:v>50.97</c:v>
                </c:pt>
                <c:pt idx="51">
                  <c:v>51.24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0D-436F-A00E-580B2ED447BF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data'!$BD$12,'[1]Standard data'!$BD$12)</c:f>
              <c:numCache>
                <c:formatCode>General</c:formatCode>
                <c:ptCount val="2"/>
                <c:pt idx="0">
                  <c:v>51.35</c:v>
                </c:pt>
                <c:pt idx="1">
                  <c:v>51.35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0D-436F-A00E-580B2ED447BF}"/>
            </c:ext>
          </c:extLst>
        </c:ser>
        <c:ser>
          <c:idx val="3"/>
          <c:order val="3"/>
          <c:tx>
            <c:v>+2STDv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data'!$S$46,'[1]Standard data'!$S$46)</c:f>
              <c:numCache>
                <c:formatCode>General</c:formatCode>
                <c:ptCount val="2"/>
                <c:pt idx="0">
                  <c:v>52.300000000000004</c:v>
                </c:pt>
                <c:pt idx="1">
                  <c:v>52.300000000000004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0D-436F-A00E-580B2ED447BF}"/>
            </c:ext>
          </c:extLst>
        </c:ser>
        <c:ser>
          <c:idx val="4"/>
          <c:order val="4"/>
          <c:tx>
            <c:v>-2STDV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data'!$T$46,'[1]Standard data'!$T$46)</c:f>
              <c:numCache>
                <c:formatCode>General</c:formatCode>
                <c:ptCount val="2"/>
                <c:pt idx="0">
                  <c:v>50.4</c:v>
                </c:pt>
                <c:pt idx="1">
                  <c:v>50.4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0D-436F-A00E-580B2ED44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wollastonite</c:v>
                </c:tx>
                <c:spPr>
                  <a:ln w="1270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data'!$S$27,'[1]Standard data'!$S$27)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51.35</c:v>
                      </c:pt>
                      <c:pt idx="1">
                        <c:v>51.35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6B0D-436F-A00E-580B2ED447BF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5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SiO2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rearragement'!$HQ$2</c:f>
              <c:strCache>
                <c:ptCount val="1"/>
                <c:pt idx="0">
                  <c:v>Cr2O3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rearragement'!$HY$4:$HY$450</c:f>
                <c:numCache>
                  <c:formatCode>General</c:formatCode>
                  <c:ptCount val="447"/>
                  <c:pt idx="0">
                    <c:v>0.54674155688453607</c:v>
                  </c:pt>
                  <c:pt idx="1">
                    <c:v>0.54385996355568955</c:v>
                  </c:pt>
                  <c:pt idx="2">
                    <c:v>0.54222887299219158</c:v>
                  </c:pt>
                  <c:pt idx="3">
                    <c:v>0.54347937575754002</c:v>
                  </c:pt>
                  <c:pt idx="4">
                    <c:v>0.54315315764484051</c:v>
                  </c:pt>
                  <c:pt idx="5">
                    <c:v>0.5462522297154867</c:v>
                  </c:pt>
                  <c:pt idx="6">
                    <c:v>0.54212013362129163</c:v>
                  </c:pt>
                  <c:pt idx="7">
                    <c:v>0.54130458833954276</c:v>
                  </c:pt>
                  <c:pt idx="8">
                    <c:v>0.54331626670119026</c:v>
                  </c:pt>
                  <c:pt idx="9">
                    <c:v>0.54206576393584183</c:v>
                  </c:pt>
                  <c:pt idx="10">
                    <c:v>0.54299004858849065</c:v>
                  </c:pt>
                  <c:pt idx="11">
                    <c:v>0.5420113942503918</c:v>
                  </c:pt>
                  <c:pt idx="12">
                    <c:v>0.54309878795939048</c:v>
                  </c:pt>
                  <c:pt idx="13">
                    <c:v>0.54212013362129163</c:v>
                  </c:pt>
                  <c:pt idx="14">
                    <c:v>0.54277256984669087</c:v>
                  </c:pt>
                  <c:pt idx="15">
                    <c:v>0.54434929072473903</c:v>
                  </c:pt>
                  <c:pt idx="16">
                    <c:v>0.54706777499723569</c:v>
                  </c:pt>
                  <c:pt idx="17">
                    <c:v>0.53945601903424489</c:v>
                  </c:pt>
                  <c:pt idx="18">
                    <c:v>0.54239198204854144</c:v>
                  </c:pt>
                  <c:pt idx="19">
                    <c:v>0.53972786746149459</c:v>
                  </c:pt>
                  <c:pt idx="20">
                    <c:v>0.53940164934879498</c:v>
                  </c:pt>
                  <c:pt idx="21">
                    <c:v>0.54674155688453607</c:v>
                  </c:pt>
                  <c:pt idx="22">
                    <c:v>0.54723088405358555</c:v>
                  </c:pt>
                  <c:pt idx="23">
                    <c:v>0.54940567147158281</c:v>
                  </c:pt>
                  <c:pt idx="24">
                    <c:v>0.54462113915198873</c:v>
                  </c:pt>
                  <c:pt idx="25">
                    <c:v>0.54364248481388988</c:v>
                  </c:pt>
                  <c:pt idx="26">
                    <c:v>0.54440366041018895</c:v>
                  </c:pt>
                  <c:pt idx="27">
                    <c:v>0.54505609663558818</c:v>
                  </c:pt>
                  <c:pt idx="28">
                    <c:v>0.54554542380463755</c:v>
                  </c:pt>
                  <c:pt idx="29">
                    <c:v>0.54500172695013815</c:v>
                  </c:pt>
                  <c:pt idx="30">
                    <c:v>0.54685029625543591</c:v>
                  </c:pt>
                  <c:pt idx="31">
                    <c:v>0.54570853286098742</c:v>
                  </c:pt>
                  <c:pt idx="32">
                    <c:v>0.54315315764484051</c:v>
                  </c:pt>
                  <c:pt idx="33">
                    <c:v>0.54592601160278709</c:v>
                  </c:pt>
                  <c:pt idx="34">
                    <c:v>0.54728525373903547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rearragement'!$HY$4:$HY$450</c:f>
                <c:numCache>
                  <c:formatCode>General</c:formatCode>
                  <c:ptCount val="447"/>
                  <c:pt idx="0">
                    <c:v>0.54674155688453607</c:v>
                  </c:pt>
                  <c:pt idx="1">
                    <c:v>0.54385996355568955</c:v>
                  </c:pt>
                  <c:pt idx="2">
                    <c:v>0.54222887299219158</c:v>
                  </c:pt>
                  <c:pt idx="3">
                    <c:v>0.54347937575754002</c:v>
                  </c:pt>
                  <c:pt idx="4">
                    <c:v>0.54315315764484051</c:v>
                  </c:pt>
                  <c:pt idx="5">
                    <c:v>0.5462522297154867</c:v>
                  </c:pt>
                  <c:pt idx="6">
                    <c:v>0.54212013362129163</c:v>
                  </c:pt>
                  <c:pt idx="7">
                    <c:v>0.54130458833954276</c:v>
                  </c:pt>
                  <c:pt idx="8">
                    <c:v>0.54331626670119026</c:v>
                  </c:pt>
                  <c:pt idx="9">
                    <c:v>0.54206576393584183</c:v>
                  </c:pt>
                  <c:pt idx="10">
                    <c:v>0.54299004858849065</c:v>
                  </c:pt>
                  <c:pt idx="11">
                    <c:v>0.5420113942503918</c:v>
                  </c:pt>
                  <c:pt idx="12">
                    <c:v>0.54309878795939048</c:v>
                  </c:pt>
                  <c:pt idx="13">
                    <c:v>0.54212013362129163</c:v>
                  </c:pt>
                  <c:pt idx="14">
                    <c:v>0.54277256984669087</c:v>
                  </c:pt>
                  <c:pt idx="15">
                    <c:v>0.54434929072473903</c:v>
                  </c:pt>
                  <c:pt idx="16">
                    <c:v>0.54706777499723569</c:v>
                  </c:pt>
                  <c:pt idx="17">
                    <c:v>0.53945601903424489</c:v>
                  </c:pt>
                  <c:pt idx="18">
                    <c:v>0.54239198204854144</c:v>
                  </c:pt>
                  <c:pt idx="19">
                    <c:v>0.53972786746149459</c:v>
                  </c:pt>
                  <c:pt idx="20">
                    <c:v>0.53940164934879498</c:v>
                  </c:pt>
                  <c:pt idx="21">
                    <c:v>0.54674155688453607</c:v>
                  </c:pt>
                  <c:pt idx="22">
                    <c:v>0.54723088405358555</c:v>
                  </c:pt>
                  <c:pt idx="23">
                    <c:v>0.54940567147158281</c:v>
                  </c:pt>
                  <c:pt idx="24">
                    <c:v>0.54462113915198873</c:v>
                  </c:pt>
                  <c:pt idx="25">
                    <c:v>0.54364248481388988</c:v>
                  </c:pt>
                  <c:pt idx="26">
                    <c:v>0.54440366041018895</c:v>
                  </c:pt>
                  <c:pt idx="27">
                    <c:v>0.54505609663558818</c:v>
                  </c:pt>
                  <c:pt idx="28">
                    <c:v>0.54554542380463755</c:v>
                  </c:pt>
                  <c:pt idx="29">
                    <c:v>0.54500172695013815</c:v>
                  </c:pt>
                  <c:pt idx="30">
                    <c:v>0.54685029625543591</c:v>
                  </c:pt>
                  <c:pt idx="31">
                    <c:v>0.54570853286098742</c:v>
                  </c:pt>
                  <c:pt idx="32">
                    <c:v>0.54315315764484051</c:v>
                  </c:pt>
                  <c:pt idx="33">
                    <c:v>0.54592601160278709</c:v>
                  </c:pt>
                  <c:pt idx="34">
                    <c:v>0.54728525373903547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rearragement'!$HQ$4:$HQ$450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rearragement'!$HX$4:$HX$450</c:f>
              <c:numCache>
                <c:formatCode>General</c:formatCode>
                <c:ptCount val="447"/>
                <c:pt idx="0">
                  <c:v>100.56</c:v>
                </c:pt>
                <c:pt idx="1">
                  <c:v>100.03</c:v>
                </c:pt>
                <c:pt idx="2">
                  <c:v>99.73</c:v>
                </c:pt>
                <c:pt idx="3">
                  <c:v>99.96</c:v>
                </c:pt>
                <c:pt idx="4">
                  <c:v>99.9</c:v>
                </c:pt>
                <c:pt idx="5">
                  <c:v>100.47</c:v>
                </c:pt>
                <c:pt idx="6">
                  <c:v>99.71</c:v>
                </c:pt>
                <c:pt idx="7">
                  <c:v>99.56</c:v>
                </c:pt>
                <c:pt idx="8">
                  <c:v>99.93</c:v>
                </c:pt>
                <c:pt idx="9">
                  <c:v>99.7</c:v>
                </c:pt>
                <c:pt idx="10">
                  <c:v>99.87</c:v>
                </c:pt>
                <c:pt idx="11">
                  <c:v>99.69</c:v>
                </c:pt>
                <c:pt idx="12">
                  <c:v>99.89</c:v>
                </c:pt>
                <c:pt idx="13">
                  <c:v>99.71</c:v>
                </c:pt>
                <c:pt idx="14">
                  <c:v>99.83</c:v>
                </c:pt>
                <c:pt idx="15">
                  <c:v>100.12</c:v>
                </c:pt>
                <c:pt idx="16">
                  <c:v>100.62</c:v>
                </c:pt>
                <c:pt idx="17">
                  <c:v>99.22</c:v>
                </c:pt>
                <c:pt idx="18">
                  <c:v>99.76</c:v>
                </c:pt>
                <c:pt idx="19">
                  <c:v>99.27</c:v>
                </c:pt>
                <c:pt idx="20">
                  <c:v>99.21</c:v>
                </c:pt>
                <c:pt idx="21">
                  <c:v>100.56</c:v>
                </c:pt>
                <c:pt idx="22">
                  <c:v>100.65</c:v>
                </c:pt>
                <c:pt idx="23">
                  <c:v>101.05</c:v>
                </c:pt>
                <c:pt idx="24">
                  <c:v>100.17</c:v>
                </c:pt>
                <c:pt idx="25">
                  <c:v>99.99</c:v>
                </c:pt>
                <c:pt idx="26">
                  <c:v>100.13</c:v>
                </c:pt>
                <c:pt idx="27">
                  <c:v>100.25</c:v>
                </c:pt>
                <c:pt idx="28">
                  <c:v>100.34</c:v>
                </c:pt>
                <c:pt idx="29">
                  <c:v>100.24</c:v>
                </c:pt>
                <c:pt idx="30">
                  <c:v>100.58</c:v>
                </c:pt>
                <c:pt idx="31">
                  <c:v>100.37</c:v>
                </c:pt>
                <c:pt idx="32">
                  <c:v>99.9</c:v>
                </c:pt>
                <c:pt idx="33">
                  <c:v>100.41</c:v>
                </c:pt>
                <c:pt idx="34">
                  <c:v>100.66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FB-4D72-8DDC-D6307CC49C90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data'!$BG$14,'[1]Standard data'!$BG$14)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FB-4D72-8DDC-D6307CC49C90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data'!$AB$53,'[1]Standard data'!$AB$53)</c:f>
              <c:numCache>
                <c:formatCode>General</c:formatCode>
                <c:ptCount val="2"/>
                <c:pt idx="0">
                  <c:v>100.54369685449934</c:v>
                </c:pt>
                <c:pt idx="1">
                  <c:v>100.54369685449934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FB-4D72-8DDC-D6307CC49C90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data'!$AC$53,'[1]Standard data'!$AC$53)</c:f>
              <c:numCache>
                <c:formatCode>General</c:formatCode>
                <c:ptCount val="2"/>
                <c:pt idx="0">
                  <c:v>99.456303145500655</c:v>
                </c:pt>
                <c:pt idx="1">
                  <c:v>99.456303145500655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FB-4D72-8DDC-D6307CC4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Cr-metal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data'!$AB$34,'[1]Standard data'!$AB$34)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100</c:v>
                      </c:pt>
                      <c:pt idx="1">
                        <c:v>100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89FB-4D72-8DDC-D6307CC49C90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Cr2O3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rearragement'!$IS$2</c:f>
              <c:strCache>
                <c:ptCount val="1"/>
                <c:pt idx="0">
                  <c:v>Ni-metal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rearragement'!$JK$4:$JK$450</c:f>
                <c:numCache>
                  <c:formatCode>General</c:formatCode>
                  <c:ptCount val="447"/>
                  <c:pt idx="0">
                    <c:v>0.7788031769006174</c:v>
                  </c:pt>
                  <c:pt idx="1">
                    <c:v>0.7745927703186114</c:v>
                  </c:pt>
                  <c:pt idx="2">
                    <c:v>0.776118279949773</c:v>
                  </c:pt>
                  <c:pt idx="3">
                    <c:v>0.77379950531040742</c:v>
                  </c:pt>
                  <c:pt idx="4">
                    <c:v>0.77184685298252054</c:v>
                  </c:pt>
                  <c:pt idx="5">
                    <c:v>0.77526399455632256</c:v>
                  </c:pt>
                  <c:pt idx="6">
                    <c:v>0.77678950418748416</c:v>
                  </c:pt>
                  <c:pt idx="7">
                    <c:v>0.77886419728586398</c:v>
                  </c:pt>
                  <c:pt idx="8">
                    <c:v>0.77672848380223769</c:v>
                  </c:pt>
                  <c:pt idx="9">
                    <c:v>0.77355542376942155</c:v>
                  </c:pt>
                  <c:pt idx="10">
                    <c:v>0.77013828219561953</c:v>
                  </c:pt>
                  <c:pt idx="11">
                    <c:v>0.77648440226125182</c:v>
                  </c:pt>
                  <c:pt idx="12">
                    <c:v>0.77428766839237917</c:v>
                  </c:pt>
                  <c:pt idx="13">
                    <c:v>0.77386052569565389</c:v>
                  </c:pt>
                  <c:pt idx="14">
                    <c:v>0.77465379070385798</c:v>
                  </c:pt>
                  <c:pt idx="15">
                    <c:v>0.77514195378582962</c:v>
                  </c:pt>
                  <c:pt idx="16">
                    <c:v>0.77544705571206196</c:v>
                  </c:pt>
                  <c:pt idx="17">
                    <c:v>0.7759352187940336</c:v>
                  </c:pt>
                  <c:pt idx="18">
                    <c:v>0.77630134110551241</c:v>
                  </c:pt>
                  <c:pt idx="19">
                    <c:v>0.7742266480071327</c:v>
                  </c:pt>
                  <c:pt idx="20">
                    <c:v>0.77569113725304784</c:v>
                  </c:pt>
                  <c:pt idx="21">
                    <c:v>0.7788031769006174</c:v>
                  </c:pt>
                  <c:pt idx="22">
                    <c:v>0.77483685185959739</c:v>
                  </c:pt>
                  <c:pt idx="23">
                    <c:v>0.77770480996618119</c:v>
                  </c:pt>
                  <c:pt idx="24">
                    <c:v>0.77477583147435081</c:v>
                  </c:pt>
                  <c:pt idx="25">
                    <c:v>0.77630134110551241</c:v>
                  </c:pt>
                  <c:pt idx="26">
                    <c:v>0.77587419840878724</c:v>
                  </c:pt>
                  <c:pt idx="27">
                    <c:v>0.77471481108910434</c:v>
                  </c:pt>
                  <c:pt idx="28">
                    <c:v>0.77251807722023169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rearragement'!$JK$4:$JK$450</c:f>
                <c:numCache>
                  <c:formatCode>General</c:formatCode>
                  <c:ptCount val="447"/>
                  <c:pt idx="0">
                    <c:v>0.7788031769006174</c:v>
                  </c:pt>
                  <c:pt idx="1">
                    <c:v>0.7745927703186114</c:v>
                  </c:pt>
                  <c:pt idx="2">
                    <c:v>0.776118279949773</c:v>
                  </c:pt>
                  <c:pt idx="3">
                    <c:v>0.77379950531040742</c:v>
                  </c:pt>
                  <c:pt idx="4">
                    <c:v>0.77184685298252054</c:v>
                  </c:pt>
                  <c:pt idx="5">
                    <c:v>0.77526399455632256</c:v>
                  </c:pt>
                  <c:pt idx="6">
                    <c:v>0.77678950418748416</c:v>
                  </c:pt>
                  <c:pt idx="7">
                    <c:v>0.77886419728586398</c:v>
                  </c:pt>
                  <c:pt idx="8">
                    <c:v>0.77672848380223769</c:v>
                  </c:pt>
                  <c:pt idx="9">
                    <c:v>0.77355542376942155</c:v>
                  </c:pt>
                  <c:pt idx="10">
                    <c:v>0.77013828219561953</c:v>
                  </c:pt>
                  <c:pt idx="11">
                    <c:v>0.77648440226125182</c:v>
                  </c:pt>
                  <c:pt idx="12">
                    <c:v>0.77428766839237917</c:v>
                  </c:pt>
                  <c:pt idx="13">
                    <c:v>0.77386052569565389</c:v>
                  </c:pt>
                  <c:pt idx="14">
                    <c:v>0.77465379070385798</c:v>
                  </c:pt>
                  <c:pt idx="15">
                    <c:v>0.77514195378582962</c:v>
                  </c:pt>
                  <c:pt idx="16">
                    <c:v>0.77544705571206196</c:v>
                  </c:pt>
                  <c:pt idx="17">
                    <c:v>0.7759352187940336</c:v>
                  </c:pt>
                  <c:pt idx="18">
                    <c:v>0.77630134110551241</c:v>
                  </c:pt>
                  <c:pt idx="19">
                    <c:v>0.7742266480071327</c:v>
                  </c:pt>
                  <c:pt idx="20">
                    <c:v>0.77569113725304784</c:v>
                  </c:pt>
                  <c:pt idx="21">
                    <c:v>0.7788031769006174</c:v>
                  </c:pt>
                  <c:pt idx="22">
                    <c:v>0.77483685185959739</c:v>
                  </c:pt>
                  <c:pt idx="23">
                    <c:v>0.77770480996618119</c:v>
                  </c:pt>
                  <c:pt idx="24">
                    <c:v>0.77477583147435081</c:v>
                  </c:pt>
                  <c:pt idx="25">
                    <c:v>0.77630134110551241</c:v>
                  </c:pt>
                  <c:pt idx="26">
                    <c:v>0.77587419840878724</c:v>
                  </c:pt>
                  <c:pt idx="27">
                    <c:v>0.77471481108910434</c:v>
                  </c:pt>
                  <c:pt idx="28">
                    <c:v>0.77251807722023169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rearragement'!$IS$4:$IS$450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rearragement'!$JJ$4:$JJ$450</c:f>
              <c:numCache>
                <c:formatCode>General</c:formatCode>
                <c:ptCount val="447"/>
                <c:pt idx="0">
                  <c:v>127.63</c:v>
                </c:pt>
                <c:pt idx="1">
                  <c:v>126.94</c:v>
                </c:pt>
                <c:pt idx="2">
                  <c:v>127.19</c:v>
                </c:pt>
                <c:pt idx="3">
                  <c:v>126.81</c:v>
                </c:pt>
                <c:pt idx="4">
                  <c:v>126.49</c:v>
                </c:pt>
                <c:pt idx="5">
                  <c:v>127.05</c:v>
                </c:pt>
                <c:pt idx="6">
                  <c:v>127.3</c:v>
                </c:pt>
                <c:pt idx="7">
                  <c:v>127.64</c:v>
                </c:pt>
                <c:pt idx="8">
                  <c:v>127.29</c:v>
                </c:pt>
                <c:pt idx="9">
                  <c:v>126.77</c:v>
                </c:pt>
                <c:pt idx="10">
                  <c:v>126.21</c:v>
                </c:pt>
                <c:pt idx="11">
                  <c:v>127.25</c:v>
                </c:pt>
                <c:pt idx="12">
                  <c:v>126.89</c:v>
                </c:pt>
                <c:pt idx="13">
                  <c:v>126.82</c:v>
                </c:pt>
                <c:pt idx="14">
                  <c:v>126.95</c:v>
                </c:pt>
                <c:pt idx="15">
                  <c:v>127.03</c:v>
                </c:pt>
                <c:pt idx="16">
                  <c:v>127.08</c:v>
                </c:pt>
                <c:pt idx="17">
                  <c:v>127.16</c:v>
                </c:pt>
                <c:pt idx="18">
                  <c:v>127.22</c:v>
                </c:pt>
                <c:pt idx="19">
                  <c:v>126.88</c:v>
                </c:pt>
                <c:pt idx="20">
                  <c:v>127.12</c:v>
                </c:pt>
                <c:pt idx="21">
                  <c:v>127.63</c:v>
                </c:pt>
                <c:pt idx="22">
                  <c:v>126.98</c:v>
                </c:pt>
                <c:pt idx="23">
                  <c:v>127.45</c:v>
                </c:pt>
                <c:pt idx="24">
                  <c:v>126.97</c:v>
                </c:pt>
                <c:pt idx="25">
                  <c:v>127.22</c:v>
                </c:pt>
                <c:pt idx="26">
                  <c:v>127.15</c:v>
                </c:pt>
                <c:pt idx="27">
                  <c:v>126.96</c:v>
                </c:pt>
                <c:pt idx="28">
                  <c:v>126.6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42-41C4-AFE4-ED9945648818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data'!$BB$15,'[1]Standard data'!$BB$15)</c:f>
              <c:numCache>
                <c:formatCode>General</c:formatCode>
                <c:ptCount val="2"/>
                <c:pt idx="0">
                  <c:v>127</c:v>
                </c:pt>
                <c:pt idx="1">
                  <c:v>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42-41C4-AFE4-ED9945648818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data'!$M$54,'[1]Standard data'!$M$54)</c:f>
              <c:numCache>
                <c:formatCode>General</c:formatCode>
                <c:ptCount val="2"/>
                <c:pt idx="0">
                  <c:v>127.7749588926301</c:v>
                </c:pt>
                <c:pt idx="1">
                  <c:v>127.7749588926301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42-41C4-AFE4-ED9945648818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data'!$N$54,'[1]Standard data'!$N$54)</c:f>
              <c:numCache>
                <c:formatCode>General</c:formatCode>
                <c:ptCount val="2"/>
                <c:pt idx="0">
                  <c:v>126.2250411073699</c:v>
                </c:pt>
                <c:pt idx="1">
                  <c:v>126.2250411073699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42-41C4-AFE4-ED994564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Ni-metal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data'!$M$35,'[1]Standard data'!$M$35)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127</c:v>
                      </c:pt>
                      <c:pt idx="1">
                        <c:v>127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2942-41C4-AFE4-ED9945648818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NiO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rearragement'!$KW$2</c:f>
              <c:strCache>
                <c:ptCount val="1"/>
                <c:pt idx="0">
                  <c:v>Sodalite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rearragement'!$LU$4:$LU$450</c:f>
                <c:numCache>
                  <c:formatCode>General</c:formatCode>
                  <c:ptCount val="447"/>
                  <c:pt idx="0">
                    <c:v>0.35022195252341376</c:v>
                  </c:pt>
                  <c:pt idx="1">
                    <c:v>0.35163794424520656</c:v>
                  </c:pt>
                  <c:pt idx="2">
                    <c:v>0.34927795804221856</c:v>
                  </c:pt>
                  <c:pt idx="3">
                    <c:v>0.34172600219265709</c:v>
                  </c:pt>
                  <c:pt idx="4">
                    <c:v>0.33181406014010767</c:v>
                  </c:pt>
                  <c:pt idx="5">
                    <c:v>0.33795002426787635</c:v>
                  </c:pt>
                  <c:pt idx="6">
                    <c:v>0.33983801323026674</c:v>
                  </c:pt>
                  <c:pt idx="7">
                    <c:v>0.34031001047086429</c:v>
                  </c:pt>
                  <c:pt idx="8">
                    <c:v>0.34927795804221856</c:v>
                  </c:pt>
                  <c:pt idx="9">
                    <c:v>0.34031001047086429</c:v>
                  </c:pt>
                  <c:pt idx="10">
                    <c:v>0.34266999667385228</c:v>
                  </c:pt>
                  <c:pt idx="11">
                    <c:v>0.33606203530548595</c:v>
                  </c:pt>
                  <c:pt idx="12">
                    <c:v>0.31387816499739912</c:v>
                  </c:pt>
                  <c:pt idx="13">
                    <c:v>0.34550198011743782</c:v>
                  </c:pt>
                  <c:pt idx="14">
                    <c:v>0.34031001047086429</c:v>
                  </c:pt>
                  <c:pt idx="15">
                    <c:v>0.34502998287684022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rearragement'!$LU$4:$LU$450</c:f>
                <c:numCache>
                  <c:formatCode>General</c:formatCode>
                  <c:ptCount val="447"/>
                  <c:pt idx="0">
                    <c:v>0.35022195252341376</c:v>
                  </c:pt>
                  <c:pt idx="1">
                    <c:v>0.35163794424520656</c:v>
                  </c:pt>
                  <c:pt idx="2">
                    <c:v>0.34927795804221856</c:v>
                  </c:pt>
                  <c:pt idx="3">
                    <c:v>0.34172600219265709</c:v>
                  </c:pt>
                  <c:pt idx="4">
                    <c:v>0.33181406014010767</c:v>
                  </c:pt>
                  <c:pt idx="5">
                    <c:v>0.33795002426787635</c:v>
                  </c:pt>
                  <c:pt idx="6">
                    <c:v>0.33983801323026674</c:v>
                  </c:pt>
                  <c:pt idx="7">
                    <c:v>0.34031001047086429</c:v>
                  </c:pt>
                  <c:pt idx="8">
                    <c:v>0.34927795804221856</c:v>
                  </c:pt>
                  <c:pt idx="9">
                    <c:v>0.34031001047086429</c:v>
                  </c:pt>
                  <c:pt idx="10">
                    <c:v>0.34266999667385228</c:v>
                  </c:pt>
                  <c:pt idx="11">
                    <c:v>0.33606203530548595</c:v>
                  </c:pt>
                  <c:pt idx="12">
                    <c:v>0.31387816499739912</c:v>
                  </c:pt>
                  <c:pt idx="13">
                    <c:v>0.34550198011743782</c:v>
                  </c:pt>
                  <c:pt idx="14">
                    <c:v>0.34031001047086429</c:v>
                  </c:pt>
                  <c:pt idx="15">
                    <c:v>0.34502998287684022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rearragement'!$KW$4:$KW$450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rearragement'!$LT$4:$LT$450</c:f>
              <c:numCache>
                <c:formatCode>General</c:formatCode>
                <c:ptCount val="447"/>
                <c:pt idx="0">
                  <c:v>7.42</c:v>
                </c:pt>
                <c:pt idx="1">
                  <c:v>7.45</c:v>
                </c:pt>
                <c:pt idx="2">
                  <c:v>7.4</c:v>
                </c:pt>
                <c:pt idx="3">
                  <c:v>7.24</c:v>
                </c:pt>
                <c:pt idx="4">
                  <c:v>7.03</c:v>
                </c:pt>
                <c:pt idx="5">
                  <c:v>7.16</c:v>
                </c:pt>
                <c:pt idx="6">
                  <c:v>7.2</c:v>
                </c:pt>
                <c:pt idx="7">
                  <c:v>7.21</c:v>
                </c:pt>
                <c:pt idx="8">
                  <c:v>7.4</c:v>
                </c:pt>
                <c:pt idx="9">
                  <c:v>7.21</c:v>
                </c:pt>
                <c:pt idx="10">
                  <c:v>7.26</c:v>
                </c:pt>
                <c:pt idx="11">
                  <c:v>7.12</c:v>
                </c:pt>
                <c:pt idx="12">
                  <c:v>6.65</c:v>
                </c:pt>
                <c:pt idx="13">
                  <c:v>7.32</c:v>
                </c:pt>
                <c:pt idx="14">
                  <c:v>7.21</c:v>
                </c:pt>
                <c:pt idx="15">
                  <c:v>7.31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EC-49E0-BCBA-077DCEA0A03B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data'!$BL$18,'[1]Standard data'!$BL$18)</c:f>
              <c:numCache>
                <c:formatCode>General</c:formatCode>
                <c:ptCount val="2"/>
                <c:pt idx="0">
                  <c:v>6.9</c:v>
                </c:pt>
                <c:pt idx="1">
                  <c:v>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EC-49E0-BCBA-077DCEA0A03B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data'!$AO$50,'[1]Standard data'!$AO$50)</c:f>
              <c:numCache>
                <c:formatCode>General</c:formatCode>
                <c:ptCount val="2"/>
                <c:pt idx="0">
                  <c:v>7.2256780960123397</c:v>
                </c:pt>
                <c:pt idx="1">
                  <c:v>7.2256780960123397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EC-49E0-BCBA-077DCEA0A03B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data'!$AP$50,'[1]Standard data'!$AP$50)</c:f>
              <c:numCache>
                <c:formatCode>General</c:formatCode>
                <c:ptCount val="2"/>
                <c:pt idx="0">
                  <c:v>6.574321903987661</c:v>
                </c:pt>
                <c:pt idx="1">
                  <c:v>6.574321903987661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EC-49E0-BCBA-077DCEA0A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Cl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data'!$AO$31,'[1]Standard data'!$AO$31)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6.9</c:v>
                      </c:pt>
                      <c:pt idx="1">
                        <c:v>6.9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1BEC-49E0-BCBA-077DCEA0A03B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ax val="8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Cl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'S12 - P-T estimates'!$AA$4</c:f>
              <c:strCache>
                <c:ptCount val="1"/>
                <c:pt idx="0">
                  <c:v>191234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'S12 - P-T estimates'!$W$4:$X$4</c:f>
              <c:numCache>
                <c:formatCode>General</c:formatCode>
                <c:ptCount val="2"/>
                <c:pt idx="0">
                  <c:v>1006</c:v>
                </c:pt>
                <c:pt idx="1">
                  <c:v>1034</c:v>
                </c:pt>
              </c:numCache>
            </c:numRef>
          </c:xVal>
          <c:yVal>
            <c:numRef>
              <c:f>'S12 - P-T estimates'!$U$4:$V$4</c:f>
              <c:numCache>
                <c:formatCode>General</c:formatCode>
                <c:ptCount val="2"/>
                <c:pt idx="0">
                  <c:v>12.2</c:v>
                </c:pt>
                <c:pt idx="1">
                  <c:v>12.2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82-4D50-8923-2F989A91BE74}"/>
            </c:ext>
          </c:extLst>
        </c:ser>
        <c:ser>
          <c:idx val="1"/>
          <c:order val="1"/>
          <c:tx>
            <c:strRef>
              <c:f>'S12 - P-T estimates'!$AA$5</c:f>
              <c:strCache>
                <c:ptCount val="1"/>
                <c:pt idx="0">
                  <c:v>181785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'S12 - P-T estimates'!$W$5:$X$5</c:f>
              <c:numCache>
                <c:formatCode>General</c:formatCode>
                <c:ptCount val="2"/>
                <c:pt idx="0">
                  <c:v>821</c:v>
                </c:pt>
                <c:pt idx="1">
                  <c:v>850</c:v>
                </c:pt>
              </c:numCache>
            </c:numRef>
          </c:xVal>
          <c:yVal>
            <c:numRef>
              <c:f>'S12 - P-T estimates'!$U$5:$V$5</c:f>
              <c:numCache>
                <c:formatCode>General</c:formatCode>
                <c:ptCount val="2"/>
                <c:pt idx="0">
                  <c:v>12.1</c:v>
                </c:pt>
                <c:pt idx="1">
                  <c:v>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82-4D50-8923-2F989A91BE74}"/>
            </c:ext>
          </c:extLst>
        </c:ser>
        <c:ser>
          <c:idx val="2"/>
          <c:order val="2"/>
          <c:tx>
            <c:strRef>
              <c:f>'S12 - P-T estimates'!$AA$6</c:f>
              <c:strCache>
                <c:ptCount val="1"/>
                <c:pt idx="0">
                  <c:v>181760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'S12 - P-T estimates'!$W$6:$X$6</c:f>
              <c:numCache>
                <c:formatCode>General</c:formatCode>
                <c:ptCount val="2"/>
                <c:pt idx="0">
                  <c:v>810</c:v>
                </c:pt>
                <c:pt idx="1">
                  <c:v>834</c:v>
                </c:pt>
              </c:numCache>
            </c:numRef>
          </c:xVal>
          <c:yVal>
            <c:numRef>
              <c:f>'S12 - P-T estimates'!$U$6:$V$6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82-4D50-8923-2F989A91BE74}"/>
            </c:ext>
          </c:extLst>
        </c:ser>
        <c:ser>
          <c:idx val="3"/>
          <c:order val="3"/>
          <c:tx>
            <c:strRef>
              <c:f>'S12 - P-T estimates'!$AA$7</c:f>
              <c:strCache>
                <c:ptCount val="1"/>
                <c:pt idx="0">
                  <c:v>181600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'S12 - P-T estimates'!$W$7:$X$7</c:f>
              <c:numCache>
                <c:formatCode>General</c:formatCode>
                <c:ptCount val="2"/>
                <c:pt idx="0">
                  <c:v>875</c:v>
                </c:pt>
                <c:pt idx="1">
                  <c:v>924</c:v>
                </c:pt>
              </c:numCache>
            </c:numRef>
          </c:xVal>
          <c:yVal>
            <c:numRef>
              <c:f>'S12 - P-T estimates'!$U$7:$V$7</c:f>
              <c:numCache>
                <c:formatCode>General</c:formatCode>
                <c:ptCount val="2"/>
                <c:pt idx="0">
                  <c:v>11.7</c:v>
                </c:pt>
                <c:pt idx="1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82-4D50-8923-2F989A91BE74}"/>
            </c:ext>
          </c:extLst>
        </c:ser>
        <c:ser>
          <c:idx val="4"/>
          <c:order val="4"/>
          <c:tx>
            <c:strRef>
              <c:f>'S12 - P-T estimates'!$AA$8</c:f>
              <c:strCache>
                <c:ptCount val="1"/>
                <c:pt idx="0">
                  <c:v>181760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'S12 - P-T estimates'!$W$8:$X$8</c:f>
              <c:numCache>
                <c:formatCode>General</c:formatCode>
                <c:ptCount val="2"/>
                <c:pt idx="0">
                  <c:v>966</c:v>
                </c:pt>
                <c:pt idx="1">
                  <c:v>1072</c:v>
                </c:pt>
              </c:numCache>
            </c:numRef>
          </c:xVal>
          <c:yVal>
            <c:numRef>
              <c:f>'S12 - P-T estimates'!$U$8:$V$8</c:f>
              <c:numCache>
                <c:formatCode>General</c:formatCode>
                <c:ptCount val="2"/>
                <c:pt idx="0">
                  <c:v>11.6</c:v>
                </c:pt>
                <c:pt idx="1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82-4D50-8923-2F989A91BE74}"/>
            </c:ext>
          </c:extLst>
        </c:ser>
        <c:ser>
          <c:idx val="5"/>
          <c:order val="5"/>
          <c:tx>
            <c:strRef>
              <c:f>'S12 - P-T estimates'!$AA$9</c:f>
              <c:strCache>
                <c:ptCount val="1"/>
                <c:pt idx="0">
                  <c:v>181785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'S12 - P-T estimates'!$W$9:$X$9</c:f>
              <c:numCache>
                <c:formatCode>General</c:formatCode>
                <c:ptCount val="2"/>
                <c:pt idx="0">
                  <c:v>890</c:v>
                </c:pt>
                <c:pt idx="1">
                  <c:v>958</c:v>
                </c:pt>
              </c:numCache>
            </c:numRef>
          </c:xVal>
          <c:yVal>
            <c:numRef>
              <c:f>'S12 - P-T estimates'!$U$9:$V$9</c:f>
              <c:numCache>
                <c:formatCode>General</c:formatCod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82-4D50-8923-2F989A91BE74}"/>
            </c:ext>
          </c:extLst>
        </c:ser>
        <c:ser>
          <c:idx val="6"/>
          <c:order val="6"/>
          <c:tx>
            <c:strRef>
              <c:f>'S12 - P-T estimates'!$AA$10</c:f>
              <c:strCache>
                <c:ptCount val="1"/>
                <c:pt idx="0">
                  <c:v>181791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'S12 - P-T estimates'!$W$10:$X$10</c:f>
              <c:numCache>
                <c:formatCode>General</c:formatCode>
                <c:ptCount val="2"/>
                <c:pt idx="0">
                  <c:v>894</c:v>
                </c:pt>
                <c:pt idx="1">
                  <c:v>1004</c:v>
                </c:pt>
              </c:numCache>
            </c:numRef>
          </c:xVal>
          <c:yVal>
            <c:numRef>
              <c:f>'S12 - P-T estimates'!$U$10:$V$10</c:f>
              <c:numCache>
                <c:formatCode>General</c:formatCode>
                <c:ptCount val="2"/>
                <c:pt idx="0">
                  <c:v>11.4</c:v>
                </c:pt>
                <c:pt idx="1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82-4D50-8923-2F989A91BE74}"/>
            </c:ext>
          </c:extLst>
        </c:ser>
        <c:ser>
          <c:idx val="7"/>
          <c:order val="7"/>
          <c:tx>
            <c:strRef>
              <c:f>'S12 - P-T estimates'!$AA$11</c:f>
              <c:strCache>
                <c:ptCount val="1"/>
                <c:pt idx="0">
                  <c:v>191143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'S12 - P-T estimates'!$W$11:$X$11</c:f>
              <c:numCache>
                <c:formatCode>General</c:formatCode>
                <c:ptCount val="2"/>
                <c:pt idx="0">
                  <c:v>795</c:v>
                </c:pt>
                <c:pt idx="1">
                  <c:v>846</c:v>
                </c:pt>
              </c:numCache>
            </c:numRef>
          </c:xVal>
          <c:yVal>
            <c:numRef>
              <c:f>'S12 - P-T estimates'!$U$11:$V$11</c:f>
              <c:numCache>
                <c:formatCode>General</c:formatCode>
                <c:ptCount val="2"/>
                <c:pt idx="0">
                  <c:v>7.2</c:v>
                </c:pt>
                <c:pt idx="1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82-4D50-8923-2F989A91BE74}"/>
            </c:ext>
          </c:extLst>
        </c:ser>
        <c:ser>
          <c:idx val="8"/>
          <c:order val="8"/>
          <c:tx>
            <c:strRef>
              <c:f>'S12 - P-T estimates'!$AA$12</c:f>
              <c:strCache>
                <c:ptCount val="1"/>
                <c:pt idx="0">
                  <c:v>191146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'S12 - P-T estimates'!$W$12:$X$12</c:f>
              <c:numCache>
                <c:formatCode>General</c:formatCode>
                <c:ptCount val="2"/>
                <c:pt idx="0">
                  <c:v>903</c:v>
                </c:pt>
                <c:pt idx="1">
                  <c:v>974</c:v>
                </c:pt>
              </c:numCache>
            </c:numRef>
          </c:xVal>
          <c:yVal>
            <c:numRef>
              <c:f>'S12 - P-T estimates'!$U$12:$V$12</c:f>
              <c:numCache>
                <c:formatCode>General</c:formatCode>
                <c:ptCount val="2"/>
                <c:pt idx="0">
                  <c:v>11.2</c:v>
                </c:pt>
                <c:pt idx="1">
                  <c:v>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82-4D50-8923-2F989A91BE74}"/>
            </c:ext>
          </c:extLst>
        </c:ser>
        <c:ser>
          <c:idx val="9"/>
          <c:order val="9"/>
          <c:tx>
            <c:strRef>
              <c:f>'S12 - P-T estimates'!$AA$13</c:f>
              <c:strCache>
                <c:ptCount val="1"/>
                <c:pt idx="0">
                  <c:v>191234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'S12 - P-T estimates'!$W$13:$X$13</c:f>
              <c:numCache>
                <c:formatCode>General</c:formatCode>
                <c:ptCount val="2"/>
                <c:pt idx="0">
                  <c:v>795</c:v>
                </c:pt>
                <c:pt idx="1">
                  <c:v>850</c:v>
                </c:pt>
              </c:numCache>
            </c:numRef>
          </c:xVal>
          <c:yVal>
            <c:numRef>
              <c:f>'S12 - P-T estimates'!$U$13:$V$13</c:f>
              <c:numCache>
                <c:formatCode>General</c:formatCode>
                <c:ptCount val="2"/>
                <c:pt idx="0">
                  <c:v>11.1</c:v>
                </c:pt>
                <c:pt idx="1">
                  <c:v>11.1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82-4D50-8923-2F989A91BE74}"/>
            </c:ext>
          </c:extLst>
        </c:ser>
        <c:ser>
          <c:idx val="10"/>
          <c:order val="10"/>
          <c:tx>
            <c:strRef>
              <c:f>'S12 - P-T estimates'!$AA$14</c:f>
              <c:strCache>
                <c:ptCount val="1"/>
                <c:pt idx="0">
                  <c:v>193500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'S12 - P-T estimates'!$W$14:$X$14</c:f>
              <c:numCache>
                <c:formatCode>General</c:formatCode>
                <c:ptCount val="2"/>
                <c:pt idx="0">
                  <c:v>737</c:v>
                </c:pt>
                <c:pt idx="1">
                  <c:v>790</c:v>
                </c:pt>
              </c:numCache>
            </c:numRef>
          </c:xVal>
          <c:yVal>
            <c:numRef>
              <c:f>'S12 - P-T estimates'!$U$14:$V$14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4.0999999999999996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82-4D50-8923-2F989A91BE74}"/>
            </c:ext>
          </c:extLst>
        </c:ser>
        <c:ser>
          <c:idx val="11"/>
          <c:order val="11"/>
          <c:tx>
            <c:strRef>
              <c:f>'S12 - P-T estimates'!$AI$4</c:f>
              <c:strCache>
                <c:ptCount val="1"/>
                <c:pt idx="0">
                  <c:v>191234</c:v>
                </c:pt>
              </c:strCache>
            </c:strRef>
          </c:tx>
          <c:spPr>
            <a:ln w="63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'S12 - P-T estimates'!$AE$4:$AF$4</c:f>
              <c:numCache>
                <c:formatCode>General</c:formatCode>
                <c:ptCount val="2"/>
                <c:pt idx="0">
                  <c:v>1000</c:v>
                </c:pt>
                <c:pt idx="1">
                  <c:v>900</c:v>
                </c:pt>
              </c:numCache>
            </c:numRef>
          </c:xVal>
          <c:yVal>
            <c:numRef>
              <c:f>'S12 - P-T estimates'!$AC$4:$AD$4</c:f>
              <c:numCache>
                <c:formatCode>General</c:formatCode>
                <c:ptCount val="2"/>
                <c:pt idx="0">
                  <c:v>5.7</c:v>
                </c:pt>
                <c:pt idx="1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82-4D50-8923-2F989A91BE74}"/>
            </c:ext>
          </c:extLst>
        </c:ser>
        <c:ser>
          <c:idx val="12"/>
          <c:order val="12"/>
          <c:tx>
            <c:strRef>
              <c:f>'S12 - P-T estimates'!$AI$5</c:f>
              <c:strCache>
                <c:ptCount val="1"/>
                <c:pt idx="0">
                  <c:v>193500</c:v>
                </c:pt>
              </c:strCache>
            </c:strRef>
          </c:tx>
          <c:spPr>
            <a:ln w="63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'S12 - P-T estimates'!$AE$5:$AF$5</c:f>
              <c:numCache>
                <c:formatCode>General</c:formatCode>
                <c:ptCount val="2"/>
                <c:pt idx="0">
                  <c:v>820</c:v>
                </c:pt>
                <c:pt idx="1">
                  <c:v>890</c:v>
                </c:pt>
              </c:numCache>
            </c:numRef>
          </c:xVal>
          <c:yVal>
            <c:numRef>
              <c:f>'S12 - P-T estimates'!$AC$5:$AD$5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82-4D50-8923-2F989A91BE74}"/>
            </c:ext>
          </c:extLst>
        </c:ser>
        <c:ser>
          <c:idx val="13"/>
          <c:order val="13"/>
          <c:tx>
            <c:strRef>
              <c:f>'S12 - P-T estimates'!$AI$6</c:f>
              <c:strCache>
                <c:ptCount val="1"/>
                <c:pt idx="0">
                  <c:v>191142</c:v>
                </c:pt>
              </c:strCache>
            </c:strRef>
          </c:tx>
          <c:spPr>
            <a:ln w="63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FF00"/>
                </a:solidFill>
              </a:ln>
              <a:effectLst/>
            </c:spPr>
          </c:marker>
          <c:xVal>
            <c:numRef>
              <c:f>'S12 - P-T estimates'!$AE$6:$AF$6</c:f>
              <c:numCache>
                <c:formatCode>General</c:formatCode>
                <c:ptCount val="2"/>
                <c:pt idx="0">
                  <c:v>804</c:v>
                </c:pt>
                <c:pt idx="1">
                  <c:v>866</c:v>
                </c:pt>
              </c:numCache>
            </c:numRef>
          </c:xVal>
          <c:yVal>
            <c:numRef>
              <c:f>'S12 - P-T estimates'!$AC$6:$AD$6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82-4D50-8923-2F989A91BE74}"/>
            </c:ext>
          </c:extLst>
        </c:ser>
        <c:ser>
          <c:idx val="14"/>
          <c:order val="14"/>
          <c:tx>
            <c:strRef>
              <c:f>'S12 - P-T estimates'!$AI$7</c:f>
              <c:strCache>
                <c:ptCount val="1"/>
                <c:pt idx="0">
                  <c:v>191147 &amp; 191150</c:v>
                </c:pt>
              </c:strCache>
            </c:strRef>
          </c:tx>
          <c:spPr>
            <a:ln w="635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7030A0">
                  <a:alpha val="40000"/>
                </a:srgbClr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'S12 - P-T estimates'!$AE$7:$AF$7</c:f>
              <c:numCache>
                <c:formatCode>General</c:formatCode>
                <c:ptCount val="2"/>
                <c:pt idx="0">
                  <c:v>770</c:v>
                </c:pt>
                <c:pt idx="1">
                  <c:v>837</c:v>
                </c:pt>
              </c:numCache>
            </c:numRef>
          </c:xVal>
          <c:yVal>
            <c:numRef>
              <c:f>'S12 - P-T estimates'!$AC$7:$AD$7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82-4D50-8923-2F989A91BE74}"/>
            </c:ext>
          </c:extLst>
        </c:ser>
        <c:ser>
          <c:idx val="15"/>
          <c:order val="15"/>
          <c:tx>
            <c:strRef>
              <c:f>'S12 - P-T estimates'!$AI$8</c:f>
              <c:strCache>
                <c:ptCount val="1"/>
                <c:pt idx="0">
                  <c:v>193500 &amp; 191143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'S12 - P-T estimates'!$AE$8:$AF$8</c:f>
              <c:numCache>
                <c:formatCode>General</c:formatCode>
                <c:ptCount val="2"/>
                <c:pt idx="0">
                  <c:v>600</c:v>
                </c:pt>
                <c:pt idx="1">
                  <c:v>850</c:v>
                </c:pt>
              </c:numCache>
            </c:numRef>
          </c:xVal>
          <c:yVal>
            <c:numRef>
              <c:f>'S12 - P-T estimates'!$AC$8:$AD$8</c:f>
              <c:numCache>
                <c:formatCode>General</c:formatCode>
                <c:ptCount val="2"/>
                <c:pt idx="0">
                  <c:v>5.0999999999999996</c:v>
                </c:pt>
                <c:pt idx="1">
                  <c:v>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82-4D50-8923-2F989A91BE74}"/>
            </c:ext>
          </c:extLst>
        </c:ser>
        <c:ser>
          <c:idx val="16"/>
          <c:order val="16"/>
          <c:tx>
            <c:strRef>
              <c:f>'S12 - P-T estimates'!$AI$9</c:f>
              <c:strCache>
                <c:ptCount val="1"/>
                <c:pt idx="0">
                  <c:v>ALC rocks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'S12 - P-T estimates'!$AE$9:$AF$9</c:f>
              <c:numCache>
                <c:formatCode>General</c:formatCode>
                <c:ptCount val="2"/>
                <c:pt idx="0">
                  <c:v>600</c:v>
                </c:pt>
                <c:pt idx="1">
                  <c:v>800</c:v>
                </c:pt>
              </c:numCache>
            </c:numRef>
          </c:xVal>
          <c:yVal>
            <c:numRef>
              <c:f>'S12 - P-T estimates'!$AC$9:$AD$9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82-4D50-8923-2F989A91BE74}"/>
            </c:ext>
          </c:extLst>
        </c:ser>
        <c:ser>
          <c:idx val="17"/>
          <c:order val="17"/>
          <c:tx>
            <c:strRef>
              <c:f>'S12 - P-T estimates'!$AI$10</c:f>
              <c:strCache>
                <c:ptCount val="1"/>
                <c:pt idx="0">
                  <c:v>193500 &amp; Kristensen (2006)</c:v>
                </c:pt>
              </c:strCache>
            </c:strRef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'S12 - P-T estimates'!$AE$10:$AF$10</c:f>
              <c:numCache>
                <c:formatCode>General</c:formatCode>
                <c:ptCount val="2"/>
                <c:pt idx="0">
                  <c:v>700</c:v>
                </c:pt>
                <c:pt idx="1">
                  <c:v>825</c:v>
                </c:pt>
              </c:numCache>
            </c:numRef>
          </c:xVal>
          <c:yVal>
            <c:numRef>
              <c:f>'S12 - P-T estimates'!$AC$10:$AD$10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82-4D50-8923-2F989A91BE74}"/>
            </c:ext>
          </c:extLst>
        </c:ser>
        <c:ser>
          <c:idx val="18"/>
          <c:order val="18"/>
          <c:tx>
            <c:strRef>
              <c:f>'S12 - P-T estimates'!$AI$11</c:f>
              <c:strCache>
                <c:ptCount val="1"/>
                <c:pt idx="0">
                  <c:v>181785, 181791 &amp; 181600</c:v>
                </c:pt>
              </c:strCache>
            </c:strRef>
          </c:tx>
          <c:spPr>
            <a:ln w="63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'S12 - P-T estimates'!$AE$11:$AF$11</c:f>
              <c:numCache>
                <c:formatCode>General</c:formatCode>
                <c:ptCount val="2"/>
                <c:pt idx="0">
                  <c:v>500</c:v>
                </c:pt>
                <c:pt idx="1">
                  <c:v>650</c:v>
                </c:pt>
              </c:numCache>
            </c:numRef>
          </c:xVal>
          <c:yVal>
            <c:numRef>
              <c:f>'S12 - P-T estimates'!$AC$11:$AD$11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82-4D50-8923-2F989A91BE74}"/>
            </c:ext>
          </c:extLst>
        </c:ser>
        <c:ser>
          <c:idx val="19"/>
          <c:order val="19"/>
          <c:tx>
            <c:strRef>
              <c:f>'S12 - P-T estimates'!$AI$12</c:f>
              <c:strCache>
                <c:ptCount val="1"/>
                <c:pt idx="0">
                  <c:v>191142</c:v>
                </c:pt>
              </c:strCache>
            </c:strRef>
          </c:tx>
          <c:spPr>
            <a:ln w="63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FF00"/>
                </a:solidFill>
              </a:ln>
              <a:effectLst/>
            </c:spPr>
          </c:marker>
          <c:xVal>
            <c:numRef>
              <c:f>'S12 - P-T estimates'!$AE$12:$AF$12</c:f>
              <c:numCache>
                <c:formatCode>General</c:formatCode>
                <c:ptCount val="2"/>
                <c:pt idx="0">
                  <c:v>565</c:v>
                </c:pt>
                <c:pt idx="1">
                  <c:v>553</c:v>
                </c:pt>
              </c:numCache>
            </c:numRef>
          </c:xVal>
          <c:yVal>
            <c:numRef>
              <c:f>'S12 - P-T estimates'!$AC$12:$AD$12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82-4D50-8923-2F989A91BE74}"/>
            </c:ext>
          </c:extLst>
        </c:ser>
        <c:ser>
          <c:idx val="20"/>
          <c:order val="20"/>
          <c:tx>
            <c:strRef>
              <c:f>'S12 - P-T estimates'!$AI$13</c:f>
              <c:strCache>
                <c:ptCount val="1"/>
                <c:pt idx="0">
                  <c:v>193500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'S12 - P-T estimates'!$AF$13</c:f>
              <c:numCache>
                <c:formatCode>General</c:formatCode>
                <c:ptCount val="1"/>
                <c:pt idx="0">
                  <c:v>540</c:v>
                </c:pt>
              </c:numCache>
            </c:numRef>
          </c:xVal>
          <c:yVal>
            <c:numRef>
              <c:f>'S12 - P-T estimates'!$AD$13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82-4D50-8923-2F989A91BE74}"/>
            </c:ext>
          </c:extLst>
        </c:ser>
        <c:ser>
          <c:idx val="21"/>
          <c:order val="21"/>
          <c:tx>
            <c:strRef>
              <c:f>'S12 - P-T estimates'!$AI$14</c:f>
              <c:strCache>
                <c:ptCount val="1"/>
                <c:pt idx="0">
                  <c:v>191143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'S12 - P-T estimates'!$AE$14:$AF$14</c:f>
              <c:numCache>
                <c:formatCode>General</c:formatCode>
                <c:ptCount val="2"/>
                <c:pt idx="0">
                  <c:v>382</c:v>
                </c:pt>
                <c:pt idx="1">
                  <c:v>505</c:v>
                </c:pt>
              </c:numCache>
            </c:numRef>
          </c:xVal>
          <c:yVal>
            <c:numRef>
              <c:f>'S12 - P-T estimates'!$AC$14:$AD$14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82-4D50-8923-2F989A91BE74}"/>
            </c:ext>
          </c:extLst>
        </c:ser>
        <c:ser>
          <c:idx val="22"/>
          <c:order val="22"/>
          <c:tx>
            <c:strRef>
              <c:f>'S12 - P-T estimates'!$AA$15</c:f>
              <c:strCache>
                <c:ptCount val="1"/>
                <c:pt idx="0">
                  <c:v>193500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'S12 - P-T estimates'!$W$15:$X$15</c:f>
              <c:numCache>
                <c:formatCode>General</c:formatCode>
                <c:ptCount val="2"/>
                <c:pt idx="0">
                  <c:v>975</c:v>
                </c:pt>
                <c:pt idx="1">
                  <c:v>1010</c:v>
                </c:pt>
              </c:numCache>
            </c:numRef>
          </c:xVal>
          <c:yVal>
            <c:numRef>
              <c:f>'S12 - P-T estimates'!$U$15:$V$15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82-4D50-8923-2F989A91BE74}"/>
            </c:ext>
          </c:extLst>
        </c:ser>
        <c:ser>
          <c:idx val="23"/>
          <c:order val="23"/>
          <c:tx>
            <c:strRef>
              <c:f>'S12 - P-T estimates'!$W$5:$X$5</c:f>
              <c:strCache>
                <c:ptCount val="2"/>
                <c:pt idx="0">
                  <c:v>821</c:v>
                </c:pt>
                <c:pt idx="1">
                  <c:v>850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'S12 - P-T estimates'!$W$5:$X$5</c:f>
              <c:numCache>
                <c:formatCode>General</c:formatCode>
                <c:ptCount val="2"/>
                <c:pt idx="0">
                  <c:v>821</c:v>
                </c:pt>
                <c:pt idx="1">
                  <c:v>850</c:v>
                </c:pt>
              </c:numCache>
            </c:numRef>
          </c:xVal>
          <c:yVal>
            <c:numRef>
              <c:f>'S12 - P-T estimates'!$U$5:$V$5</c:f>
              <c:numCache>
                <c:formatCode>General</c:formatCode>
                <c:ptCount val="2"/>
                <c:pt idx="0">
                  <c:v>12.1</c:v>
                </c:pt>
                <c:pt idx="1">
                  <c:v>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82-4D50-8923-2F989A91BE74}"/>
            </c:ext>
          </c:extLst>
        </c:ser>
        <c:ser>
          <c:idx val="24"/>
          <c:order val="24"/>
          <c:tx>
            <c:v>retro nor</c:v>
          </c:tx>
          <c:spPr>
            <a:ln w="19050" cap="rnd">
              <a:noFill/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'S12 - P-T estimates'!$W$9:$X$9</c:f>
              <c:numCache>
                <c:formatCode>General</c:formatCode>
                <c:ptCount val="2"/>
                <c:pt idx="0">
                  <c:v>890</c:v>
                </c:pt>
                <c:pt idx="1">
                  <c:v>958</c:v>
                </c:pt>
              </c:numCache>
            </c:numRef>
          </c:xVal>
          <c:yVal>
            <c:numRef>
              <c:f>'S12 - P-T estimates'!$U$9:$V$9</c:f>
              <c:numCache>
                <c:formatCode>General</c:formatCod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82-4D50-8923-2F989A91BE74}"/>
            </c:ext>
          </c:extLst>
        </c:ser>
        <c:ser>
          <c:idx val="25"/>
          <c:order val="25"/>
          <c:tx>
            <c:v>retro nor</c:v>
          </c:tx>
          <c:spPr>
            <a:ln w="19050" cap="rnd">
              <a:noFill/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'S12 - P-T estimates'!$W$10:$X$10</c:f>
              <c:numCache>
                <c:formatCode>General</c:formatCode>
                <c:ptCount val="2"/>
                <c:pt idx="0">
                  <c:v>894</c:v>
                </c:pt>
                <c:pt idx="1">
                  <c:v>1004</c:v>
                </c:pt>
              </c:numCache>
            </c:numRef>
          </c:xVal>
          <c:yVal>
            <c:numRef>
              <c:f>'S12 - P-T estimates'!$U$10:$V$10</c:f>
              <c:numCache>
                <c:formatCode>General</c:formatCode>
                <c:ptCount val="2"/>
                <c:pt idx="0">
                  <c:v>11.4</c:v>
                </c:pt>
                <c:pt idx="1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82-4D50-8923-2F989A91B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55680"/>
        <c:axId val="334656008"/>
      </c:scatterChart>
      <c:valAx>
        <c:axId val="334655680"/>
        <c:scaling>
          <c:orientation val="minMax"/>
          <c:max val="11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656008"/>
        <c:crosses val="autoZero"/>
        <c:crossBetween val="midCat"/>
      </c:valAx>
      <c:valAx>
        <c:axId val="334656008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65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rearragement'!$FM$2</c:f>
              <c:strCache>
                <c:ptCount val="1"/>
                <c:pt idx="0">
                  <c:v>Wollastonite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rearragement'!$FO$4:$FO$450</c:f>
                <c:numCache>
                  <c:formatCode>General</c:formatCode>
                  <c:ptCount val="447"/>
                  <c:pt idx="0">
                    <c:v>0.93889970788704968</c:v>
                  </c:pt>
                  <c:pt idx="1">
                    <c:v>0.94685491723466408</c:v>
                  </c:pt>
                  <c:pt idx="2">
                    <c:v>0.93852969814995124</c:v>
                  </c:pt>
                  <c:pt idx="3">
                    <c:v>0.94537487828627065</c:v>
                  </c:pt>
                  <c:pt idx="4">
                    <c:v>0.93889970788704968</c:v>
                  </c:pt>
                  <c:pt idx="5">
                    <c:v>0.9437098344693281</c:v>
                  </c:pt>
                  <c:pt idx="6">
                    <c:v>0.94777994157740986</c:v>
                  </c:pt>
                  <c:pt idx="7">
                    <c:v>0.93945472249269713</c:v>
                  </c:pt>
                  <c:pt idx="8">
                    <c:v>0.94981499513145085</c:v>
                  </c:pt>
                  <c:pt idx="9">
                    <c:v>0.9437098344693281</c:v>
                  </c:pt>
                  <c:pt idx="10">
                    <c:v>0.95407010710808182</c:v>
                  </c:pt>
                  <c:pt idx="11">
                    <c:v>0.94981499513145085</c:v>
                  </c:pt>
                  <c:pt idx="12">
                    <c:v>0.95277507302823761</c:v>
                  </c:pt>
                  <c:pt idx="13">
                    <c:v>0.94574488802336898</c:v>
                  </c:pt>
                  <c:pt idx="14">
                    <c:v>0.94888997078870496</c:v>
                  </c:pt>
                  <c:pt idx="15">
                    <c:v>0.94130477117818889</c:v>
                  </c:pt>
                  <c:pt idx="16">
                    <c:v>0.96036027263875356</c:v>
                  </c:pt>
                  <c:pt idx="17">
                    <c:v>0.96535540408958131</c:v>
                  </c:pt>
                  <c:pt idx="18">
                    <c:v>0.95055501460564751</c:v>
                  </c:pt>
                  <c:pt idx="19">
                    <c:v>0.9437098344693281</c:v>
                  </c:pt>
                  <c:pt idx="20">
                    <c:v>0.95499513145082759</c:v>
                  </c:pt>
                  <c:pt idx="21">
                    <c:v>0.94296981499513144</c:v>
                  </c:pt>
                  <c:pt idx="22">
                    <c:v>0.9538851022395326</c:v>
                  </c:pt>
                  <c:pt idx="23">
                    <c:v>0.94851996105160663</c:v>
                  </c:pt>
                  <c:pt idx="24">
                    <c:v>0.93852969814995124</c:v>
                  </c:pt>
                  <c:pt idx="25">
                    <c:v>0.94407984420642643</c:v>
                  </c:pt>
                  <c:pt idx="26">
                    <c:v>0.94352482960077899</c:v>
                  </c:pt>
                  <c:pt idx="27">
                    <c:v>0.94148977604673811</c:v>
                  </c:pt>
                  <c:pt idx="28">
                    <c:v>0.94222979552093478</c:v>
                  </c:pt>
                  <c:pt idx="29">
                    <c:v>0.94833495618305741</c:v>
                  </c:pt>
                  <c:pt idx="30">
                    <c:v>0.94518987341772154</c:v>
                  </c:pt>
                  <c:pt idx="31">
                    <c:v>0.94925998052580329</c:v>
                  </c:pt>
                  <c:pt idx="32">
                    <c:v>0.94148977604673811</c:v>
                  </c:pt>
                  <c:pt idx="33">
                    <c:v>0.94204479065238556</c:v>
                  </c:pt>
                  <c:pt idx="34">
                    <c:v>0.95203505355404094</c:v>
                  </c:pt>
                  <c:pt idx="35">
                    <c:v>0.95074001947419673</c:v>
                  </c:pt>
                  <c:pt idx="36">
                    <c:v>0.94944498539435251</c:v>
                  </c:pt>
                  <c:pt idx="37">
                    <c:v>0.95222005842259005</c:v>
                  </c:pt>
                  <c:pt idx="38">
                    <c:v>0.95555014605647515</c:v>
                  </c:pt>
                  <c:pt idx="39">
                    <c:v>0.95333008763388505</c:v>
                  </c:pt>
                  <c:pt idx="40">
                    <c:v>0.95980525803310612</c:v>
                  </c:pt>
                  <c:pt idx="41">
                    <c:v>0.95721518987341769</c:v>
                  </c:pt>
                  <c:pt idx="42">
                    <c:v>0.95185004868549172</c:v>
                  </c:pt>
                  <c:pt idx="43">
                    <c:v>0.95925024342745857</c:v>
                  </c:pt>
                  <c:pt idx="44">
                    <c:v>0.94981499513145085</c:v>
                  </c:pt>
                  <c:pt idx="45">
                    <c:v>0.9481499513145083</c:v>
                  </c:pt>
                  <c:pt idx="46">
                    <c:v>0.95333008763388505</c:v>
                  </c:pt>
                  <c:pt idx="47">
                    <c:v>0.94888997078870496</c:v>
                  </c:pt>
                  <c:pt idx="48">
                    <c:v>0.95018500486854918</c:v>
                  </c:pt>
                  <c:pt idx="49">
                    <c:v>0.94907497565725407</c:v>
                  </c:pt>
                  <c:pt idx="50">
                    <c:v>0.94296981499513144</c:v>
                  </c:pt>
                  <c:pt idx="51">
                    <c:v>0.94796494644595908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rearragement'!$FO$4:$FO$450</c:f>
                <c:numCache>
                  <c:formatCode>General</c:formatCode>
                  <c:ptCount val="447"/>
                  <c:pt idx="0">
                    <c:v>0.93889970788704968</c:v>
                  </c:pt>
                  <c:pt idx="1">
                    <c:v>0.94685491723466408</c:v>
                  </c:pt>
                  <c:pt idx="2">
                    <c:v>0.93852969814995124</c:v>
                  </c:pt>
                  <c:pt idx="3">
                    <c:v>0.94537487828627065</c:v>
                  </c:pt>
                  <c:pt idx="4">
                    <c:v>0.93889970788704968</c:v>
                  </c:pt>
                  <c:pt idx="5">
                    <c:v>0.9437098344693281</c:v>
                  </c:pt>
                  <c:pt idx="6">
                    <c:v>0.94777994157740986</c:v>
                  </c:pt>
                  <c:pt idx="7">
                    <c:v>0.93945472249269713</c:v>
                  </c:pt>
                  <c:pt idx="8">
                    <c:v>0.94981499513145085</c:v>
                  </c:pt>
                  <c:pt idx="9">
                    <c:v>0.9437098344693281</c:v>
                  </c:pt>
                  <c:pt idx="10">
                    <c:v>0.95407010710808182</c:v>
                  </c:pt>
                  <c:pt idx="11">
                    <c:v>0.94981499513145085</c:v>
                  </c:pt>
                  <c:pt idx="12">
                    <c:v>0.95277507302823761</c:v>
                  </c:pt>
                  <c:pt idx="13">
                    <c:v>0.94574488802336898</c:v>
                  </c:pt>
                  <c:pt idx="14">
                    <c:v>0.94888997078870496</c:v>
                  </c:pt>
                  <c:pt idx="15">
                    <c:v>0.94130477117818889</c:v>
                  </c:pt>
                  <c:pt idx="16">
                    <c:v>0.96036027263875356</c:v>
                  </c:pt>
                  <c:pt idx="17">
                    <c:v>0.96535540408958131</c:v>
                  </c:pt>
                  <c:pt idx="18">
                    <c:v>0.95055501460564751</c:v>
                  </c:pt>
                  <c:pt idx="19">
                    <c:v>0.9437098344693281</c:v>
                  </c:pt>
                  <c:pt idx="20">
                    <c:v>0.95499513145082759</c:v>
                  </c:pt>
                  <c:pt idx="21">
                    <c:v>0.94296981499513144</c:v>
                  </c:pt>
                  <c:pt idx="22">
                    <c:v>0.9538851022395326</c:v>
                  </c:pt>
                  <c:pt idx="23">
                    <c:v>0.94851996105160663</c:v>
                  </c:pt>
                  <c:pt idx="24">
                    <c:v>0.93852969814995124</c:v>
                  </c:pt>
                  <c:pt idx="25">
                    <c:v>0.94407984420642643</c:v>
                  </c:pt>
                  <c:pt idx="26">
                    <c:v>0.94352482960077899</c:v>
                  </c:pt>
                  <c:pt idx="27">
                    <c:v>0.94148977604673811</c:v>
                  </c:pt>
                  <c:pt idx="28">
                    <c:v>0.94222979552093478</c:v>
                  </c:pt>
                  <c:pt idx="29">
                    <c:v>0.94833495618305741</c:v>
                  </c:pt>
                  <c:pt idx="30">
                    <c:v>0.94518987341772154</c:v>
                  </c:pt>
                  <c:pt idx="31">
                    <c:v>0.94925998052580329</c:v>
                  </c:pt>
                  <c:pt idx="32">
                    <c:v>0.94148977604673811</c:v>
                  </c:pt>
                  <c:pt idx="33">
                    <c:v>0.94204479065238556</c:v>
                  </c:pt>
                  <c:pt idx="34">
                    <c:v>0.95203505355404094</c:v>
                  </c:pt>
                  <c:pt idx="35">
                    <c:v>0.95074001947419673</c:v>
                  </c:pt>
                  <c:pt idx="36">
                    <c:v>0.94944498539435251</c:v>
                  </c:pt>
                  <c:pt idx="37">
                    <c:v>0.95222005842259005</c:v>
                  </c:pt>
                  <c:pt idx="38">
                    <c:v>0.95555014605647515</c:v>
                  </c:pt>
                  <c:pt idx="39">
                    <c:v>0.95333008763388505</c:v>
                  </c:pt>
                  <c:pt idx="40">
                    <c:v>0.95980525803310612</c:v>
                  </c:pt>
                  <c:pt idx="41">
                    <c:v>0.95721518987341769</c:v>
                  </c:pt>
                  <c:pt idx="42">
                    <c:v>0.95185004868549172</c:v>
                  </c:pt>
                  <c:pt idx="43">
                    <c:v>0.95925024342745857</c:v>
                  </c:pt>
                  <c:pt idx="44">
                    <c:v>0.94981499513145085</c:v>
                  </c:pt>
                  <c:pt idx="45">
                    <c:v>0.9481499513145083</c:v>
                  </c:pt>
                  <c:pt idx="46">
                    <c:v>0.95333008763388505</c:v>
                  </c:pt>
                  <c:pt idx="47">
                    <c:v>0.94888997078870496</c:v>
                  </c:pt>
                  <c:pt idx="48">
                    <c:v>0.95018500486854918</c:v>
                  </c:pt>
                  <c:pt idx="49">
                    <c:v>0.94907497565725407</c:v>
                  </c:pt>
                  <c:pt idx="50">
                    <c:v>0.94296981499513144</c:v>
                  </c:pt>
                  <c:pt idx="51">
                    <c:v>0.94796494644595908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rearragement'!$FM$4:$FM$450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rearragement'!$GB$4:$GB$450</c:f>
              <c:numCache>
                <c:formatCode>General</c:formatCode>
                <c:ptCount val="447"/>
                <c:pt idx="0">
                  <c:v>48.39</c:v>
                </c:pt>
                <c:pt idx="1">
                  <c:v>48.32</c:v>
                </c:pt>
                <c:pt idx="2">
                  <c:v>48.13</c:v>
                </c:pt>
                <c:pt idx="3">
                  <c:v>48.16</c:v>
                </c:pt>
                <c:pt idx="4">
                  <c:v>48.3</c:v>
                </c:pt>
                <c:pt idx="5">
                  <c:v>48.47</c:v>
                </c:pt>
                <c:pt idx="6">
                  <c:v>48.38</c:v>
                </c:pt>
                <c:pt idx="7">
                  <c:v>48.32</c:v>
                </c:pt>
                <c:pt idx="8">
                  <c:v>48.33</c:v>
                </c:pt>
                <c:pt idx="9">
                  <c:v>47.95</c:v>
                </c:pt>
                <c:pt idx="10">
                  <c:v>47.92</c:v>
                </c:pt>
                <c:pt idx="11">
                  <c:v>48.21</c:v>
                </c:pt>
                <c:pt idx="12">
                  <c:v>48.49</c:v>
                </c:pt>
                <c:pt idx="13">
                  <c:v>48.15</c:v>
                </c:pt>
                <c:pt idx="14">
                  <c:v>48.1</c:v>
                </c:pt>
                <c:pt idx="15">
                  <c:v>48.33</c:v>
                </c:pt>
                <c:pt idx="16">
                  <c:v>47.84</c:v>
                </c:pt>
                <c:pt idx="17">
                  <c:v>48.21</c:v>
                </c:pt>
                <c:pt idx="18">
                  <c:v>47.94</c:v>
                </c:pt>
                <c:pt idx="19">
                  <c:v>48.23</c:v>
                </c:pt>
                <c:pt idx="20">
                  <c:v>48.12</c:v>
                </c:pt>
                <c:pt idx="21">
                  <c:v>47.99</c:v>
                </c:pt>
                <c:pt idx="22">
                  <c:v>48.08</c:v>
                </c:pt>
                <c:pt idx="23">
                  <c:v>47.82</c:v>
                </c:pt>
                <c:pt idx="24">
                  <c:v>48.55</c:v>
                </c:pt>
                <c:pt idx="25">
                  <c:v>48.43</c:v>
                </c:pt>
                <c:pt idx="26">
                  <c:v>48.29</c:v>
                </c:pt>
                <c:pt idx="27">
                  <c:v>48.6</c:v>
                </c:pt>
                <c:pt idx="28">
                  <c:v>48.7</c:v>
                </c:pt>
                <c:pt idx="29">
                  <c:v>48.17</c:v>
                </c:pt>
                <c:pt idx="30">
                  <c:v>47.78</c:v>
                </c:pt>
                <c:pt idx="31">
                  <c:v>47.71</c:v>
                </c:pt>
                <c:pt idx="32">
                  <c:v>47.79</c:v>
                </c:pt>
                <c:pt idx="33">
                  <c:v>47.93</c:v>
                </c:pt>
                <c:pt idx="34">
                  <c:v>48.06</c:v>
                </c:pt>
                <c:pt idx="35">
                  <c:v>48.16</c:v>
                </c:pt>
                <c:pt idx="36">
                  <c:v>48.3</c:v>
                </c:pt>
                <c:pt idx="37">
                  <c:v>48.22</c:v>
                </c:pt>
                <c:pt idx="38">
                  <c:v>47.91</c:v>
                </c:pt>
                <c:pt idx="39">
                  <c:v>48.15</c:v>
                </c:pt>
                <c:pt idx="40">
                  <c:v>48.23</c:v>
                </c:pt>
                <c:pt idx="41">
                  <c:v>47.97</c:v>
                </c:pt>
                <c:pt idx="42">
                  <c:v>48.12</c:v>
                </c:pt>
                <c:pt idx="43">
                  <c:v>48.25</c:v>
                </c:pt>
                <c:pt idx="44">
                  <c:v>48.1</c:v>
                </c:pt>
                <c:pt idx="45">
                  <c:v>47.96</c:v>
                </c:pt>
                <c:pt idx="46">
                  <c:v>48.57</c:v>
                </c:pt>
                <c:pt idx="47">
                  <c:v>48.45</c:v>
                </c:pt>
                <c:pt idx="48">
                  <c:v>48.59</c:v>
                </c:pt>
                <c:pt idx="49">
                  <c:v>48.04</c:v>
                </c:pt>
                <c:pt idx="50">
                  <c:v>48.1</c:v>
                </c:pt>
                <c:pt idx="51">
                  <c:v>48.1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D6-437F-A509-94720E34927C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data'!$BF$11,'[1]Standard data'!$BF$11)</c:f>
              <c:numCache>
                <c:formatCode>General</c:formatCod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D6-437F-A509-94720E34927C}"/>
            </c:ext>
          </c:extLst>
        </c:ser>
        <c:ser>
          <c:idx val="3"/>
          <c:order val="3"/>
          <c:tx>
            <c:v>+2STDv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data'!$Y$46,'[1]Standard data'!$Y$46)</c:f>
              <c:numCache>
                <c:formatCode>General</c:formatCode>
                <c:ptCount val="2"/>
                <c:pt idx="0">
                  <c:v>48.93</c:v>
                </c:pt>
                <c:pt idx="1">
                  <c:v>48.93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D6-437F-A509-94720E34927C}"/>
            </c:ext>
          </c:extLst>
        </c:ser>
        <c:ser>
          <c:idx val="4"/>
          <c:order val="4"/>
          <c:tx>
            <c:v>-2STDV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data'!$Z$46,'[1]Standard data'!$Z$46)</c:f>
              <c:numCache>
                <c:formatCode>General</c:formatCode>
                <c:ptCount val="2"/>
                <c:pt idx="0">
                  <c:v>47.07</c:v>
                </c:pt>
                <c:pt idx="1">
                  <c:v>47.07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D6-437F-A509-94720E34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wollastonite</c:v>
                </c:tx>
                <c:spPr>
                  <a:ln w="1270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data'!$Y$27,'[1]Standard data'!$Y$27)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48</c:v>
                      </c:pt>
                      <c:pt idx="1">
                        <c:v>48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72D6-437F-A509-94720E34927C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5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4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CaO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rearragement'!$AC$2</c:f>
              <c:strCache>
                <c:ptCount val="1"/>
                <c:pt idx="0">
                  <c:v>Orthoclase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rearragement'!$AI$4:$AI$450</c:f>
                <c:numCache>
                  <c:formatCode>General</c:formatCode>
                  <c:ptCount val="447"/>
                  <c:pt idx="0">
                    <c:v>0.27561744966442953</c:v>
                  </c:pt>
                  <c:pt idx="1">
                    <c:v>0.27471140939597316</c:v>
                  </c:pt>
                  <c:pt idx="2">
                    <c:v>0.27144966442953022</c:v>
                  </c:pt>
                  <c:pt idx="3">
                    <c:v>0.27924161073825504</c:v>
                  </c:pt>
                  <c:pt idx="4">
                    <c:v>0.27308053691275169</c:v>
                  </c:pt>
                  <c:pt idx="5">
                    <c:v>0.28105369127516777</c:v>
                  </c:pt>
                  <c:pt idx="6">
                    <c:v>0.27742953020134231</c:v>
                  </c:pt>
                  <c:pt idx="7">
                    <c:v>0.27326174496644295</c:v>
                  </c:pt>
                  <c:pt idx="8">
                    <c:v>0.27489261744966442</c:v>
                  </c:pt>
                  <c:pt idx="9">
                    <c:v>0.27308053691275169</c:v>
                  </c:pt>
                  <c:pt idx="10">
                    <c:v>0.27163087248322149</c:v>
                  </c:pt>
                  <c:pt idx="11">
                    <c:v>0.27815436241610736</c:v>
                  </c:pt>
                  <c:pt idx="12">
                    <c:v>0.26891275167785234</c:v>
                  </c:pt>
                  <c:pt idx="13">
                    <c:v>0.27126845637583896</c:v>
                  </c:pt>
                  <c:pt idx="14">
                    <c:v>0.27144966442953022</c:v>
                  </c:pt>
                  <c:pt idx="15">
                    <c:v>0.27326174496644295</c:v>
                  </c:pt>
                  <c:pt idx="16">
                    <c:v>0.27144966442953022</c:v>
                  </c:pt>
                  <c:pt idx="17">
                    <c:v>0.27271812080536917</c:v>
                  </c:pt>
                  <c:pt idx="18">
                    <c:v>0.26963758389261749</c:v>
                  </c:pt>
                  <c:pt idx="19">
                    <c:v>0.27289932885906043</c:v>
                  </c:pt>
                  <c:pt idx="20">
                    <c:v>0.27416778523489932</c:v>
                  </c:pt>
                  <c:pt idx="21">
                    <c:v>0.27525503355704695</c:v>
                  </c:pt>
                  <c:pt idx="22">
                    <c:v>0.26057718120805373</c:v>
                  </c:pt>
                  <c:pt idx="23">
                    <c:v>0.26691946308724834</c:v>
                  </c:pt>
                  <c:pt idx="24">
                    <c:v>0.26728187919463087</c:v>
                  </c:pt>
                  <c:pt idx="25">
                    <c:v>0.27597986577181211</c:v>
                  </c:pt>
                  <c:pt idx="26">
                    <c:v>0.2690939597315436</c:v>
                  </c:pt>
                  <c:pt idx="27">
                    <c:v>0.27670469798657715</c:v>
                  </c:pt>
                  <c:pt idx="28">
                    <c:v>0.2705436241610738</c:v>
                  </c:pt>
                  <c:pt idx="29">
                    <c:v>0.28141610738255035</c:v>
                  </c:pt>
                  <c:pt idx="30">
                    <c:v>0.27706711409395973</c:v>
                  </c:pt>
                  <c:pt idx="31">
                    <c:v>0.27706711409395973</c:v>
                  </c:pt>
                  <c:pt idx="32">
                    <c:v>0.27090604026845638</c:v>
                  </c:pt>
                  <c:pt idx="33">
                    <c:v>0.26782550335570471</c:v>
                  </c:pt>
                  <c:pt idx="34">
                    <c:v>0.26619463087248324</c:v>
                  </c:pt>
                  <c:pt idx="35">
                    <c:v>0.27018120805369128</c:v>
                  </c:pt>
                  <c:pt idx="36">
                    <c:v>0.27543624161073826</c:v>
                  </c:pt>
                  <c:pt idx="37">
                    <c:v>0.27018120805369128</c:v>
                  </c:pt>
                  <c:pt idx="38">
                    <c:v>0.27</c:v>
                  </c:pt>
                  <c:pt idx="39">
                    <c:v>0.2690939597315436</c:v>
                  </c:pt>
                  <c:pt idx="40">
                    <c:v>0.27489261744966442</c:v>
                  </c:pt>
                  <c:pt idx="41">
                    <c:v>0.27416778523489932</c:v>
                  </c:pt>
                  <c:pt idx="42">
                    <c:v>0.27398657718120806</c:v>
                  </c:pt>
                  <c:pt idx="43">
                    <c:v>0.26691946308724834</c:v>
                  </c:pt>
                  <c:pt idx="44">
                    <c:v>0.27217449664429527</c:v>
                  </c:pt>
                  <c:pt idx="45">
                    <c:v>0.26311409395973157</c:v>
                  </c:pt>
                  <c:pt idx="46">
                    <c:v>0.27018120805369128</c:v>
                  </c:pt>
                  <c:pt idx="47">
                    <c:v>0.26383892617449667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rearragement'!$AI$4:$AI$450</c:f>
                <c:numCache>
                  <c:formatCode>General</c:formatCode>
                  <c:ptCount val="447"/>
                  <c:pt idx="0">
                    <c:v>0.27561744966442953</c:v>
                  </c:pt>
                  <c:pt idx="1">
                    <c:v>0.27471140939597316</c:v>
                  </c:pt>
                  <c:pt idx="2">
                    <c:v>0.27144966442953022</c:v>
                  </c:pt>
                  <c:pt idx="3">
                    <c:v>0.27924161073825504</c:v>
                  </c:pt>
                  <c:pt idx="4">
                    <c:v>0.27308053691275169</c:v>
                  </c:pt>
                  <c:pt idx="5">
                    <c:v>0.28105369127516777</c:v>
                  </c:pt>
                  <c:pt idx="6">
                    <c:v>0.27742953020134231</c:v>
                  </c:pt>
                  <c:pt idx="7">
                    <c:v>0.27326174496644295</c:v>
                  </c:pt>
                  <c:pt idx="8">
                    <c:v>0.27489261744966442</c:v>
                  </c:pt>
                  <c:pt idx="9">
                    <c:v>0.27308053691275169</c:v>
                  </c:pt>
                  <c:pt idx="10">
                    <c:v>0.27163087248322149</c:v>
                  </c:pt>
                  <c:pt idx="11">
                    <c:v>0.27815436241610736</c:v>
                  </c:pt>
                  <c:pt idx="12">
                    <c:v>0.26891275167785234</c:v>
                  </c:pt>
                  <c:pt idx="13">
                    <c:v>0.27126845637583896</c:v>
                  </c:pt>
                  <c:pt idx="14">
                    <c:v>0.27144966442953022</c:v>
                  </c:pt>
                  <c:pt idx="15">
                    <c:v>0.27326174496644295</c:v>
                  </c:pt>
                  <c:pt idx="16">
                    <c:v>0.27144966442953022</c:v>
                  </c:pt>
                  <c:pt idx="17">
                    <c:v>0.27271812080536917</c:v>
                  </c:pt>
                  <c:pt idx="18">
                    <c:v>0.26963758389261749</c:v>
                  </c:pt>
                  <c:pt idx="19">
                    <c:v>0.27289932885906043</c:v>
                  </c:pt>
                  <c:pt idx="20">
                    <c:v>0.27416778523489932</c:v>
                  </c:pt>
                  <c:pt idx="21">
                    <c:v>0.27525503355704695</c:v>
                  </c:pt>
                  <c:pt idx="22">
                    <c:v>0.26057718120805373</c:v>
                  </c:pt>
                  <c:pt idx="23">
                    <c:v>0.26691946308724834</c:v>
                  </c:pt>
                  <c:pt idx="24">
                    <c:v>0.26728187919463087</c:v>
                  </c:pt>
                  <c:pt idx="25">
                    <c:v>0.27597986577181211</c:v>
                  </c:pt>
                  <c:pt idx="26">
                    <c:v>0.2690939597315436</c:v>
                  </c:pt>
                  <c:pt idx="27">
                    <c:v>0.27670469798657715</c:v>
                  </c:pt>
                  <c:pt idx="28">
                    <c:v>0.2705436241610738</c:v>
                  </c:pt>
                  <c:pt idx="29">
                    <c:v>0.28141610738255035</c:v>
                  </c:pt>
                  <c:pt idx="30">
                    <c:v>0.27706711409395973</c:v>
                  </c:pt>
                  <c:pt idx="31">
                    <c:v>0.27706711409395973</c:v>
                  </c:pt>
                  <c:pt idx="32">
                    <c:v>0.27090604026845638</c:v>
                  </c:pt>
                  <c:pt idx="33">
                    <c:v>0.26782550335570471</c:v>
                  </c:pt>
                  <c:pt idx="34">
                    <c:v>0.26619463087248324</c:v>
                  </c:pt>
                  <c:pt idx="35">
                    <c:v>0.27018120805369128</c:v>
                  </c:pt>
                  <c:pt idx="36">
                    <c:v>0.27543624161073826</c:v>
                  </c:pt>
                  <c:pt idx="37">
                    <c:v>0.27018120805369128</c:v>
                  </c:pt>
                  <c:pt idx="38">
                    <c:v>0.27</c:v>
                  </c:pt>
                  <c:pt idx="39">
                    <c:v>0.2690939597315436</c:v>
                  </c:pt>
                  <c:pt idx="40">
                    <c:v>0.27489261744966442</c:v>
                  </c:pt>
                  <c:pt idx="41">
                    <c:v>0.27416778523489932</c:v>
                  </c:pt>
                  <c:pt idx="42">
                    <c:v>0.27398657718120806</c:v>
                  </c:pt>
                  <c:pt idx="43">
                    <c:v>0.26691946308724834</c:v>
                  </c:pt>
                  <c:pt idx="44">
                    <c:v>0.27217449664429527</c:v>
                  </c:pt>
                  <c:pt idx="45">
                    <c:v>0.26311409395973157</c:v>
                  </c:pt>
                  <c:pt idx="46">
                    <c:v>0.27018120805369128</c:v>
                  </c:pt>
                  <c:pt idx="47">
                    <c:v>0.26383892617449667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rearragement'!$AC$4:$AC$450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rearragement'!$AH$4:$AH$450</c:f>
              <c:numCache>
                <c:formatCode>General</c:formatCode>
                <c:ptCount val="447"/>
                <c:pt idx="0">
                  <c:v>15.21</c:v>
                </c:pt>
                <c:pt idx="1">
                  <c:v>15.16</c:v>
                </c:pt>
                <c:pt idx="2">
                  <c:v>14.98</c:v>
                </c:pt>
                <c:pt idx="3">
                  <c:v>15.41</c:v>
                </c:pt>
                <c:pt idx="4">
                  <c:v>15.07</c:v>
                </c:pt>
                <c:pt idx="5">
                  <c:v>15.51</c:v>
                </c:pt>
                <c:pt idx="6">
                  <c:v>15.31</c:v>
                </c:pt>
                <c:pt idx="7">
                  <c:v>15.08</c:v>
                </c:pt>
                <c:pt idx="8">
                  <c:v>15.17</c:v>
                </c:pt>
                <c:pt idx="9">
                  <c:v>15.07</c:v>
                </c:pt>
                <c:pt idx="10">
                  <c:v>14.99</c:v>
                </c:pt>
                <c:pt idx="11">
                  <c:v>15.35</c:v>
                </c:pt>
                <c:pt idx="12">
                  <c:v>14.84</c:v>
                </c:pt>
                <c:pt idx="13">
                  <c:v>14.97</c:v>
                </c:pt>
                <c:pt idx="14">
                  <c:v>14.98</c:v>
                </c:pt>
                <c:pt idx="15">
                  <c:v>15.08</c:v>
                </c:pt>
                <c:pt idx="16">
                  <c:v>14.98</c:v>
                </c:pt>
                <c:pt idx="17">
                  <c:v>15.05</c:v>
                </c:pt>
                <c:pt idx="18">
                  <c:v>14.88</c:v>
                </c:pt>
                <c:pt idx="19">
                  <c:v>15.06</c:v>
                </c:pt>
                <c:pt idx="20">
                  <c:v>15.13</c:v>
                </c:pt>
                <c:pt idx="21">
                  <c:v>15.19</c:v>
                </c:pt>
                <c:pt idx="22">
                  <c:v>14.38</c:v>
                </c:pt>
                <c:pt idx="23">
                  <c:v>14.73</c:v>
                </c:pt>
                <c:pt idx="24">
                  <c:v>14.75</c:v>
                </c:pt>
                <c:pt idx="25">
                  <c:v>15.23</c:v>
                </c:pt>
                <c:pt idx="26">
                  <c:v>14.85</c:v>
                </c:pt>
                <c:pt idx="27">
                  <c:v>15.27</c:v>
                </c:pt>
                <c:pt idx="28">
                  <c:v>14.93</c:v>
                </c:pt>
                <c:pt idx="29">
                  <c:v>15.53</c:v>
                </c:pt>
                <c:pt idx="30">
                  <c:v>15.29</c:v>
                </c:pt>
                <c:pt idx="31">
                  <c:v>15.29</c:v>
                </c:pt>
                <c:pt idx="32">
                  <c:v>14.95</c:v>
                </c:pt>
                <c:pt idx="33">
                  <c:v>14.78</c:v>
                </c:pt>
                <c:pt idx="34">
                  <c:v>14.69</c:v>
                </c:pt>
                <c:pt idx="35">
                  <c:v>14.91</c:v>
                </c:pt>
                <c:pt idx="36">
                  <c:v>15.2</c:v>
                </c:pt>
                <c:pt idx="37">
                  <c:v>14.91</c:v>
                </c:pt>
                <c:pt idx="38">
                  <c:v>14.9</c:v>
                </c:pt>
                <c:pt idx="39">
                  <c:v>14.85</c:v>
                </c:pt>
                <c:pt idx="40">
                  <c:v>15.17</c:v>
                </c:pt>
                <c:pt idx="41">
                  <c:v>15.13</c:v>
                </c:pt>
                <c:pt idx="42">
                  <c:v>15.12</c:v>
                </c:pt>
                <c:pt idx="43">
                  <c:v>14.73</c:v>
                </c:pt>
                <c:pt idx="44">
                  <c:v>15.02</c:v>
                </c:pt>
                <c:pt idx="45">
                  <c:v>14.52</c:v>
                </c:pt>
                <c:pt idx="46">
                  <c:v>14.91</c:v>
                </c:pt>
                <c:pt idx="47">
                  <c:v>14.56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61-4B64-8E79-F41A7AD7FC9B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data'!$BA$6,'[1]Standard data'!$BA$6)</c:f>
              <c:numCache>
                <c:formatCode>General</c:formatCode>
                <c:ptCount val="2"/>
                <c:pt idx="0">
                  <c:v>14.9</c:v>
                </c:pt>
                <c:pt idx="1">
                  <c:v>14.9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61-4B64-8E79-F41A7AD7FC9B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data'!$J$42,'[1]Standard data'!$J$42)</c:f>
              <c:numCache>
                <c:formatCode>General</c:formatCode>
                <c:ptCount val="2"/>
                <c:pt idx="0">
                  <c:v>15.17</c:v>
                </c:pt>
                <c:pt idx="1">
                  <c:v>15.17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61-4B64-8E79-F41A7AD7FC9B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data'!$K$42,'[1]Standard data'!$K$42)</c:f>
              <c:numCache>
                <c:formatCode>General</c:formatCode>
                <c:ptCount val="2"/>
                <c:pt idx="0">
                  <c:v>14.63</c:v>
                </c:pt>
                <c:pt idx="1">
                  <c:v>14.63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61-4B64-8E79-F41A7AD7F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Orthoclase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data'!$J$23,'[1]Standard data'!$J$23)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14.9</c:v>
                      </c:pt>
                      <c:pt idx="1">
                        <c:v>14.9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6261-4B64-8E79-F41A7AD7FC9B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K2O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rearragement'!$A$2</c:f>
              <c:strCache>
                <c:ptCount val="1"/>
                <c:pt idx="0">
                  <c:v>Albite</c:v>
                </c:pt>
              </c:strCache>
            </c:strRef>
          </c:tx>
          <c:spPr>
            <a:ln w="63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3"/>
            <c:marker>
              <c:symbol val="diamond"/>
              <c:size val="10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26-4E98-B29D-6B84FBC64939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'[1]Data rearragement'!$K$4:$K$450</c:f>
                <c:numCache>
                  <c:formatCode>General</c:formatCode>
                  <c:ptCount val="447"/>
                  <c:pt idx="0">
                    <c:v>0.19159663865546217</c:v>
                  </c:pt>
                  <c:pt idx="1">
                    <c:v>0.18888235294117645</c:v>
                  </c:pt>
                  <c:pt idx="2">
                    <c:v>0.19047899159663864</c:v>
                  </c:pt>
                  <c:pt idx="3">
                    <c:v>0.18936134453781511</c:v>
                  </c:pt>
                  <c:pt idx="4">
                    <c:v>0.18824369747899156</c:v>
                  </c:pt>
                  <c:pt idx="5">
                    <c:v>0.19159663865546217</c:v>
                  </c:pt>
                  <c:pt idx="6">
                    <c:v>0.18824369747899156</c:v>
                  </c:pt>
                  <c:pt idx="7">
                    <c:v>0.18872268907563025</c:v>
                  </c:pt>
                  <c:pt idx="8">
                    <c:v>0.19127731092436975</c:v>
                  </c:pt>
                  <c:pt idx="9">
                    <c:v>0.19031932773109242</c:v>
                  </c:pt>
                  <c:pt idx="10">
                    <c:v>0.18680672268907561</c:v>
                  </c:pt>
                  <c:pt idx="11">
                    <c:v>0.18952100840336131</c:v>
                  </c:pt>
                  <c:pt idx="12">
                    <c:v>0.1901596638655462</c:v>
                  </c:pt>
                  <c:pt idx="13">
                    <c:v>0.18808403361344536</c:v>
                  </c:pt>
                  <c:pt idx="14">
                    <c:v>0.18840336134453781</c:v>
                  </c:pt>
                  <c:pt idx="15">
                    <c:v>0.18792436974789914</c:v>
                  </c:pt>
                  <c:pt idx="16">
                    <c:v>0.18968067226890756</c:v>
                  </c:pt>
                  <c:pt idx="17">
                    <c:v>0.18760504201680672</c:v>
                  </c:pt>
                  <c:pt idx="18">
                    <c:v>0.19047899159663864</c:v>
                  </c:pt>
                  <c:pt idx="19">
                    <c:v>0.18872268907563025</c:v>
                  </c:pt>
                  <c:pt idx="20">
                    <c:v>0.18872268907563025</c:v>
                  </c:pt>
                  <c:pt idx="21">
                    <c:v>0.18696638655462186</c:v>
                  </c:pt>
                  <c:pt idx="22">
                    <c:v>0.18217647058823527</c:v>
                  </c:pt>
                  <c:pt idx="23">
                    <c:v>0.18936134453781511</c:v>
                  </c:pt>
                  <c:pt idx="24">
                    <c:v>0.19047899159663864</c:v>
                  </c:pt>
                  <c:pt idx="25">
                    <c:v>0.18648739495798317</c:v>
                  </c:pt>
                  <c:pt idx="26">
                    <c:v>0.18808403361344536</c:v>
                  </c:pt>
                  <c:pt idx="27">
                    <c:v>0.19111764705882353</c:v>
                  </c:pt>
                  <c:pt idx="28">
                    <c:v>0.18904201680672267</c:v>
                  </c:pt>
                  <c:pt idx="29">
                    <c:v>0.18760504201680672</c:v>
                  </c:pt>
                  <c:pt idx="30">
                    <c:v>0.19031932773109242</c:v>
                  </c:pt>
                  <c:pt idx="31">
                    <c:v>0.18760504201680672</c:v>
                  </c:pt>
                  <c:pt idx="32">
                    <c:v>0.18680672268907561</c:v>
                  </c:pt>
                  <c:pt idx="33">
                    <c:v>0.19047899159663864</c:v>
                  </c:pt>
                  <c:pt idx="34">
                    <c:v>0.1901596638655462</c:v>
                  </c:pt>
                  <c:pt idx="35">
                    <c:v>0.1927142857142857</c:v>
                  </c:pt>
                  <c:pt idx="36">
                    <c:v>0.19127731092436975</c:v>
                  </c:pt>
                  <c:pt idx="37">
                    <c:v>0.18888235294117645</c:v>
                  </c:pt>
                  <c:pt idx="38">
                    <c:v>0.18904201680672267</c:v>
                  </c:pt>
                  <c:pt idx="39">
                    <c:v>0.1858487394957983</c:v>
                  </c:pt>
                  <c:pt idx="40">
                    <c:v>0.18712605042016806</c:v>
                  </c:pt>
                  <c:pt idx="41">
                    <c:v>0.19143697478991595</c:v>
                  </c:pt>
                  <c:pt idx="42">
                    <c:v>0.19383193277310923</c:v>
                  </c:pt>
                  <c:pt idx="43">
                    <c:v>0.19175630252100839</c:v>
                  </c:pt>
                  <c:pt idx="44">
                    <c:v>0.18856302521008403</c:v>
                  </c:pt>
                  <c:pt idx="45">
                    <c:v>0.18840336134453781</c:v>
                  </c:pt>
                  <c:pt idx="46">
                    <c:v>0.18856302521008403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rearragement'!$K$4:$K$450</c:f>
                <c:numCache>
                  <c:formatCode>General</c:formatCode>
                  <c:ptCount val="447"/>
                  <c:pt idx="0">
                    <c:v>0.19159663865546217</c:v>
                  </c:pt>
                  <c:pt idx="1">
                    <c:v>0.18888235294117645</c:v>
                  </c:pt>
                  <c:pt idx="2">
                    <c:v>0.19047899159663864</c:v>
                  </c:pt>
                  <c:pt idx="3">
                    <c:v>0.18936134453781511</c:v>
                  </c:pt>
                  <c:pt idx="4">
                    <c:v>0.18824369747899156</c:v>
                  </c:pt>
                  <c:pt idx="5">
                    <c:v>0.19159663865546217</c:v>
                  </c:pt>
                  <c:pt idx="6">
                    <c:v>0.18824369747899156</c:v>
                  </c:pt>
                  <c:pt idx="7">
                    <c:v>0.18872268907563025</c:v>
                  </c:pt>
                  <c:pt idx="8">
                    <c:v>0.19127731092436975</c:v>
                  </c:pt>
                  <c:pt idx="9">
                    <c:v>0.19031932773109242</c:v>
                  </c:pt>
                  <c:pt idx="10">
                    <c:v>0.18680672268907561</c:v>
                  </c:pt>
                  <c:pt idx="11">
                    <c:v>0.18952100840336131</c:v>
                  </c:pt>
                  <c:pt idx="12">
                    <c:v>0.1901596638655462</c:v>
                  </c:pt>
                  <c:pt idx="13">
                    <c:v>0.18808403361344536</c:v>
                  </c:pt>
                  <c:pt idx="14">
                    <c:v>0.18840336134453781</c:v>
                  </c:pt>
                  <c:pt idx="15">
                    <c:v>0.18792436974789914</c:v>
                  </c:pt>
                  <c:pt idx="16">
                    <c:v>0.18968067226890756</c:v>
                  </c:pt>
                  <c:pt idx="17">
                    <c:v>0.18760504201680672</c:v>
                  </c:pt>
                  <c:pt idx="18">
                    <c:v>0.19047899159663864</c:v>
                  </c:pt>
                  <c:pt idx="19">
                    <c:v>0.18872268907563025</c:v>
                  </c:pt>
                  <c:pt idx="20">
                    <c:v>0.18872268907563025</c:v>
                  </c:pt>
                  <c:pt idx="21">
                    <c:v>0.18696638655462186</c:v>
                  </c:pt>
                  <c:pt idx="22">
                    <c:v>0.18217647058823527</c:v>
                  </c:pt>
                  <c:pt idx="23">
                    <c:v>0.18936134453781511</c:v>
                  </c:pt>
                  <c:pt idx="24">
                    <c:v>0.19047899159663864</c:v>
                  </c:pt>
                  <c:pt idx="25">
                    <c:v>0.18648739495798317</c:v>
                  </c:pt>
                  <c:pt idx="26">
                    <c:v>0.18808403361344536</c:v>
                  </c:pt>
                  <c:pt idx="27">
                    <c:v>0.19111764705882353</c:v>
                  </c:pt>
                  <c:pt idx="28">
                    <c:v>0.18904201680672267</c:v>
                  </c:pt>
                  <c:pt idx="29">
                    <c:v>0.18760504201680672</c:v>
                  </c:pt>
                  <c:pt idx="30">
                    <c:v>0.19031932773109242</c:v>
                  </c:pt>
                  <c:pt idx="31">
                    <c:v>0.18760504201680672</c:v>
                  </c:pt>
                  <c:pt idx="32">
                    <c:v>0.18680672268907561</c:v>
                  </c:pt>
                  <c:pt idx="33">
                    <c:v>0.19047899159663864</c:v>
                  </c:pt>
                  <c:pt idx="34">
                    <c:v>0.1901596638655462</c:v>
                  </c:pt>
                  <c:pt idx="35">
                    <c:v>0.1927142857142857</c:v>
                  </c:pt>
                  <c:pt idx="36">
                    <c:v>0.19127731092436975</c:v>
                  </c:pt>
                  <c:pt idx="37">
                    <c:v>0.18888235294117645</c:v>
                  </c:pt>
                  <c:pt idx="38">
                    <c:v>0.18904201680672267</c:v>
                  </c:pt>
                  <c:pt idx="39">
                    <c:v>0.1858487394957983</c:v>
                  </c:pt>
                  <c:pt idx="40">
                    <c:v>0.18712605042016806</c:v>
                  </c:pt>
                  <c:pt idx="41">
                    <c:v>0.19143697478991595</c:v>
                  </c:pt>
                  <c:pt idx="42">
                    <c:v>0.19383193277310923</c:v>
                  </c:pt>
                  <c:pt idx="43">
                    <c:v>0.19175630252100839</c:v>
                  </c:pt>
                  <c:pt idx="44">
                    <c:v>0.18856302521008403</c:v>
                  </c:pt>
                  <c:pt idx="45">
                    <c:v>0.18840336134453781</c:v>
                  </c:pt>
                  <c:pt idx="46">
                    <c:v>0.18856302521008403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rearragement'!$A$4:$A$450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rearragement'!$J$4:$J$450</c:f>
              <c:numCache>
                <c:formatCode>General</c:formatCode>
                <c:ptCount val="447"/>
                <c:pt idx="0">
                  <c:v>12</c:v>
                </c:pt>
                <c:pt idx="1">
                  <c:v>11.83</c:v>
                </c:pt>
                <c:pt idx="2">
                  <c:v>11.93</c:v>
                </c:pt>
                <c:pt idx="3">
                  <c:v>11.86</c:v>
                </c:pt>
                <c:pt idx="4">
                  <c:v>11.79</c:v>
                </c:pt>
                <c:pt idx="5">
                  <c:v>12</c:v>
                </c:pt>
                <c:pt idx="6">
                  <c:v>11.79</c:v>
                </c:pt>
                <c:pt idx="7">
                  <c:v>11.82</c:v>
                </c:pt>
                <c:pt idx="8">
                  <c:v>11.98</c:v>
                </c:pt>
                <c:pt idx="9">
                  <c:v>11.92</c:v>
                </c:pt>
                <c:pt idx="10">
                  <c:v>11.7</c:v>
                </c:pt>
                <c:pt idx="11">
                  <c:v>11.87</c:v>
                </c:pt>
                <c:pt idx="12">
                  <c:v>11.91</c:v>
                </c:pt>
                <c:pt idx="13">
                  <c:v>11.78</c:v>
                </c:pt>
                <c:pt idx="14">
                  <c:v>11.8</c:v>
                </c:pt>
                <c:pt idx="15">
                  <c:v>11.77</c:v>
                </c:pt>
                <c:pt idx="16">
                  <c:v>11.88</c:v>
                </c:pt>
                <c:pt idx="17">
                  <c:v>11.75</c:v>
                </c:pt>
                <c:pt idx="18">
                  <c:v>11.93</c:v>
                </c:pt>
                <c:pt idx="19">
                  <c:v>11.82</c:v>
                </c:pt>
                <c:pt idx="20">
                  <c:v>11.82</c:v>
                </c:pt>
                <c:pt idx="21">
                  <c:v>11.71</c:v>
                </c:pt>
                <c:pt idx="22">
                  <c:v>11.41</c:v>
                </c:pt>
                <c:pt idx="23">
                  <c:v>11.86</c:v>
                </c:pt>
                <c:pt idx="24">
                  <c:v>11.93</c:v>
                </c:pt>
                <c:pt idx="25">
                  <c:v>11.68</c:v>
                </c:pt>
                <c:pt idx="26">
                  <c:v>11.78</c:v>
                </c:pt>
                <c:pt idx="27">
                  <c:v>11.97</c:v>
                </c:pt>
                <c:pt idx="28">
                  <c:v>11.84</c:v>
                </c:pt>
                <c:pt idx="29">
                  <c:v>11.75</c:v>
                </c:pt>
                <c:pt idx="30">
                  <c:v>11.92</c:v>
                </c:pt>
                <c:pt idx="31">
                  <c:v>11.75</c:v>
                </c:pt>
                <c:pt idx="32">
                  <c:v>11.7</c:v>
                </c:pt>
                <c:pt idx="33">
                  <c:v>11.93</c:v>
                </c:pt>
                <c:pt idx="34">
                  <c:v>11.91</c:v>
                </c:pt>
                <c:pt idx="35">
                  <c:v>12.07</c:v>
                </c:pt>
                <c:pt idx="36">
                  <c:v>11.98</c:v>
                </c:pt>
                <c:pt idx="37">
                  <c:v>11.83</c:v>
                </c:pt>
                <c:pt idx="38">
                  <c:v>11.84</c:v>
                </c:pt>
                <c:pt idx="39">
                  <c:v>11.64</c:v>
                </c:pt>
                <c:pt idx="40">
                  <c:v>11.72</c:v>
                </c:pt>
                <c:pt idx="41">
                  <c:v>11.99</c:v>
                </c:pt>
                <c:pt idx="42">
                  <c:v>12.14</c:v>
                </c:pt>
                <c:pt idx="43">
                  <c:v>12.01</c:v>
                </c:pt>
                <c:pt idx="44">
                  <c:v>11.81</c:v>
                </c:pt>
                <c:pt idx="45">
                  <c:v>11.8</c:v>
                </c:pt>
                <c:pt idx="46">
                  <c:v>11.81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26-4E98-B29D-6B84FBC64939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data'!$BC$5,'[1]Standard data'!$BC$5)</c:f>
              <c:numCache>
                <c:formatCode>General</c:formatCode>
                <c:ptCount val="2"/>
                <c:pt idx="0">
                  <c:v>11.9</c:v>
                </c:pt>
                <c:pt idx="1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26-4E98-B29D-6B84FBC64939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data'!$P$41,'[1]Standard data'!$P$41)</c:f>
              <c:numCache>
                <c:formatCode>General</c:formatCode>
                <c:ptCount val="2"/>
                <c:pt idx="0">
                  <c:v>12.09</c:v>
                </c:pt>
                <c:pt idx="1">
                  <c:v>12.09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26-4E98-B29D-6B84FBC64939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data'!$Q$41,'[1]Standard data'!$Q$41)</c:f>
              <c:numCache>
                <c:formatCode>General</c:formatCode>
                <c:ptCount val="2"/>
                <c:pt idx="0">
                  <c:v>11.71</c:v>
                </c:pt>
                <c:pt idx="1">
                  <c:v>11.71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26-4E98-B29D-6B84FBC6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Albite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data'!$P$22,'[1]Standard data'!$P$22)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11.9</c:v>
                      </c:pt>
                      <c:pt idx="1">
                        <c:v>11.9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AA26-4E98-B29D-6B84FBC64939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ax val="12.4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Na2O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rearragement'!$BE$2</c:f>
              <c:strCache>
                <c:ptCount val="1"/>
                <c:pt idx="0">
                  <c:v>Marjalathi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rearragement'!$BY$4:$BY$450</c:f>
                <c:numCache>
                  <c:formatCode>General</c:formatCode>
                  <c:ptCount val="447"/>
                  <c:pt idx="0">
                    <c:v>0.28861070610289524</c:v>
                  </c:pt>
                  <c:pt idx="1">
                    <c:v>0.28722141220579045</c:v>
                  </c:pt>
                  <c:pt idx="2">
                    <c:v>0.28812747344303269</c:v>
                  </c:pt>
                  <c:pt idx="3">
                    <c:v>0.28993959591751717</c:v>
                  </c:pt>
                  <c:pt idx="4">
                    <c:v>0.28879191835034368</c:v>
                  </c:pt>
                  <c:pt idx="5">
                    <c:v>0.28975838367006873</c:v>
                  </c:pt>
                  <c:pt idx="6">
                    <c:v>0.2901208081649656</c:v>
                  </c:pt>
                  <c:pt idx="7">
                    <c:v>0.28861070610289524</c:v>
                  </c:pt>
                  <c:pt idx="8">
                    <c:v>0.29120808164965634</c:v>
                  </c:pt>
                  <c:pt idx="9">
                    <c:v>0.28999999999999998</c:v>
                  </c:pt>
                  <c:pt idx="10">
                    <c:v>0.28981878775255154</c:v>
                  </c:pt>
                  <c:pt idx="11">
                    <c:v>0.29090606123724222</c:v>
                  </c:pt>
                  <c:pt idx="12">
                    <c:v>0.29090606123724222</c:v>
                  </c:pt>
                  <c:pt idx="13">
                    <c:v>0.28897313059779212</c:v>
                  </c:pt>
                  <c:pt idx="14">
                    <c:v>0.28999999999999998</c:v>
                  </c:pt>
                  <c:pt idx="15">
                    <c:v>0.28987919183503436</c:v>
                  </c:pt>
                  <c:pt idx="16">
                    <c:v>0.28999999999999998</c:v>
                  </c:pt>
                  <c:pt idx="17">
                    <c:v>0.29072484898979378</c:v>
                  </c:pt>
                  <c:pt idx="18">
                    <c:v>0.28957717142262024</c:v>
                  </c:pt>
                  <c:pt idx="19">
                    <c:v>0.28842949385544675</c:v>
                  </c:pt>
                  <c:pt idx="20">
                    <c:v>0.288671110185378</c:v>
                  </c:pt>
                  <c:pt idx="21">
                    <c:v>0.28951676734013743</c:v>
                  </c:pt>
                  <c:pt idx="22">
                    <c:v>0.28800666527806706</c:v>
                  </c:pt>
                  <c:pt idx="23">
                    <c:v>0.28855030202041243</c:v>
                  </c:pt>
                  <c:pt idx="24">
                    <c:v>0.288671110185378</c:v>
                  </c:pt>
                  <c:pt idx="25">
                    <c:v>0.2881878775255155</c:v>
                  </c:pt>
                  <c:pt idx="26">
                    <c:v>0.29120808164965634</c:v>
                  </c:pt>
                  <c:pt idx="27">
                    <c:v>0.29006040408248279</c:v>
                  </c:pt>
                  <c:pt idx="28">
                    <c:v>0.28830868569048113</c:v>
                  </c:pt>
                  <c:pt idx="29">
                    <c:v>0.28746302853572175</c:v>
                  </c:pt>
                  <c:pt idx="30">
                    <c:v>0.288671110185378</c:v>
                  </c:pt>
                  <c:pt idx="31">
                    <c:v>0.28969797958758592</c:v>
                  </c:pt>
                  <c:pt idx="32">
                    <c:v>0.29066444490731097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rearragement'!$BY$4:$BY$450</c:f>
                <c:numCache>
                  <c:formatCode>General</c:formatCode>
                  <c:ptCount val="447"/>
                  <c:pt idx="0">
                    <c:v>0.28861070610289524</c:v>
                  </c:pt>
                  <c:pt idx="1">
                    <c:v>0.28722141220579045</c:v>
                  </c:pt>
                  <c:pt idx="2">
                    <c:v>0.28812747344303269</c:v>
                  </c:pt>
                  <c:pt idx="3">
                    <c:v>0.28993959591751717</c:v>
                  </c:pt>
                  <c:pt idx="4">
                    <c:v>0.28879191835034368</c:v>
                  </c:pt>
                  <c:pt idx="5">
                    <c:v>0.28975838367006873</c:v>
                  </c:pt>
                  <c:pt idx="6">
                    <c:v>0.2901208081649656</c:v>
                  </c:pt>
                  <c:pt idx="7">
                    <c:v>0.28861070610289524</c:v>
                  </c:pt>
                  <c:pt idx="8">
                    <c:v>0.29120808164965634</c:v>
                  </c:pt>
                  <c:pt idx="9">
                    <c:v>0.28999999999999998</c:v>
                  </c:pt>
                  <c:pt idx="10">
                    <c:v>0.28981878775255154</c:v>
                  </c:pt>
                  <c:pt idx="11">
                    <c:v>0.29090606123724222</c:v>
                  </c:pt>
                  <c:pt idx="12">
                    <c:v>0.29090606123724222</c:v>
                  </c:pt>
                  <c:pt idx="13">
                    <c:v>0.28897313059779212</c:v>
                  </c:pt>
                  <c:pt idx="14">
                    <c:v>0.28999999999999998</c:v>
                  </c:pt>
                  <c:pt idx="15">
                    <c:v>0.28987919183503436</c:v>
                  </c:pt>
                  <c:pt idx="16">
                    <c:v>0.28999999999999998</c:v>
                  </c:pt>
                  <c:pt idx="17">
                    <c:v>0.29072484898979378</c:v>
                  </c:pt>
                  <c:pt idx="18">
                    <c:v>0.28957717142262024</c:v>
                  </c:pt>
                  <c:pt idx="19">
                    <c:v>0.28842949385544675</c:v>
                  </c:pt>
                  <c:pt idx="20">
                    <c:v>0.288671110185378</c:v>
                  </c:pt>
                  <c:pt idx="21">
                    <c:v>0.28951676734013743</c:v>
                  </c:pt>
                  <c:pt idx="22">
                    <c:v>0.28800666527806706</c:v>
                  </c:pt>
                  <c:pt idx="23">
                    <c:v>0.28855030202041243</c:v>
                  </c:pt>
                  <c:pt idx="24">
                    <c:v>0.288671110185378</c:v>
                  </c:pt>
                  <c:pt idx="25">
                    <c:v>0.2881878775255155</c:v>
                  </c:pt>
                  <c:pt idx="26">
                    <c:v>0.29120808164965634</c:v>
                  </c:pt>
                  <c:pt idx="27">
                    <c:v>0.29006040408248279</c:v>
                  </c:pt>
                  <c:pt idx="28">
                    <c:v>0.28830868569048113</c:v>
                  </c:pt>
                  <c:pt idx="29">
                    <c:v>0.28746302853572175</c:v>
                  </c:pt>
                  <c:pt idx="30">
                    <c:v>0.288671110185378</c:v>
                  </c:pt>
                  <c:pt idx="31">
                    <c:v>0.28969797958758592</c:v>
                  </c:pt>
                  <c:pt idx="32">
                    <c:v>0.29066444490731097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rearragement'!$BE$4:$BE$450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rearragement'!$BX$4:$BX$450</c:f>
              <c:numCache>
                <c:formatCode>General</c:formatCode>
                <c:ptCount val="447"/>
                <c:pt idx="0">
                  <c:v>47.78</c:v>
                </c:pt>
                <c:pt idx="1">
                  <c:v>47.55</c:v>
                </c:pt>
                <c:pt idx="2">
                  <c:v>47.7</c:v>
                </c:pt>
                <c:pt idx="3">
                  <c:v>48</c:v>
                </c:pt>
                <c:pt idx="4">
                  <c:v>47.81</c:v>
                </c:pt>
                <c:pt idx="5">
                  <c:v>47.97</c:v>
                </c:pt>
                <c:pt idx="6">
                  <c:v>48.03</c:v>
                </c:pt>
                <c:pt idx="7">
                  <c:v>47.78</c:v>
                </c:pt>
                <c:pt idx="8">
                  <c:v>48.21</c:v>
                </c:pt>
                <c:pt idx="9">
                  <c:v>48.01</c:v>
                </c:pt>
                <c:pt idx="10">
                  <c:v>47.98</c:v>
                </c:pt>
                <c:pt idx="11">
                  <c:v>48.16</c:v>
                </c:pt>
                <c:pt idx="12">
                  <c:v>48.16</c:v>
                </c:pt>
                <c:pt idx="13">
                  <c:v>47.84</c:v>
                </c:pt>
                <c:pt idx="14">
                  <c:v>48.01</c:v>
                </c:pt>
                <c:pt idx="15">
                  <c:v>47.99</c:v>
                </c:pt>
                <c:pt idx="16">
                  <c:v>48.01</c:v>
                </c:pt>
                <c:pt idx="17">
                  <c:v>48.13</c:v>
                </c:pt>
                <c:pt idx="18">
                  <c:v>47.94</c:v>
                </c:pt>
                <c:pt idx="19">
                  <c:v>47.75</c:v>
                </c:pt>
                <c:pt idx="20">
                  <c:v>47.79</c:v>
                </c:pt>
                <c:pt idx="21">
                  <c:v>47.93</c:v>
                </c:pt>
                <c:pt idx="22">
                  <c:v>47.68</c:v>
                </c:pt>
                <c:pt idx="23">
                  <c:v>47.77</c:v>
                </c:pt>
                <c:pt idx="24">
                  <c:v>47.79</c:v>
                </c:pt>
                <c:pt idx="25">
                  <c:v>47.71</c:v>
                </c:pt>
                <c:pt idx="26">
                  <c:v>48.21</c:v>
                </c:pt>
                <c:pt idx="27">
                  <c:v>48.02</c:v>
                </c:pt>
                <c:pt idx="28">
                  <c:v>47.73</c:v>
                </c:pt>
                <c:pt idx="29">
                  <c:v>47.59</c:v>
                </c:pt>
                <c:pt idx="30">
                  <c:v>47.79</c:v>
                </c:pt>
                <c:pt idx="31">
                  <c:v>47.96</c:v>
                </c:pt>
                <c:pt idx="32">
                  <c:v>48.12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44-4943-B677-294F07D4099D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data'!$BH$7,'[1]Standard data'!$BH$7)</c:f>
              <c:numCache>
                <c:formatCode>General</c:formatCode>
                <c:ptCount val="2"/>
                <c:pt idx="0">
                  <c:v>48.01</c:v>
                </c:pt>
                <c:pt idx="1">
                  <c:v>48.01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44-4943-B677-294F07D4099D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data'!$AE$43,'[1]Standard data'!$AE$43)</c:f>
              <c:numCache>
                <c:formatCode>General</c:formatCode>
                <c:ptCount val="2"/>
                <c:pt idx="0">
                  <c:v>48.3</c:v>
                </c:pt>
                <c:pt idx="1">
                  <c:v>48.3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44-4943-B677-294F07D4099D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data'!$AF$43,'[1]Standard data'!$AF$43)</c:f>
              <c:numCache>
                <c:formatCode>General</c:formatCode>
                <c:ptCount val="2"/>
                <c:pt idx="0">
                  <c:v>47.72</c:v>
                </c:pt>
                <c:pt idx="1">
                  <c:v>47.72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44-4943-B677-294F07D4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Marjalathi</c:v>
                </c:tx>
                <c:spPr>
                  <a:ln w="952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data'!$AE$24,'[1]Standard data'!$AE$24)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48.01</c:v>
                      </c:pt>
                      <c:pt idx="1">
                        <c:v>48.01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3744-4943-B677-294F07D4099D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ax val="48.6"/>
          <c:min val="47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MgO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rearragement'!$CG$2</c:f>
              <c:strCache>
                <c:ptCount val="1"/>
                <c:pt idx="0">
                  <c:v>Corundum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rearragement'!$CS$4:$CS$450</c:f>
                <c:numCache>
                  <c:formatCode>General</c:formatCode>
                  <c:ptCount val="447"/>
                  <c:pt idx="0">
                    <c:v>0.58625527208600381</c:v>
                  </c:pt>
                  <c:pt idx="1">
                    <c:v>0.58987633036843057</c:v>
                  </c:pt>
                  <c:pt idx="2">
                    <c:v>0.5902325000355545</c:v>
                  </c:pt>
                  <c:pt idx="3">
                    <c:v>0.58809548203281081</c:v>
                  </c:pt>
                  <c:pt idx="4">
                    <c:v>0.59201334837117414</c:v>
                  </c:pt>
                  <c:pt idx="5">
                    <c:v>0.58987633036843057</c:v>
                  </c:pt>
                  <c:pt idx="6">
                    <c:v>0.58928271425655732</c:v>
                  </c:pt>
                  <c:pt idx="7">
                    <c:v>0.59046994648030371</c:v>
                  </c:pt>
                  <c:pt idx="8">
                    <c:v>0.5874425043097502</c:v>
                  </c:pt>
                  <c:pt idx="9">
                    <c:v>0.58625527208600381</c:v>
                  </c:pt>
                  <c:pt idx="10">
                    <c:v>0.58589910241887988</c:v>
                  </c:pt>
                  <c:pt idx="11">
                    <c:v>0.58934207586774456</c:v>
                  </c:pt>
                  <c:pt idx="12">
                    <c:v>0.59302249576135868</c:v>
                  </c:pt>
                  <c:pt idx="13">
                    <c:v>0.59296313415017132</c:v>
                  </c:pt>
                  <c:pt idx="14">
                    <c:v>0.59296313415017132</c:v>
                  </c:pt>
                  <c:pt idx="15">
                    <c:v>0.59397228154035586</c:v>
                  </c:pt>
                  <c:pt idx="16">
                    <c:v>0.5933786654284825</c:v>
                  </c:pt>
                  <c:pt idx="17">
                    <c:v>0.5933786654284825</c:v>
                  </c:pt>
                  <c:pt idx="18">
                    <c:v>0.59236951803829818</c:v>
                  </c:pt>
                  <c:pt idx="19">
                    <c:v>0.58880782136705867</c:v>
                  </c:pt>
                  <c:pt idx="20">
                    <c:v>0.58910462942299524</c:v>
                  </c:pt>
                  <c:pt idx="21">
                    <c:v>0.5873237810873756</c:v>
                  </c:pt>
                  <c:pt idx="22">
                    <c:v>0.58625527208600381</c:v>
                  </c:pt>
                  <c:pt idx="23">
                    <c:v>0.58673016497550246</c:v>
                  </c:pt>
                  <c:pt idx="24">
                    <c:v>0.58934207586774456</c:v>
                  </c:pt>
                  <c:pt idx="25">
                    <c:v>0.59462525926341636</c:v>
                  </c:pt>
                  <c:pt idx="26">
                    <c:v>0.59361611187323193</c:v>
                  </c:pt>
                  <c:pt idx="27">
                    <c:v>0.58880782136705867</c:v>
                  </c:pt>
                  <c:pt idx="28">
                    <c:v>0.5896982455348686</c:v>
                  </c:pt>
                  <c:pt idx="29">
                    <c:v>0.58779867397687413</c:v>
                  </c:pt>
                  <c:pt idx="30">
                    <c:v>0.58910462942299524</c:v>
                  </c:pt>
                  <c:pt idx="31">
                    <c:v>0.5885110133111221</c:v>
                  </c:pt>
                  <c:pt idx="32">
                    <c:v>0.59029186164674174</c:v>
                  </c:pt>
                  <c:pt idx="33">
                    <c:v>0.58779867397687413</c:v>
                  </c:pt>
                  <c:pt idx="34">
                    <c:v>0.58934207586774456</c:v>
                  </c:pt>
                  <c:pt idx="35">
                    <c:v>0.58880782136705867</c:v>
                  </c:pt>
                  <c:pt idx="36">
                    <c:v>0.58880782136705867</c:v>
                  </c:pt>
                  <c:pt idx="37">
                    <c:v>0.58785803558806149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rearragement'!$CS$4:$CS$450</c:f>
                <c:numCache>
                  <c:formatCode>General</c:formatCode>
                  <c:ptCount val="447"/>
                  <c:pt idx="0">
                    <c:v>0.58625527208600381</c:v>
                  </c:pt>
                  <c:pt idx="1">
                    <c:v>0.58987633036843057</c:v>
                  </c:pt>
                  <c:pt idx="2">
                    <c:v>0.5902325000355545</c:v>
                  </c:pt>
                  <c:pt idx="3">
                    <c:v>0.58809548203281081</c:v>
                  </c:pt>
                  <c:pt idx="4">
                    <c:v>0.59201334837117414</c:v>
                  </c:pt>
                  <c:pt idx="5">
                    <c:v>0.58987633036843057</c:v>
                  </c:pt>
                  <c:pt idx="6">
                    <c:v>0.58928271425655732</c:v>
                  </c:pt>
                  <c:pt idx="7">
                    <c:v>0.59046994648030371</c:v>
                  </c:pt>
                  <c:pt idx="8">
                    <c:v>0.5874425043097502</c:v>
                  </c:pt>
                  <c:pt idx="9">
                    <c:v>0.58625527208600381</c:v>
                  </c:pt>
                  <c:pt idx="10">
                    <c:v>0.58589910241887988</c:v>
                  </c:pt>
                  <c:pt idx="11">
                    <c:v>0.58934207586774456</c:v>
                  </c:pt>
                  <c:pt idx="12">
                    <c:v>0.59302249576135868</c:v>
                  </c:pt>
                  <c:pt idx="13">
                    <c:v>0.59296313415017132</c:v>
                  </c:pt>
                  <c:pt idx="14">
                    <c:v>0.59296313415017132</c:v>
                  </c:pt>
                  <c:pt idx="15">
                    <c:v>0.59397228154035586</c:v>
                  </c:pt>
                  <c:pt idx="16">
                    <c:v>0.5933786654284825</c:v>
                  </c:pt>
                  <c:pt idx="17">
                    <c:v>0.5933786654284825</c:v>
                  </c:pt>
                  <c:pt idx="18">
                    <c:v>0.59236951803829818</c:v>
                  </c:pt>
                  <c:pt idx="19">
                    <c:v>0.58880782136705867</c:v>
                  </c:pt>
                  <c:pt idx="20">
                    <c:v>0.58910462942299524</c:v>
                  </c:pt>
                  <c:pt idx="21">
                    <c:v>0.5873237810873756</c:v>
                  </c:pt>
                  <c:pt idx="22">
                    <c:v>0.58625527208600381</c:v>
                  </c:pt>
                  <c:pt idx="23">
                    <c:v>0.58673016497550246</c:v>
                  </c:pt>
                  <c:pt idx="24">
                    <c:v>0.58934207586774456</c:v>
                  </c:pt>
                  <c:pt idx="25">
                    <c:v>0.59462525926341636</c:v>
                  </c:pt>
                  <c:pt idx="26">
                    <c:v>0.59361611187323193</c:v>
                  </c:pt>
                  <c:pt idx="27">
                    <c:v>0.58880782136705867</c:v>
                  </c:pt>
                  <c:pt idx="28">
                    <c:v>0.5896982455348686</c:v>
                  </c:pt>
                  <c:pt idx="29">
                    <c:v>0.58779867397687413</c:v>
                  </c:pt>
                  <c:pt idx="30">
                    <c:v>0.58910462942299524</c:v>
                  </c:pt>
                  <c:pt idx="31">
                    <c:v>0.5885110133111221</c:v>
                  </c:pt>
                  <c:pt idx="32">
                    <c:v>0.59029186164674174</c:v>
                  </c:pt>
                  <c:pt idx="33">
                    <c:v>0.58779867397687413</c:v>
                  </c:pt>
                  <c:pt idx="34">
                    <c:v>0.58934207586774456</c:v>
                  </c:pt>
                  <c:pt idx="35">
                    <c:v>0.58880782136705867</c:v>
                  </c:pt>
                  <c:pt idx="36">
                    <c:v>0.58880782136705867</c:v>
                  </c:pt>
                  <c:pt idx="37">
                    <c:v>0.58785803558806149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rearragement'!$CG$4:$CG$450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rearragement'!$CR$4:$CR$450</c:f>
              <c:numCache>
                <c:formatCode>General</c:formatCode>
                <c:ptCount val="447"/>
                <c:pt idx="0">
                  <c:v>98.76</c:v>
                </c:pt>
                <c:pt idx="1">
                  <c:v>99.37</c:v>
                </c:pt>
                <c:pt idx="2">
                  <c:v>99.43</c:v>
                </c:pt>
                <c:pt idx="3">
                  <c:v>99.07</c:v>
                </c:pt>
                <c:pt idx="4">
                  <c:v>99.73</c:v>
                </c:pt>
                <c:pt idx="5">
                  <c:v>99.37</c:v>
                </c:pt>
                <c:pt idx="6">
                  <c:v>99.27</c:v>
                </c:pt>
                <c:pt idx="7">
                  <c:v>99.47</c:v>
                </c:pt>
                <c:pt idx="8">
                  <c:v>98.96</c:v>
                </c:pt>
                <c:pt idx="9">
                  <c:v>98.76</c:v>
                </c:pt>
                <c:pt idx="10">
                  <c:v>98.7</c:v>
                </c:pt>
                <c:pt idx="11">
                  <c:v>99.28</c:v>
                </c:pt>
                <c:pt idx="12">
                  <c:v>99.9</c:v>
                </c:pt>
                <c:pt idx="13">
                  <c:v>99.89</c:v>
                </c:pt>
                <c:pt idx="14">
                  <c:v>99.89</c:v>
                </c:pt>
                <c:pt idx="15">
                  <c:v>100.06</c:v>
                </c:pt>
                <c:pt idx="16">
                  <c:v>99.96</c:v>
                </c:pt>
                <c:pt idx="17">
                  <c:v>99.96</c:v>
                </c:pt>
                <c:pt idx="18">
                  <c:v>99.79</c:v>
                </c:pt>
                <c:pt idx="19">
                  <c:v>99.19</c:v>
                </c:pt>
                <c:pt idx="20">
                  <c:v>99.24</c:v>
                </c:pt>
                <c:pt idx="21">
                  <c:v>98.94</c:v>
                </c:pt>
                <c:pt idx="22">
                  <c:v>98.76</c:v>
                </c:pt>
                <c:pt idx="23">
                  <c:v>98.84</c:v>
                </c:pt>
                <c:pt idx="24">
                  <c:v>99.28</c:v>
                </c:pt>
                <c:pt idx="25">
                  <c:v>100.17</c:v>
                </c:pt>
                <c:pt idx="26">
                  <c:v>100</c:v>
                </c:pt>
                <c:pt idx="27">
                  <c:v>99.19</c:v>
                </c:pt>
                <c:pt idx="28">
                  <c:v>99.34</c:v>
                </c:pt>
                <c:pt idx="29">
                  <c:v>99.02</c:v>
                </c:pt>
                <c:pt idx="30">
                  <c:v>99.24</c:v>
                </c:pt>
                <c:pt idx="31">
                  <c:v>99.14</c:v>
                </c:pt>
                <c:pt idx="32">
                  <c:v>99.44</c:v>
                </c:pt>
                <c:pt idx="33">
                  <c:v>99.02</c:v>
                </c:pt>
                <c:pt idx="34">
                  <c:v>99.28</c:v>
                </c:pt>
                <c:pt idx="35">
                  <c:v>99.19</c:v>
                </c:pt>
                <c:pt idx="36">
                  <c:v>99.19</c:v>
                </c:pt>
                <c:pt idx="37">
                  <c:v>99.03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BB-43FE-9610-BD0C433766EA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952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BB-43FE-9610-BD0C433766EA}"/>
              </c:ext>
            </c:extLst>
          </c:dPt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data'!$AY$8,'[1]Standard data'!$AY$8)</c:f>
              <c:numCache>
                <c:formatCode>General</c:formatCode>
                <c:ptCount val="2"/>
                <c:pt idx="0">
                  <c:v>99.1</c:v>
                </c:pt>
                <c:pt idx="1">
                  <c:v>99.1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BB-43FE-9610-BD0C433766EA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data'!$D$51,'[1]Standard data'!$D$51)</c:f>
              <c:numCache>
                <c:formatCode>General</c:formatCode>
                <c:ptCount val="2"/>
                <c:pt idx="0">
                  <c:v>99.688273566866371</c:v>
                </c:pt>
                <c:pt idx="1">
                  <c:v>99.688273566866371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BB-43FE-9610-BD0C433766EA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data'!$E$51,'[1]Standard data'!$E$51)</c:f>
              <c:numCache>
                <c:formatCode>General</c:formatCode>
                <c:ptCount val="2"/>
                <c:pt idx="0">
                  <c:v>98.511726433133617</c:v>
                </c:pt>
                <c:pt idx="1">
                  <c:v>98.511726433133617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BB-43FE-9610-BD0C43376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Corundum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data'!$D$32,'[1]Standard data'!$D$32)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99.1</c:v>
                      </c:pt>
                      <c:pt idx="1">
                        <c:v>99.1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87BB-43FE-9610-BD0C433766EA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Al2O3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rearragement'!$DI$2</c:f>
              <c:strCache>
                <c:ptCount val="1"/>
                <c:pt idx="0">
                  <c:v>Rutile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rearragement'!$EE$4:$EE$450</c:f>
                <c:numCache>
                  <c:formatCode>General</c:formatCode>
                  <c:ptCount val="447"/>
                  <c:pt idx="0">
                    <c:v>0.91951625386743951</c:v>
                  </c:pt>
                  <c:pt idx="1">
                    <c:v>0.92395478767532735</c:v>
                  </c:pt>
                  <c:pt idx="2">
                    <c:v>0.92303009313201734</c:v>
                  </c:pt>
                  <c:pt idx="3">
                    <c:v>0.91544759787687557</c:v>
                  </c:pt>
                  <c:pt idx="4">
                    <c:v>0.9184066204154675</c:v>
                  </c:pt>
                  <c:pt idx="5">
                    <c:v>0.92256774586036239</c:v>
                  </c:pt>
                  <c:pt idx="6">
                    <c:v>0.91997860113909447</c:v>
                  </c:pt>
                  <c:pt idx="7">
                    <c:v>0.92062588731941153</c:v>
                  </c:pt>
                  <c:pt idx="8">
                    <c:v>0.91794427314381244</c:v>
                  </c:pt>
                  <c:pt idx="9">
                    <c:v>0.91960872332177046</c:v>
                  </c:pt>
                  <c:pt idx="10">
                    <c:v>0.92663640185092622</c:v>
                  </c:pt>
                  <c:pt idx="11">
                    <c:v>0.91988613168476352</c:v>
                  </c:pt>
                  <c:pt idx="12">
                    <c:v>0.91387561715324861</c:v>
                  </c:pt>
                  <c:pt idx="13">
                    <c:v>0.91544759787687557</c:v>
                  </c:pt>
                  <c:pt idx="14">
                    <c:v>0.91738945641782643</c:v>
                  </c:pt>
                  <c:pt idx="15">
                    <c:v>0.92034847895641847</c:v>
                  </c:pt>
                  <c:pt idx="16">
                    <c:v>0.92053341786508047</c:v>
                  </c:pt>
                  <c:pt idx="17">
                    <c:v>0.91627982296585464</c:v>
                  </c:pt>
                  <c:pt idx="18">
                    <c:v>0.92312256258634839</c:v>
                  </c:pt>
                  <c:pt idx="19">
                    <c:v>0.92108823459106648</c:v>
                  </c:pt>
                  <c:pt idx="20">
                    <c:v>0.92524936003596137</c:v>
                  </c:pt>
                  <c:pt idx="21">
                    <c:v>0.92034847895641847</c:v>
                  </c:pt>
                  <c:pt idx="22">
                    <c:v>0.91026930843433973</c:v>
                  </c:pt>
                  <c:pt idx="23">
                    <c:v>0.91137894188631174</c:v>
                  </c:pt>
                  <c:pt idx="24">
                    <c:v>0.91720451750916454</c:v>
                  </c:pt>
                  <c:pt idx="25">
                    <c:v>0.90869732771071277</c:v>
                  </c:pt>
                  <c:pt idx="26">
                    <c:v>0.91341326988159366</c:v>
                  </c:pt>
                  <c:pt idx="27">
                    <c:v>0.91082412516032574</c:v>
                  </c:pt>
                  <c:pt idx="28">
                    <c:v>0.91720451750916454</c:v>
                  </c:pt>
                  <c:pt idx="29">
                    <c:v>0.92330750149501029</c:v>
                  </c:pt>
                  <c:pt idx="30">
                    <c:v>0.91590994514853052</c:v>
                  </c:pt>
                  <c:pt idx="31">
                    <c:v>0.92062588731941153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rearragement'!$EE$4:$EE$450</c:f>
                <c:numCache>
                  <c:formatCode>General</c:formatCode>
                  <c:ptCount val="447"/>
                  <c:pt idx="0">
                    <c:v>0.91951625386743951</c:v>
                  </c:pt>
                  <c:pt idx="1">
                    <c:v>0.92395478767532735</c:v>
                  </c:pt>
                  <c:pt idx="2">
                    <c:v>0.92303009313201734</c:v>
                  </c:pt>
                  <c:pt idx="3">
                    <c:v>0.91544759787687557</c:v>
                  </c:pt>
                  <c:pt idx="4">
                    <c:v>0.9184066204154675</c:v>
                  </c:pt>
                  <c:pt idx="5">
                    <c:v>0.92256774586036239</c:v>
                  </c:pt>
                  <c:pt idx="6">
                    <c:v>0.91997860113909447</c:v>
                  </c:pt>
                  <c:pt idx="7">
                    <c:v>0.92062588731941153</c:v>
                  </c:pt>
                  <c:pt idx="8">
                    <c:v>0.91794427314381244</c:v>
                  </c:pt>
                  <c:pt idx="9">
                    <c:v>0.91960872332177046</c:v>
                  </c:pt>
                  <c:pt idx="10">
                    <c:v>0.92663640185092622</c:v>
                  </c:pt>
                  <c:pt idx="11">
                    <c:v>0.91988613168476352</c:v>
                  </c:pt>
                  <c:pt idx="12">
                    <c:v>0.91387561715324861</c:v>
                  </c:pt>
                  <c:pt idx="13">
                    <c:v>0.91544759787687557</c:v>
                  </c:pt>
                  <c:pt idx="14">
                    <c:v>0.91738945641782643</c:v>
                  </c:pt>
                  <c:pt idx="15">
                    <c:v>0.92034847895641847</c:v>
                  </c:pt>
                  <c:pt idx="16">
                    <c:v>0.92053341786508047</c:v>
                  </c:pt>
                  <c:pt idx="17">
                    <c:v>0.91627982296585464</c:v>
                  </c:pt>
                  <c:pt idx="18">
                    <c:v>0.92312256258634839</c:v>
                  </c:pt>
                  <c:pt idx="19">
                    <c:v>0.92108823459106648</c:v>
                  </c:pt>
                  <c:pt idx="20">
                    <c:v>0.92524936003596137</c:v>
                  </c:pt>
                  <c:pt idx="21">
                    <c:v>0.92034847895641847</c:v>
                  </c:pt>
                  <c:pt idx="22">
                    <c:v>0.91026930843433973</c:v>
                  </c:pt>
                  <c:pt idx="23">
                    <c:v>0.91137894188631174</c:v>
                  </c:pt>
                  <c:pt idx="24">
                    <c:v>0.91720451750916454</c:v>
                  </c:pt>
                  <c:pt idx="25">
                    <c:v>0.90869732771071277</c:v>
                  </c:pt>
                  <c:pt idx="26">
                    <c:v>0.91341326988159366</c:v>
                  </c:pt>
                  <c:pt idx="27">
                    <c:v>0.91082412516032574</c:v>
                  </c:pt>
                  <c:pt idx="28">
                    <c:v>0.91720451750916454</c:v>
                  </c:pt>
                  <c:pt idx="29">
                    <c:v>0.92330750149501029</c:v>
                  </c:pt>
                  <c:pt idx="30">
                    <c:v>0.91590994514853052</c:v>
                  </c:pt>
                  <c:pt idx="31">
                    <c:v>0.92062588731941153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rearragement'!$DI$4:$DI$450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rearragement'!$ED$4:$ED$450</c:f>
              <c:numCache>
                <c:formatCode>General</c:formatCode>
                <c:ptCount val="447"/>
                <c:pt idx="0">
                  <c:v>99.44</c:v>
                </c:pt>
                <c:pt idx="1">
                  <c:v>99.92</c:v>
                </c:pt>
                <c:pt idx="2">
                  <c:v>99.82</c:v>
                </c:pt>
                <c:pt idx="3">
                  <c:v>99</c:v>
                </c:pt>
                <c:pt idx="4">
                  <c:v>99.32</c:v>
                </c:pt>
                <c:pt idx="5">
                  <c:v>99.77</c:v>
                </c:pt>
                <c:pt idx="6">
                  <c:v>99.49</c:v>
                </c:pt>
                <c:pt idx="7">
                  <c:v>99.56</c:v>
                </c:pt>
                <c:pt idx="8">
                  <c:v>99.27</c:v>
                </c:pt>
                <c:pt idx="9">
                  <c:v>99.45</c:v>
                </c:pt>
                <c:pt idx="10">
                  <c:v>100.21</c:v>
                </c:pt>
                <c:pt idx="11">
                  <c:v>99.48</c:v>
                </c:pt>
                <c:pt idx="12">
                  <c:v>98.83</c:v>
                </c:pt>
                <c:pt idx="13">
                  <c:v>99</c:v>
                </c:pt>
                <c:pt idx="14">
                  <c:v>99.21</c:v>
                </c:pt>
                <c:pt idx="15">
                  <c:v>99.53</c:v>
                </c:pt>
                <c:pt idx="16">
                  <c:v>99.55</c:v>
                </c:pt>
                <c:pt idx="17">
                  <c:v>99.09</c:v>
                </c:pt>
                <c:pt idx="18">
                  <c:v>99.83</c:v>
                </c:pt>
                <c:pt idx="19">
                  <c:v>99.61</c:v>
                </c:pt>
                <c:pt idx="20">
                  <c:v>100.06</c:v>
                </c:pt>
                <c:pt idx="21">
                  <c:v>99.53</c:v>
                </c:pt>
                <c:pt idx="22">
                  <c:v>98.44</c:v>
                </c:pt>
                <c:pt idx="23">
                  <c:v>98.56</c:v>
                </c:pt>
                <c:pt idx="24">
                  <c:v>99.19</c:v>
                </c:pt>
                <c:pt idx="25">
                  <c:v>98.27</c:v>
                </c:pt>
                <c:pt idx="26">
                  <c:v>98.78</c:v>
                </c:pt>
                <c:pt idx="27">
                  <c:v>98.5</c:v>
                </c:pt>
                <c:pt idx="28">
                  <c:v>99.19</c:v>
                </c:pt>
                <c:pt idx="29">
                  <c:v>99.85</c:v>
                </c:pt>
                <c:pt idx="30">
                  <c:v>99.05</c:v>
                </c:pt>
                <c:pt idx="31">
                  <c:v>99.56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6F-4767-95EC-4A1D457992F6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data'!$BI$9,'[1]Standard data'!$BI$9)</c:f>
              <c:numCache>
                <c:formatCode>General</c:formatCode>
                <c:ptCount val="2"/>
                <c:pt idx="0">
                  <c:v>99.4</c:v>
                </c:pt>
                <c:pt idx="1">
                  <c:v>99.4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6F-4767-95EC-4A1D457992F6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data'!$AH$52,'[1]Standard data'!$AH$52)</c:f>
              <c:numCache>
                <c:formatCode>General</c:formatCode>
                <c:ptCount val="2"/>
                <c:pt idx="0">
                  <c:v>100.31914637605013</c:v>
                </c:pt>
                <c:pt idx="1">
                  <c:v>100.31914637605013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6F-4767-95EC-4A1D457992F6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data'!$AI$52,'[1]Standard data'!$AI$52)</c:f>
              <c:numCache>
                <c:formatCode>General</c:formatCode>
                <c:ptCount val="2"/>
                <c:pt idx="0">
                  <c:v>98.480853623949884</c:v>
                </c:pt>
                <c:pt idx="1">
                  <c:v>98.480853623949884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6F-4767-95EC-4A1D45799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Rutile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data'!$AH$33,'[1]Standard data'!$AH$33)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99.4</c:v>
                      </c:pt>
                      <c:pt idx="1">
                        <c:v>99.4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AB6F-4767-95EC-4A1D457992F6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ax val="102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TiO2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rearragement'!$EK$2</c:f>
              <c:strCache>
                <c:ptCount val="1"/>
                <c:pt idx="0">
                  <c:v>Haematite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rearragement'!$EY$4:$EY$450</c:f>
                <c:numCache>
                  <c:formatCode>General</c:formatCode>
                  <c:ptCount val="447"/>
                  <c:pt idx="0">
                    <c:v>1.2449298440979955</c:v>
                  </c:pt>
                  <c:pt idx="1">
                    <c:v>1.2372594654788418</c:v>
                  </c:pt>
                  <c:pt idx="2">
                    <c:v>1.2413685968819599</c:v>
                  </c:pt>
                  <c:pt idx="3">
                    <c:v>1.2398619153674832</c:v>
                  </c:pt>
                  <c:pt idx="4">
                    <c:v>1.2343830734966592</c:v>
                  </c:pt>
                  <c:pt idx="5">
                    <c:v>1.2397249443207128</c:v>
                  </c:pt>
                  <c:pt idx="6">
                    <c:v>1.2352048997772829</c:v>
                  </c:pt>
                  <c:pt idx="7">
                    <c:v>1.2356158129175945</c:v>
                  </c:pt>
                  <c:pt idx="8">
                    <c:v>1.2412316258351894</c:v>
                  </c:pt>
                  <c:pt idx="9">
                    <c:v>1.2457516703786191</c:v>
                  </c:pt>
                  <c:pt idx="10">
                    <c:v>1.2538329621380848</c:v>
                  </c:pt>
                  <c:pt idx="11">
                    <c:v>1.2382182628062361</c:v>
                  </c:pt>
                  <c:pt idx="12">
                    <c:v>1.2345200445434297</c:v>
                  </c:pt>
                  <c:pt idx="13">
                    <c:v>1.2367115812917595</c:v>
                  </c:pt>
                  <c:pt idx="14">
                    <c:v>1.2378073496659243</c:v>
                  </c:pt>
                  <c:pt idx="15">
                    <c:v>1.234793986636971</c:v>
                  </c:pt>
                  <c:pt idx="16">
                    <c:v>1.2406837416481069</c:v>
                  </c:pt>
                  <c:pt idx="17">
                    <c:v>1.232465478841871</c:v>
                  </c:pt>
                  <c:pt idx="18">
                    <c:v>1.2338351893095767</c:v>
                  </c:pt>
                  <c:pt idx="19">
                    <c:v>1.2289042316258352</c:v>
                  </c:pt>
                  <c:pt idx="20">
                    <c:v>1.2397249443207128</c:v>
                  </c:pt>
                  <c:pt idx="21">
                    <c:v>1.235478841870824</c:v>
                  </c:pt>
                  <c:pt idx="22">
                    <c:v>1.2316436525612473</c:v>
                  </c:pt>
                  <c:pt idx="23">
                    <c:v>1.2345200445434297</c:v>
                  </c:pt>
                  <c:pt idx="24">
                    <c:v>1.2419164810690424</c:v>
                  </c:pt>
                  <c:pt idx="25">
                    <c:v>1.2535590200445434</c:v>
                  </c:pt>
                  <c:pt idx="26">
                    <c:v>1.2421904231625835</c:v>
                  </c:pt>
                  <c:pt idx="27">
                    <c:v>1.2356158129175945</c:v>
                  </c:pt>
                  <c:pt idx="28">
                    <c:v>1.2532850779510023</c:v>
                  </c:pt>
                  <c:pt idx="29">
                    <c:v>1.2310957683741648</c:v>
                  </c:pt>
                  <c:pt idx="30">
                    <c:v>1.2402728285077951</c:v>
                  </c:pt>
                  <c:pt idx="31">
                    <c:v>1.2436971046770602</c:v>
                  </c:pt>
                  <c:pt idx="32">
                    <c:v>1.2523262806236082</c:v>
                  </c:pt>
                  <c:pt idx="33">
                    <c:v>1.2458886414253896</c:v>
                  </c:pt>
                  <c:pt idx="34">
                    <c:v>1.2453407572383073</c:v>
                  </c:pt>
                  <c:pt idx="35">
                    <c:v>1.2364376391982181</c:v>
                  </c:pt>
                  <c:pt idx="36">
                    <c:v>1.2295890868596882</c:v>
                  </c:pt>
                  <c:pt idx="37">
                    <c:v>1.239314031180401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rearragement'!$EY$4:$EY$450</c:f>
                <c:numCache>
                  <c:formatCode>General</c:formatCode>
                  <c:ptCount val="447"/>
                  <c:pt idx="0">
                    <c:v>1.2449298440979955</c:v>
                  </c:pt>
                  <c:pt idx="1">
                    <c:v>1.2372594654788418</c:v>
                  </c:pt>
                  <c:pt idx="2">
                    <c:v>1.2413685968819599</c:v>
                  </c:pt>
                  <c:pt idx="3">
                    <c:v>1.2398619153674832</c:v>
                  </c:pt>
                  <c:pt idx="4">
                    <c:v>1.2343830734966592</c:v>
                  </c:pt>
                  <c:pt idx="5">
                    <c:v>1.2397249443207128</c:v>
                  </c:pt>
                  <c:pt idx="6">
                    <c:v>1.2352048997772829</c:v>
                  </c:pt>
                  <c:pt idx="7">
                    <c:v>1.2356158129175945</c:v>
                  </c:pt>
                  <c:pt idx="8">
                    <c:v>1.2412316258351894</c:v>
                  </c:pt>
                  <c:pt idx="9">
                    <c:v>1.2457516703786191</c:v>
                  </c:pt>
                  <c:pt idx="10">
                    <c:v>1.2538329621380848</c:v>
                  </c:pt>
                  <c:pt idx="11">
                    <c:v>1.2382182628062361</c:v>
                  </c:pt>
                  <c:pt idx="12">
                    <c:v>1.2345200445434297</c:v>
                  </c:pt>
                  <c:pt idx="13">
                    <c:v>1.2367115812917595</c:v>
                  </c:pt>
                  <c:pt idx="14">
                    <c:v>1.2378073496659243</c:v>
                  </c:pt>
                  <c:pt idx="15">
                    <c:v>1.234793986636971</c:v>
                  </c:pt>
                  <c:pt idx="16">
                    <c:v>1.2406837416481069</c:v>
                  </c:pt>
                  <c:pt idx="17">
                    <c:v>1.232465478841871</c:v>
                  </c:pt>
                  <c:pt idx="18">
                    <c:v>1.2338351893095767</c:v>
                  </c:pt>
                  <c:pt idx="19">
                    <c:v>1.2289042316258352</c:v>
                  </c:pt>
                  <c:pt idx="20">
                    <c:v>1.2397249443207128</c:v>
                  </c:pt>
                  <c:pt idx="21">
                    <c:v>1.235478841870824</c:v>
                  </c:pt>
                  <c:pt idx="22">
                    <c:v>1.2316436525612473</c:v>
                  </c:pt>
                  <c:pt idx="23">
                    <c:v>1.2345200445434297</c:v>
                  </c:pt>
                  <c:pt idx="24">
                    <c:v>1.2419164810690424</c:v>
                  </c:pt>
                  <c:pt idx="25">
                    <c:v>1.2535590200445434</c:v>
                  </c:pt>
                  <c:pt idx="26">
                    <c:v>1.2421904231625835</c:v>
                  </c:pt>
                  <c:pt idx="27">
                    <c:v>1.2356158129175945</c:v>
                  </c:pt>
                  <c:pt idx="28">
                    <c:v>1.2532850779510023</c:v>
                  </c:pt>
                  <c:pt idx="29">
                    <c:v>1.2310957683741648</c:v>
                  </c:pt>
                  <c:pt idx="30">
                    <c:v>1.2402728285077951</c:v>
                  </c:pt>
                  <c:pt idx="31">
                    <c:v>1.2436971046770602</c:v>
                  </c:pt>
                  <c:pt idx="32">
                    <c:v>1.2523262806236082</c:v>
                  </c:pt>
                  <c:pt idx="33">
                    <c:v>1.2458886414253896</c:v>
                  </c:pt>
                  <c:pt idx="34">
                    <c:v>1.2453407572383073</c:v>
                  </c:pt>
                  <c:pt idx="35">
                    <c:v>1.2364376391982181</c:v>
                  </c:pt>
                  <c:pt idx="36">
                    <c:v>1.2295890868596882</c:v>
                  </c:pt>
                  <c:pt idx="37">
                    <c:v>1.239314031180401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rearragement'!$EK$4:$EK$450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rearragement'!$EX$4:$EX$450</c:f>
              <c:numCache>
                <c:formatCode>General</c:formatCode>
                <c:ptCount val="447"/>
                <c:pt idx="0">
                  <c:v>90.89</c:v>
                </c:pt>
                <c:pt idx="1">
                  <c:v>90.33</c:v>
                </c:pt>
                <c:pt idx="2">
                  <c:v>90.63</c:v>
                </c:pt>
                <c:pt idx="3">
                  <c:v>90.52</c:v>
                </c:pt>
                <c:pt idx="4">
                  <c:v>90.12</c:v>
                </c:pt>
                <c:pt idx="5">
                  <c:v>90.51</c:v>
                </c:pt>
                <c:pt idx="6">
                  <c:v>90.18</c:v>
                </c:pt>
                <c:pt idx="7">
                  <c:v>90.21</c:v>
                </c:pt>
                <c:pt idx="8">
                  <c:v>90.62</c:v>
                </c:pt>
                <c:pt idx="9">
                  <c:v>90.95</c:v>
                </c:pt>
                <c:pt idx="10">
                  <c:v>91.54</c:v>
                </c:pt>
                <c:pt idx="11">
                  <c:v>90.4</c:v>
                </c:pt>
                <c:pt idx="12">
                  <c:v>90.13</c:v>
                </c:pt>
                <c:pt idx="13">
                  <c:v>90.29</c:v>
                </c:pt>
                <c:pt idx="14">
                  <c:v>90.37</c:v>
                </c:pt>
                <c:pt idx="15">
                  <c:v>90.15</c:v>
                </c:pt>
                <c:pt idx="16">
                  <c:v>90.58</c:v>
                </c:pt>
                <c:pt idx="17">
                  <c:v>89.98</c:v>
                </c:pt>
                <c:pt idx="18">
                  <c:v>90.08</c:v>
                </c:pt>
                <c:pt idx="19">
                  <c:v>89.72</c:v>
                </c:pt>
                <c:pt idx="20">
                  <c:v>90.51</c:v>
                </c:pt>
                <c:pt idx="21">
                  <c:v>90.2</c:v>
                </c:pt>
                <c:pt idx="22">
                  <c:v>89.92</c:v>
                </c:pt>
                <c:pt idx="23">
                  <c:v>90.13</c:v>
                </c:pt>
                <c:pt idx="24">
                  <c:v>90.67</c:v>
                </c:pt>
                <c:pt idx="25">
                  <c:v>91.52</c:v>
                </c:pt>
                <c:pt idx="26">
                  <c:v>90.69</c:v>
                </c:pt>
                <c:pt idx="27">
                  <c:v>90.21</c:v>
                </c:pt>
                <c:pt idx="28">
                  <c:v>91.5</c:v>
                </c:pt>
                <c:pt idx="29">
                  <c:v>89.88</c:v>
                </c:pt>
                <c:pt idx="30">
                  <c:v>90.55</c:v>
                </c:pt>
                <c:pt idx="31">
                  <c:v>90.8</c:v>
                </c:pt>
                <c:pt idx="32">
                  <c:v>91.43</c:v>
                </c:pt>
                <c:pt idx="33">
                  <c:v>90.96</c:v>
                </c:pt>
                <c:pt idx="34">
                  <c:v>90.92</c:v>
                </c:pt>
                <c:pt idx="35">
                  <c:v>90.27</c:v>
                </c:pt>
                <c:pt idx="36">
                  <c:v>89.77</c:v>
                </c:pt>
                <c:pt idx="37">
                  <c:v>90.48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E-49FE-978E-C2B87A3E3A7F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data'!$BE$10,'[1]Standard data'!$BE$10)</c:f>
              <c:numCache>
                <c:formatCode>General</c:formatCode>
                <c:ptCount val="2"/>
                <c:pt idx="0">
                  <c:v>89.8</c:v>
                </c:pt>
                <c:pt idx="1">
                  <c:v>89.8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3E-49FE-978E-C2B87A3E3A7F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data'!$V$47,'[1]Standard data'!$V$47)</c:f>
              <c:numCache>
                <c:formatCode>General</c:formatCode>
                <c:ptCount val="2"/>
                <c:pt idx="0">
                  <c:v>91.03</c:v>
                </c:pt>
                <c:pt idx="1">
                  <c:v>91.03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3E-49FE-978E-C2B87A3E3A7F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data'!$W$47,'[1]Standard data'!$W$47)</c:f>
              <c:numCache>
                <c:formatCode>General</c:formatCode>
                <c:ptCount val="2"/>
                <c:pt idx="0">
                  <c:v>88.57</c:v>
                </c:pt>
                <c:pt idx="1">
                  <c:v>88.57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3E-49FE-978E-C2B87A3E3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Haematite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data'!$V$28,'[1]Standard data'!$V$28)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89.8</c:v>
                      </c:pt>
                      <c:pt idx="1">
                        <c:v>89.8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193E-49FE-978E-C2B87A3E3A7F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ax val="93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 (FeO 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'[1]Data rearragement'!$GO$2</c:f>
              <c:strCache>
                <c:ptCount val="1"/>
                <c:pt idx="0">
                  <c:v>MnTiO3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'[1]Data rearragement'!$GS$4:$GS$450</c:f>
                <c:numCache>
                  <c:formatCode>General</c:formatCode>
                  <c:ptCount val="447"/>
                  <c:pt idx="0">
                    <c:v>2.6065851063829784</c:v>
                  </c:pt>
                  <c:pt idx="1">
                    <c:v>2.6201170212765956</c:v>
                  </c:pt>
                  <c:pt idx="2">
                    <c:v>2.6319574468085105</c:v>
                  </c:pt>
                  <c:pt idx="3">
                    <c:v>2.6302659574468081</c:v>
                  </c:pt>
                  <c:pt idx="4">
                    <c:v>2.6088404255319149</c:v>
                  </c:pt>
                  <c:pt idx="5">
                    <c:v>2.6364680851063826</c:v>
                  </c:pt>
                  <c:pt idx="6">
                    <c:v>2.6291382978723403</c:v>
                  </c:pt>
                  <c:pt idx="7">
                    <c:v>2.6172978723404254</c:v>
                  </c:pt>
                  <c:pt idx="8">
                    <c:v>2.6308297872340423</c:v>
                  </c:pt>
                  <c:pt idx="9">
                    <c:v>2.6184255319148932</c:v>
                  </c:pt>
                  <c:pt idx="10">
                    <c:v>2.6172978723404254</c:v>
                  </c:pt>
                  <c:pt idx="11">
                    <c:v>2.6110957446808509</c:v>
                  </c:pt>
                  <c:pt idx="12">
                    <c:v>2.6071489361702129</c:v>
                  </c:pt>
                  <c:pt idx="13">
                    <c:v>2.6026382978723404</c:v>
                  </c:pt>
                  <c:pt idx="14">
                    <c:v>2.6234999999999999</c:v>
                  </c:pt>
                  <c:pt idx="15">
                    <c:v>2.6274468085106384</c:v>
                  </c:pt>
                  <c:pt idx="16">
                    <c:v>2.6189893617021278</c:v>
                  </c:pt>
                  <c:pt idx="17">
                    <c:v>2.6223723404255317</c:v>
                  </c:pt>
                  <c:pt idx="18">
                    <c:v>2.5924893617021274</c:v>
                  </c:pt>
                  <c:pt idx="19">
                    <c:v>2.6133510638297874</c:v>
                  </c:pt>
                  <c:pt idx="20">
                    <c:v>2.6099680851063827</c:v>
                  </c:pt>
                  <c:pt idx="21">
                    <c:v>2.5693723404255318</c:v>
                  </c:pt>
                  <c:pt idx="22">
                    <c:v>2.6223723404255317</c:v>
                  </c:pt>
                  <c:pt idx="23">
                    <c:v>2.6065851063829784</c:v>
                  </c:pt>
                  <c:pt idx="24">
                    <c:v>2.6691702127659576</c:v>
                  </c:pt>
                  <c:pt idx="25">
                    <c:v>2.6781914893617023</c:v>
                  </c:pt>
                  <c:pt idx="26">
                    <c:v>2.6708617021276595</c:v>
                  </c:pt>
                  <c:pt idx="27">
                    <c:v>2.6048936170212769</c:v>
                  </c:pt>
                  <c:pt idx="28">
                    <c:v>2.5902340425531913</c:v>
                  </c:pt>
                  <c:pt idx="29">
                    <c:v>2.609404255319149</c:v>
                  </c:pt>
                  <c:pt idx="30">
                    <c:v>2.6375957446808509</c:v>
                  </c:pt>
                  <c:pt idx="31">
                    <c:v>2.6251914893617023</c:v>
                  </c:pt>
                  <c:pt idx="32">
                    <c:v>2.6043297872340423</c:v>
                  </c:pt>
                  <c:pt idx="33">
                    <c:v>2.6218085106382976</c:v>
                  </c:pt>
                  <c:pt idx="34">
                    <c:v>2.6635319148936172</c:v>
                  </c:pt>
                  <c:pt idx="35">
                    <c:v>2.6657872340425532</c:v>
                  </c:pt>
                  <c:pt idx="36">
                    <c:v>2.6742446808510638</c:v>
                  </c:pt>
                  <c:pt idx="37">
                    <c:v>2.6838297872340426</c:v>
                  </c:pt>
                  <c:pt idx="38">
                    <c:v>2.699617021276596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plus>
            <c:minus>
              <c:numRef>
                <c:f>'[1]Data rearragement'!$GS$4:$GS$450</c:f>
                <c:numCache>
                  <c:formatCode>General</c:formatCode>
                  <c:ptCount val="447"/>
                  <c:pt idx="0">
                    <c:v>2.6065851063829784</c:v>
                  </c:pt>
                  <c:pt idx="1">
                    <c:v>2.6201170212765956</c:v>
                  </c:pt>
                  <c:pt idx="2">
                    <c:v>2.6319574468085105</c:v>
                  </c:pt>
                  <c:pt idx="3">
                    <c:v>2.6302659574468081</c:v>
                  </c:pt>
                  <c:pt idx="4">
                    <c:v>2.6088404255319149</c:v>
                  </c:pt>
                  <c:pt idx="5">
                    <c:v>2.6364680851063826</c:v>
                  </c:pt>
                  <c:pt idx="6">
                    <c:v>2.6291382978723403</c:v>
                  </c:pt>
                  <c:pt idx="7">
                    <c:v>2.6172978723404254</c:v>
                  </c:pt>
                  <c:pt idx="8">
                    <c:v>2.6308297872340423</c:v>
                  </c:pt>
                  <c:pt idx="9">
                    <c:v>2.6184255319148932</c:v>
                  </c:pt>
                  <c:pt idx="10">
                    <c:v>2.6172978723404254</c:v>
                  </c:pt>
                  <c:pt idx="11">
                    <c:v>2.6110957446808509</c:v>
                  </c:pt>
                  <c:pt idx="12">
                    <c:v>2.6071489361702129</c:v>
                  </c:pt>
                  <c:pt idx="13">
                    <c:v>2.6026382978723404</c:v>
                  </c:pt>
                  <c:pt idx="14">
                    <c:v>2.6234999999999999</c:v>
                  </c:pt>
                  <c:pt idx="15">
                    <c:v>2.6274468085106384</c:v>
                  </c:pt>
                  <c:pt idx="16">
                    <c:v>2.6189893617021278</c:v>
                  </c:pt>
                  <c:pt idx="17">
                    <c:v>2.6223723404255317</c:v>
                  </c:pt>
                  <c:pt idx="18">
                    <c:v>2.5924893617021274</c:v>
                  </c:pt>
                  <c:pt idx="19">
                    <c:v>2.6133510638297874</c:v>
                  </c:pt>
                  <c:pt idx="20">
                    <c:v>2.6099680851063827</c:v>
                  </c:pt>
                  <c:pt idx="21">
                    <c:v>2.5693723404255318</c:v>
                  </c:pt>
                  <c:pt idx="22">
                    <c:v>2.6223723404255317</c:v>
                  </c:pt>
                  <c:pt idx="23">
                    <c:v>2.6065851063829784</c:v>
                  </c:pt>
                  <c:pt idx="24">
                    <c:v>2.6691702127659576</c:v>
                  </c:pt>
                  <c:pt idx="25">
                    <c:v>2.6781914893617023</c:v>
                  </c:pt>
                  <c:pt idx="26">
                    <c:v>2.6708617021276595</c:v>
                  </c:pt>
                  <c:pt idx="27">
                    <c:v>2.6048936170212769</c:v>
                  </c:pt>
                  <c:pt idx="28">
                    <c:v>2.5902340425531913</c:v>
                  </c:pt>
                  <c:pt idx="29">
                    <c:v>2.609404255319149</c:v>
                  </c:pt>
                  <c:pt idx="30">
                    <c:v>2.6375957446808509</c:v>
                  </c:pt>
                  <c:pt idx="31">
                    <c:v>2.6251914893617023</c:v>
                  </c:pt>
                  <c:pt idx="32">
                    <c:v>2.6043297872340423</c:v>
                  </c:pt>
                  <c:pt idx="33">
                    <c:v>2.6218085106382976</c:v>
                  </c:pt>
                  <c:pt idx="34">
                    <c:v>2.6635319148936172</c:v>
                  </c:pt>
                  <c:pt idx="35">
                    <c:v>2.6657872340425532</c:v>
                  </c:pt>
                  <c:pt idx="36">
                    <c:v>2.6742446808510638</c:v>
                  </c:pt>
                  <c:pt idx="37">
                    <c:v>2.6838297872340426</c:v>
                  </c:pt>
                  <c:pt idx="38">
                    <c:v>2.699617021276596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'[1]Data rearragement'!$GO$4:$GO$450</c:f>
              <c:numCache>
                <c:formatCode>General</c:formatCode>
                <c:ptCount val="4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</c:numCache>
            </c:numRef>
          </c:xVal>
          <c:yVal>
            <c:numRef>
              <c:f>'[1]Data rearragement'!$GR$4:$GR$450</c:f>
              <c:numCache>
                <c:formatCode>General</c:formatCode>
                <c:ptCount val="447"/>
                <c:pt idx="0">
                  <c:v>46.23</c:v>
                </c:pt>
                <c:pt idx="1">
                  <c:v>46.47</c:v>
                </c:pt>
                <c:pt idx="2">
                  <c:v>46.68</c:v>
                </c:pt>
                <c:pt idx="3">
                  <c:v>46.65</c:v>
                </c:pt>
                <c:pt idx="4">
                  <c:v>46.27</c:v>
                </c:pt>
                <c:pt idx="5">
                  <c:v>46.76</c:v>
                </c:pt>
                <c:pt idx="6">
                  <c:v>46.63</c:v>
                </c:pt>
                <c:pt idx="7">
                  <c:v>46.42</c:v>
                </c:pt>
                <c:pt idx="8">
                  <c:v>46.66</c:v>
                </c:pt>
                <c:pt idx="9">
                  <c:v>46.44</c:v>
                </c:pt>
                <c:pt idx="10">
                  <c:v>46.42</c:v>
                </c:pt>
                <c:pt idx="11">
                  <c:v>46.31</c:v>
                </c:pt>
                <c:pt idx="12">
                  <c:v>46.24</c:v>
                </c:pt>
                <c:pt idx="13">
                  <c:v>46.16</c:v>
                </c:pt>
                <c:pt idx="14">
                  <c:v>46.53</c:v>
                </c:pt>
                <c:pt idx="15">
                  <c:v>46.6</c:v>
                </c:pt>
                <c:pt idx="16">
                  <c:v>46.45</c:v>
                </c:pt>
                <c:pt idx="17">
                  <c:v>46.51</c:v>
                </c:pt>
                <c:pt idx="18">
                  <c:v>45.98</c:v>
                </c:pt>
                <c:pt idx="19">
                  <c:v>46.35</c:v>
                </c:pt>
                <c:pt idx="20">
                  <c:v>46.29</c:v>
                </c:pt>
                <c:pt idx="21">
                  <c:v>45.57</c:v>
                </c:pt>
                <c:pt idx="22">
                  <c:v>46.51</c:v>
                </c:pt>
                <c:pt idx="23">
                  <c:v>46.23</c:v>
                </c:pt>
                <c:pt idx="24">
                  <c:v>47.34</c:v>
                </c:pt>
                <c:pt idx="25">
                  <c:v>47.5</c:v>
                </c:pt>
                <c:pt idx="26">
                  <c:v>47.37</c:v>
                </c:pt>
                <c:pt idx="27">
                  <c:v>46.2</c:v>
                </c:pt>
                <c:pt idx="28">
                  <c:v>45.94</c:v>
                </c:pt>
                <c:pt idx="29">
                  <c:v>46.28</c:v>
                </c:pt>
                <c:pt idx="30">
                  <c:v>46.78</c:v>
                </c:pt>
                <c:pt idx="31">
                  <c:v>46.56</c:v>
                </c:pt>
                <c:pt idx="32">
                  <c:v>46.19</c:v>
                </c:pt>
                <c:pt idx="33">
                  <c:v>46.5</c:v>
                </c:pt>
                <c:pt idx="34">
                  <c:v>47.24</c:v>
                </c:pt>
                <c:pt idx="35">
                  <c:v>47.28</c:v>
                </c:pt>
                <c:pt idx="36">
                  <c:v>47.43</c:v>
                </c:pt>
                <c:pt idx="37">
                  <c:v>47.6</c:v>
                </c:pt>
                <c:pt idx="38">
                  <c:v>47.88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5-47FE-9E35-2E937D419B8B}"/>
            </c:ext>
          </c:extLst>
        </c:ser>
        <c:ser>
          <c:idx val="1"/>
          <c:order val="1"/>
          <c:tx>
            <c:v>Recommended value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data'!$AZ$13,'[1]Standard data'!$AZ$13)</c:f>
              <c:numCache>
                <c:formatCode>General</c:formatCod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25-47FE-9E35-2E937D419B8B}"/>
            </c:ext>
          </c:extLst>
        </c:ser>
        <c:ser>
          <c:idx val="3"/>
          <c:order val="3"/>
          <c:tx>
            <c:v>+2STDv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data'!$G$48,'[1]Standard data'!$G$48)</c:f>
              <c:numCache>
                <c:formatCode>General</c:formatCode>
                <c:ptCount val="2"/>
                <c:pt idx="0">
                  <c:v>49.65</c:v>
                </c:pt>
                <c:pt idx="1">
                  <c:v>49.65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25-47FE-9E35-2E937D419B8B}"/>
            </c:ext>
          </c:extLst>
        </c:ser>
        <c:ser>
          <c:idx val="4"/>
          <c:order val="4"/>
          <c:tx>
            <c:v>-2STDV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'[1]Standard data'!$BA$1:$BB$1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('[1]Standard data'!$H$48,'[1]Standard data'!$H$48)</c:f>
              <c:numCache>
                <c:formatCode>General</c:formatCode>
                <c:ptCount val="2"/>
                <c:pt idx="0">
                  <c:v>44.35</c:v>
                </c:pt>
                <c:pt idx="1">
                  <c:v>44.35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25-47FE-9E35-2E937D419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95120"/>
        <c:axId val="859799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Secondary standards, MnTiO3</c:v>
                </c:tx>
                <c:spPr>
                  <a:ln w="63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'[1]Standard data'!$BA$1:$BB$1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('[1]Standard data'!$G$29,'[1]Standard data'!$G$29)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47</c:v>
                      </c:pt>
                      <c:pt idx="1">
                        <c:v>47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DD25-47FE-9E35-2E937D419B8B}"/>
                  </c:ext>
                </c:extLst>
              </c15:ser>
            </c15:filteredScatterSeries>
          </c:ext>
        </c:extLst>
      </c:scatterChart>
      <c:valAx>
        <c:axId val="859795120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Std#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9056"/>
        <c:crosses val="autoZero"/>
        <c:crossBetween val="midCat"/>
      </c:valAx>
      <c:valAx>
        <c:axId val="859799056"/>
        <c:scaling>
          <c:orientation val="minMax"/>
          <c:min val="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MnO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79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517143" y="12768943"/>
    <xdr:ext cx="7344000" cy="3888000"/>
    <xdr:graphicFrame macro="">
      <xdr:nvGraphicFramePr>
        <xdr:cNvPr id="14" name="Chart 1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5517144" y="16709571"/>
    <xdr:ext cx="7344000" cy="3888000"/>
    <xdr:graphicFrame macro="">
      <xdr:nvGraphicFramePr>
        <xdr:cNvPr id="15" name="Chart 1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9775371" y="13672457"/>
    <xdr:ext cx="7344000" cy="3888000"/>
    <xdr:graphicFrame macro="">
      <xdr:nvGraphicFramePr>
        <xdr:cNvPr id="16" name="Chart 1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533400" y="13683344"/>
    <xdr:ext cx="7344000" cy="3888000"/>
    <xdr:graphicFrame macro="">
      <xdr:nvGraphicFramePr>
        <xdr:cNvPr id="17" name="Chart 1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8614572" y="13705114"/>
    <xdr:ext cx="7344000" cy="3888000"/>
    <xdr:graphicFrame macro="">
      <xdr:nvGraphicFramePr>
        <xdr:cNvPr id="18" name="Chart 1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28030715" y="13737771"/>
    <xdr:ext cx="7344000" cy="3888000"/>
    <xdr:graphicFrame macro="">
      <xdr:nvGraphicFramePr>
        <xdr:cNvPr id="19" name="Chart 1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37207371" y="13770428"/>
    <xdr:ext cx="7344000" cy="3888000"/>
    <xdr:graphicFrame macro="">
      <xdr:nvGraphicFramePr>
        <xdr:cNvPr id="20" name="Chart 1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46373142" y="13748657"/>
    <xdr:ext cx="7344000" cy="3888000"/>
    <xdr:graphicFrame macro="">
      <xdr:nvGraphicFramePr>
        <xdr:cNvPr id="21" name="Chart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64639371" y="12812486"/>
    <xdr:ext cx="7344000" cy="3888000"/>
    <xdr:graphicFrame macro="">
      <xdr:nvGraphicFramePr>
        <xdr:cNvPr id="22" name="Chart 2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absoluteAnchor>
    <xdr:pos x="73826914" y="12801600"/>
    <xdr:ext cx="7344000" cy="3888000"/>
    <xdr:graphicFrame macro="">
      <xdr:nvGraphicFramePr>
        <xdr:cNvPr id="23" name="Chart 2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  <xdr:absoluteAnchor>
    <xdr:pos x="82927372" y="12790714"/>
    <xdr:ext cx="7344000" cy="3888000"/>
    <xdr:graphicFrame macro="">
      <xdr:nvGraphicFramePr>
        <xdr:cNvPr id="24" name="Chart 2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absoluteAnchor>
  <xdr:absoluteAnchor>
    <xdr:pos x="92071371" y="12779830"/>
    <xdr:ext cx="7344000" cy="3888000"/>
    <xdr:graphicFrame macro="">
      <xdr:nvGraphicFramePr>
        <xdr:cNvPr id="25" name="Chart 2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466725</xdr:colOff>
      <xdr:row>3</xdr:row>
      <xdr:rowOff>193675</xdr:rowOff>
    </xdr:from>
    <xdr:to>
      <xdr:col>45</xdr:col>
      <xdr:colOff>161925</xdr:colOff>
      <xdr:row>8</xdr:row>
      <xdr:rowOff>314325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302895</xdr:colOff>
      <xdr:row>3</xdr:row>
      <xdr:rowOff>417195</xdr:rowOff>
    </xdr:from>
    <xdr:to>
      <xdr:col>41</xdr:col>
      <xdr:colOff>379095</xdr:colOff>
      <xdr:row>4</xdr:row>
      <xdr:rowOff>93345</xdr:rowOff>
    </xdr:to>
    <xdr:sp macro="" textlink="">
      <xdr:nvSpPr>
        <xdr:cNvPr id="3" name="Left Brace 2"/>
        <xdr:cNvSpPr/>
      </xdr:nvSpPr>
      <xdr:spPr>
        <a:xfrm>
          <a:off x="32811720" y="2093595"/>
          <a:ext cx="76200" cy="2286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0.71667</cdr:x>
      <cdr:y>0.46022</cdr:y>
    </cdr:from>
    <cdr:to>
      <cdr:x>0.82667</cdr:x>
      <cdr:y>0.59343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6600" y="126365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600" i="1"/>
            <a:t>'Cpx + liq'</a:t>
          </a:r>
          <a:r>
            <a:rPr lang="en-GB" sz="600"/>
            <a:t>-in</a:t>
          </a:r>
        </a:p>
      </cdr:txBody>
    </cdr:sp>
  </cdr:relSizeAnchor>
  <cdr:relSizeAnchor xmlns:cdr="http://schemas.openxmlformats.org/drawingml/2006/chartDrawing">
    <cdr:from>
      <cdr:x>0.16778</cdr:x>
      <cdr:y>0.63182</cdr:y>
    </cdr:from>
    <cdr:to>
      <cdr:x>0.27778</cdr:x>
      <cdr:y>0.76503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7080" y="173482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 i="1"/>
            <a:t>Ath-Green Ca-amp</a:t>
          </a:r>
        </a:p>
        <a:p xmlns:a="http://schemas.openxmlformats.org/drawingml/2006/main">
          <a:pPr algn="ctr"/>
          <a:r>
            <a:rPr lang="en-GB" sz="600" i="1"/>
            <a:t>solvi</a:t>
          </a:r>
          <a:endParaRPr lang="en-GB" sz="600"/>
        </a:p>
      </cdr:txBody>
    </cdr:sp>
  </cdr:relSizeAnchor>
  <cdr:relSizeAnchor xmlns:cdr="http://schemas.openxmlformats.org/drawingml/2006/chartDrawing">
    <cdr:from>
      <cdr:x>0.26278</cdr:x>
      <cdr:y>0.72618</cdr:y>
    </cdr:from>
    <cdr:to>
      <cdr:x>0.37278</cdr:x>
      <cdr:y>0.85939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01420" y="199390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Grt-bt</a:t>
          </a:r>
          <a:endParaRPr lang="en-GB" sz="600"/>
        </a:p>
      </cdr:txBody>
    </cdr:sp>
  </cdr:relSizeAnchor>
  <cdr:relSizeAnchor xmlns:cdr="http://schemas.openxmlformats.org/drawingml/2006/chartDrawing">
    <cdr:from>
      <cdr:x>0.06278</cdr:x>
      <cdr:y>0.78723</cdr:y>
    </cdr:from>
    <cdr:to>
      <cdr:x>0.17278</cdr:x>
      <cdr:y>0.92044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7020" y="216154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Ilm-mag</a:t>
          </a:r>
          <a:endParaRPr lang="en-GB" sz="600"/>
        </a:p>
      </cdr:txBody>
    </cdr:sp>
  </cdr:relSizeAnchor>
  <cdr:relSizeAnchor xmlns:cdr="http://schemas.openxmlformats.org/drawingml/2006/chartDrawing">
    <cdr:from>
      <cdr:x>0.32611</cdr:x>
      <cdr:y>0.57909</cdr:y>
    </cdr:from>
    <cdr:to>
      <cdr:x>0.43611</cdr:x>
      <cdr:y>0.7123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90980" y="159004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Pl-hb,</a:t>
          </a:r>
          <a:r>
            <a:rPr lang="en-GB" sz="600" i="1" baseline="0"/>
            <a:t> green Ca-amp</a:t>
          </a:r>
        </a:p>
        <a:p xmlns:a="http://schemas.openxmlformats.org/drawingml/2006/main">
          <a:r>
            <a:rPr lang="en-GB" sz="600" i="1" baseline="0"/>
            <a:t>in mafic supracrustals</a:t>
          </a:r>
          <a:endParaRPr lang="en-GB" sz="600"/>
        </a:p>
      </cdr:txBody>
    </cdr:sp>
  </cdr:relSizeAnchor>
  <cdr:relSizeAnchor xmlns:cdr="http://schemas.openxmlformats.org/drawingml/2006/chartDrawing">
    <cdr:from>
      <cdr:x>0.29278</cdr:x>
      <cdr:y>0.52636</cdr:y>
    </cdr:from>
    <cdr:to>
      <cdr:x>0.40278</cdr:x>
      <cdr:y>0.65957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338580" y="144526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Opx-cpx</a:t>
          </a:r>
          <a:endParaRPr lang="en-GB" sz="600"/>
        </a:p>
      </cdr:txBody>
    </cdr:sp>
  </cdr:relSizeAnchor>
  <cdr:relSizeAnchor xmlns:cdr="http://schemas.openxmlformats.org/drawingml/2006/chartDrawing">
    <cdr:from>
      <cdr:x>0.50444</cdr:x>
      <cdr:y>0.46531</cdr:y>
    </cdr:from>
    <cdr:to>
      <cdr:x>0.61444</cdr:x>
      <cdr:y>0.59852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306320" y="127762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'Chl'-</a:t>
          </a:r>
          <a:r>
            <a:rPr lang="en-GB" sz="600" i="0"/>
            <a:t>in</a:t>
          </a:r>
        </a:p>
      </cdr:txBody>
    </cdr:sp>
  </cdr:relSizeAnchor>
  <cdr:relSizeAnchor xmlns:cdr="http://schemas.openxmlformats.org/drawingml/2006/chartDrawing">
    <cdr:from>
      <cdr:x>0.53944</cdr:x>
      <cdr:y>0.41258</cdr:y>
    </cdr:from>
    <cdr:to>
      <cdr:x>0.64944</cdr:x>
      <cdr:y>0.54579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466340" y="113284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Crd-grt</a:t>
          </a:r>
          <a:endParaRPr lang="en-GB" sz="600"/>
        </a:p>
      </cdr:txBody>
    </cdr:sp>
  </cdr:relSizeAnchor>
  <cdr:relSizeAnchor xmlns:cdr="http://schemas.openxmlformats.org/drawingml/2006/chartDrawing">
    <cdr:from>
      <cdr:x>0.50944</cdr:x>
      <cdr:y>0.38483</cdr:y>
    </cdr:from>
    <cdr:to>
      <cdr:x>0.61944</cdr:x>
      <cdr:y>0.51804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329180" y="105664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Pl-hb</a:t>
          </a:r>
          <a:endParaRPr lang="en-GB" sz="600"/>
        </a:p>
      </cdr:txBody>
    </cdr:sp>
  </cdr:relSizeAnchor>
  <cdr:relSizeAnchor xmlns:cdr="http://schemas.openxmlformats.org/drawingml/2006/chartDrawing">
    <cdr:from>
      <cdr:x>0.63611</cdr:x>
      <cdr:y>0.58187</cdr:y>
    </cdr:from>
    <cdr:to>
      <cdr:x>0.74611</cdr:x>
      <cdr:y>0.71508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908300" y="159766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'Qz'-</a:t>
          </a:r>
          <a:r>
            <a:rPr lang="en-GB" sz="600" i="0"/>
            <a:t>in</a:t>
          </a:r>
        </a:p>
      </cdr:txBody>
    </cdr:sp>
  </cdr:relSizeAnchor>
  <cdr:relSizeAnchor xmlns:cdr="http://schemas.openxmlformats.org/drawingml/2006/chartDrawing">
    <cdr:from>
      <cdr:x>0.67778</cdr:x>
      <cdr:y>0.20999</cdr:y>
    </cdr:from>
    <cdr:to>
      <cdr:x>0.78778</cdr:x>
      <cdr:y>0.3432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098800" y="57658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Pgt-exsolution</a:t>
          </a:r>
          <a:endParaRPr lang="en-GB" sz="600"/>
        </a:p>
      </cdr:txBody>
    </cdr:sp>
  </cdr:relSizeAnchor>
  <cdr:relSizeAnchor xmlns:cdr="http://schemas.openxmlformats.org/drawingml/2006/chartDrawing">
    <cdr:from>
      <cdr:x>0.51278</cdr:x>
      <cdr:y>0.11563</cdr:y>
    </cdr:from>
    <cdr:to>
      <cdr:x>0.62278</cdr:x>
      <cdr:y>0.24884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344420" y="31750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Pl-hb</a:t>
          </a:r>
          <a:endParaRPr lang="en-GB" sz="600"/>
        </a:p>
      </cdr:txBody>
    </cdr:sp>
  </cdr:relSizeAnchor>
  <cdr:relSizeAnchor xmlns:cdr="http://schemas.openxmlformats.org/drawingml/2006/chartDrawing">
    <cdr:from>
      <cdr:x>0.51278</cdr:x>
      <cdr:y>0.07956</cdr:y>
    </cdr:from>
    <cdr:to>
      <cdr:x>0.62278</cdr:x>
      <cdr:y>0.21277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344420" y="21844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i="1"/>
            <a:t>Bt-opx</a:t>
          </a:r>
          <a:endParaRPr lang="en-GB" sz="600"/>
        </a:p>
      </cdr:txBody>
    </cdr:sp>
  </cdr:relSizeAnchor>
  <cdr:relSizeAnchor xmlns:cdr="http://schemas.openxmlformats.org/drawingml/2006/chartDrawing">
    <cdr:from>
      <cdr:x>0.34278</cdr:x>
      <cdr:y>0.07678</cdr:y>
    </cdr:from>
    <cdr:to>
      <cdr:x>0.45278</cdr:x>
      <cdr:y>0.20999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567180" y="21082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/>
            <a:t>ALC intrusion &amp;</a:t>
          </a:r>
        </a:p>
        <a:p xmlns:a="http://schemas.openxmlformats.org/drawingml/2006/main">
          <a:r>
            <a:rPr lang="en-GB" sz="600" b="1" i="0"/>
            <a:t>crystallisation</a:t>
          </a:r>
        </a:p>
      </cdr:txBody>
    </cdr:sp>
  </cdr:relSizeAnchor>
  <cdr:relSizeAnchor xmlns:cdr="http://schemas.openxmlformats.org/drawingml/2006/chartDrawing">
    <cdr:from>
      <cdr:x>0.21944</cdr:x>
      <cdr:y>0.20167</cdr:y>
    </cdr:from>
    <cdr:to>
      <cdr:x>0.32944</cdr:x>
      <cdr:y>0.33488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003300" y="55372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/>
            <a:t>Heating of</a:t>
          </a:r>
          <a:r>
            <a:rPr lang="en-GB" sz="600" b="1" i="0" baseline="0"/>
            <a:t> host rocks during ALC intrusion(?)</a:t>
          </a:r>
          <a:endParaRPr lang="en-GB" sz="600" b="1" i="0"/>
        </a:p>
      </cdr:txBody>
    </cdr:sp>
  </cdr:relSizeAnchor>
  <cdr:relSizeAnchor xmlns:cdr="http://schemas.openxmlformats.org/drawingml/2006/chartDrawing">
    <cdr:from>
      <cdr:x>0.33444</cdr:x>
      <cdr:y>0.35985</cdr:y>
    </cdr:from>
    <cdr:to>
      <cdr:x>0.44444</cdr:x>
      <cdr:y>0.49306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529080" y="988060"/>
          <a:ext cx="50292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/>
            <a:t>K-Cl fluid metasomatism</a:t>
          </a:r>
        </a:p>
      </cdr:txBody>
    </cdr:sp>
  </cdr:relSizeAnchor>
  <cdr:relSizeAnchor xmlns:cdr="http://schemas.openxmlformats.org/drawingml/2006/chartDrawing">
    <cdr:from>
      <cdr:x>0.83167</cdr:x>
      <cdr:y>0.45976</cdr:y>
    </cdr:from>
    <cdr:to>
      <cdr:x>0.90278</cdr:x>
      <cdr:y>0.61841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802380" y="1262380"/>
          <a:ext cx="325120" cy="435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/>
            <a:t>TTG-induced</a:t>
          </a:r>
          <a:r>
            <a:rPr lang="en-GB" sz="600" b="1" i="0" baseline="0"/>
            <a:t> </a:t>
          </a:r>
        </a:p>
        <a:p xmlns:a="http://schemas.openxmlformats.org/drawingml/2006/main">
          <a:r>
            <a:rPr lang="en-GB" sz="600" b="1" i="0" baseline="0"/>
            <a:t>re-heating?</a:t>
          </a:r>
          <a:endParaRPr lang="en-GB" sz="600" b="1" i="0"/>
        </a:p>
      </cdr:txBody>
    </cdr:sp>
  </cdr:relSizeAnchor>
  <cdr:relSizeAnchor xmlns:cdr="http://schemas.openxmlformats.org/drawingml/2006/chartDrawing">
    <cdr:from>
      <cdr:x>0.05194</cdr:x>
      <cdr:y>0.50047</cdr:y>
    </cdr:from>
    <cdr:to>
      <cdr:x>0.16194</cdr:x>
      <cdr:y>0.63368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37470" y="1372888"/>
          <a:ext cx="502920" cy="36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/>
            <a:t>Retrogression &amp; hydration</a:t>
          </a:r>
        </a:p>
      </cdr:txBody>
    </cdr:sp>
  </cdr:relSizeAnchor>
  <cdr:relSizeAnchor xmlns:cdr="http://schemas.openxmlformats.org/drawingml/2006/chartDrawing">
    <cdr:from>
      <cdr:x>0.1505</cdr:x>
      <cdr:y>0.61413</cdr:y>
    </cdr:from>
    <cdr:to>
      <cdr:x>0.6313</cdr:x>
      <cdr:y>0.75653</cdr:y>
    </cdr:to>
    <cdr:sp macro="" textlink="">
      <cdr:nvSpPr>
        <cdr:cNvPr id="20" name="Down Arrow 19"/>
        <cdr:cNvSpPr/>
      </cdr:nvSpPr>
      <cdr:spPr>
        <a:xfrm xmlns:a="http://schemas.openxmlformats.org/drawingml/2006/main" rot="4298811">
          <a:off x="1591707" y="782611"/>
          <a:ext cx="390988" cy="2198232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3"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</cdr:x>
      <cdr:y>0.55735</cdr:y>
    </cdr:from>
    <cdr:to>
      <cdr:x>0.345</cdr:x>
      <cdr:y>0.67669</cdr:y>
    </cdr:to>
    <cdr:cxnSp macro="">
      <cdr:nvCxnSpPr>
        <cdr:cNvPr id="22" name="Straight Connector 21"/>
        <cdr:cNvCxnSpPr/>
      </cdr:nvCxnSpPr>
      <cdr:spPr>
        <a:xfrm xmlns:a="http://schemas.openxmlformats.org/drawingml/2006/main">
          <a:off x="914400" y="1530350"/>
          <a:ext cx="662940" cy="3276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0519.science.domain\hqf348\Documents\Mine%20PhD%20projekter\Amikoq%20projektet\Amikoq,%20Metamorphic%20part\EMP%20standards,%20Amikoq,%20v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i"/>
      <sheetName val="Ca"/>
      <sheetName val="K"/>
      <sheetName val="Na"/>
      <sheetName val="Mg"/>
      <sheetName val="Al"/>
      <sheetName val="Ti"/>
      <sheetName val="Fe"/>
      <sheetName val="Mn"/>
      <sheetName val="Cr"/>
      <sheetName val="Ni"/>
      <sheetName val="Cl"/>
      <sheetName val="Data rearragement"/>
      <sheetName val="Standard data"/>
      <sheetName val="Si-Marj"/>
      <sheetName val="Fe-Faya"/>
      <sheetName val="Si-Faya"/>
      <sheetName val="Si-Ortho"/>
      <sheetName val="Si-Alb"/>
      <sheetName val="Si-GrtH12"/>
      <sheetName val="Fe-GrtH12"/>
      <sheetName val="Mg-GrtH12"/>
      <sheetName val="Al-GrtH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Albite</v>
          </cell>
          <cell r="AC2" t="str">
            <v>Orthoclase</v>
          </cell>
          <cell r="BE2" t="str">
            <v>Marjalathi</v>
          </cell>
          <cell r="CG2" t="str">
            <v>Corundum</v>
          </cell>
          <cell r="DI2" t="str">
            <v>Rutile</v>
          </cell>
          <cell r="EK2" t="str">
            <v>Haematite</v>
          </cell>
          <cell r="FM2" t="str">
            <v>Wollastonite</v>
          </cell>
          <cell r="GO2" t="str">
            <v>MnTiO3</v>
          </cell>
          <cell r="HQ2" t="str">
            <v>Cr2O3</v>
          </cell>
          <cell r="IS2" t="str">
            <v>Ni-metal</v>
          </cell>
          <cell r="KW2" t="str">
            <v>Sodalite</v>
          </cell>
        </row>
        <row r="4">
          <cell r="A4">
            <v>1</v>
          </cell>
          <cell r="J4">
            <v>12</v>
          </cell>
          <cell r="K4">
            <v>0.19159663865546217</v>
          </cell>
          <cell r="AC4">
            <v>1</v>
          </cell>
          <cell r="AH4">
            <v>15.21</v>
          </cell>
          <cell r="AI4">
            <v>0.27561744966442953</v>
          </cell>
          <cell r="BE4">
            <v>1</v>
          </cell>
          <cell r="BX4">
            <v>47.78</v>
          </cell>
          <cell r="BY4">
            <v>0.28861070610289524</v>
          </cell>
          <cell r="CG4">
            <v>1</v>
          </cell>
          <cell r="CR4">
            <v>98.76</v>
          </cell>
          <cell r="CS4">
            <v>0.58625527208600381</v>
          </cell>
          <cell r="DI4">
            <v>1</v>
          </cell>
          <cell r="ED4">
            <v>99.44</v>
          </cell>
          <cell r="EE4">
            <v>0.91951625386743951</v>
          </cell>
          <cell r="EK4">
            <v>1</v>
          </cell>
          <cell r="EX4">
            <v>90.89</v>
          </cell>
          <cell r="EY4">
            <v>1.2449298440979955</v>
          </cell>
          <cell r="FM4">
            <v>1</v>
          </cell>
          <cell r="FN4">
            <v>50.75</v>
          </cell>
          <cell r="FO4">
            <v>0.93889970788704968</v>
          </cell>
          <cell r="GB4">
            <v>48.39</v>
          </cell>
          <cell r="GO4">
            <v>1</v>
          </cell>
          <cell r="GR4">
            <v>46.23</v>
          </cell>
          <cell r="GS4">
            <v>2.6065851063829784</v>
          </cell>
          <cell r="HQ4">
            <v>1</v>
          </cell>
          <cell r="HX4">
            <v>100.56</v>
          </cell>
          <cell r="HY4">
            <v>0.54674155688453607</v>
          </cell>
          <cell r="IS4">
            <v>1</v>
          </cell>
          <cell r="JJ4">
            <v>127.63</v>
          </cell>
          <cell r="JK4">
            <v>0.7788031769006174</v>
          </cell>
          <cell r="KW4">
            <v>1</v>
          </cell>
          <cell r="LT4">
            <v>7.42</v>
          </cell>
          <cell r="LU4">
            <v>0.35022195252341376</v>
          </cell>
        </row>
        <row r="5">
          <cell r="A5">
            <v>2</v>
          </cell>
          <cell r="J5">
            <v>11.83</v>
          </cell>
          <cell r="K5">
            <v>0.18888235294117645</v>
          </cell>
          <cell r="AC5">
            <v>2</v>
          </cell>
          <cell r="AH5">
            <v>15.16</v>
          </cell>
          <cell r="AI5">
            <v>0.27471140939597316</v>
          </cell>
          <cell r="BE5">
            <v>2</v>
          </cell>
          <cell r="BX5">
            <v>47.55</v>
          </cell>
          <cell r="BY5">
            <v>0.28722141220579045</v>
          </cell>
          <cell r="CG5">
            <v>2</v>
          </cell>
          <cell r="CR5">
            <v>99.37</v>
          </cell>
          <cell r="CS5">
            <v>0.58987633036843057</v>
          </cell>
          <cell r="DI5">
            <v>2</v>
          </cell>
          <cell r="ED5">
            <v>99.92</v>
          </cell>
          <cell r="EE5">
            <v>0.92395478767532735</v>
          </cell>
          <cell r="EK5">
            <v>2</v>
          </cell>
          <cell r="EX5">
            <v>90.33</v>
          </cell>
          <cell r="EY5">
            <v>1.2372594654788418</v>
          </cell>
          <cell r="FM5">
            <v>2</v>
          </cell>
          <cell r="FN5">
            <v>51.18</v>
          </cell>
          <cell r="FO5">
            <v>0.94685491723466408</v>
          </cell>
          <cell r="GB5">
            <v>48.32</v>
          </cell>
          <cell r="GO5">
            <v>2</v>
          </cell>
          <cell r="GR5">
            <v>46.47</v>
          </cell>
          <cell r="GS5">
            <v>2.6201170212765956</v>
          </cell>
          <cell r="HQ5">
            <v>2</v>
          </cell>
          <cell r="HX5">
            <v>100.03</v>
          </cell>
          <cell r="HY5">
            <v>0.54385996355568955</v>
          </cell>
          <cell r="IS5">
            <v>2</v>
          </cell>
          <cell r="JJ5">
            <v>126.94</v>
          </cell>
          <cell r="JK5">
            <v>0.7745927703186114</v>
          </cell>
          <cell r="KW5">
            <v>2</v>
          </cell>
          <cell r="LT5">
            <v>7.45</v>
          </cell>
          <cell r="LU5">
            <v>0.35163794424520656</v>
          </cell>
        </row>
        <row r="6">
          <cell r="A6">
            <v>3</v>
          </cell>
          <cell r="J6">
            <v>11.93</v>
          </cell>
          <cell r="K6">
            <v>0.19047899159663864</v>
          </cell>
          <cell r="AC6">
            <v>3</v>
          </cell>
          <cell r="AH6">
            <v>14.98</v>
          </cell>
          <cell r="AI6">
            <v>0.27144966442953022</v>
          </cell>
          <cell r="BE6">
            <v>3</v>
          </cell>
          <cell r="BX6">
            <v>47.7</v>
          </cell>
          <cell r="BY6">
            <v>0.28812747344303269</v>
          </cell>
          <cell r="CG6">
            <v>3</v>
          </cell>
          <cell r="CR6">
            <v>99.43</v>
          </cell>
          <cell r="CS6">
            <v>0.5902325000355545</v>
          </cell>
          <cell r="DI6">
            <v>3</v>
          </cell>
          <cell r="ED6">
            <v>99.82</v>
          </cell>
          <cell r="EE6">
            <v>0.92303009313201734</v>
          </cell>
          <cell r="EK6">
            <v>3</v>
          </cell>
          <cell r="EX6">
            <v>90.63</v>
          </cell>
          <cell r="EY6">
            <v>1.2413685968819599</v>
          </cell>
          <cell r="FM6">
            <v>3</v>
          </cell>
          <cell r="FN6">
            <v>50.73</v>
          </cell>
          <cell r="FO6">
            <v>0.93852969814995124</v>
          </cell>
          <cell r="GB6">
            <v>48.13</v>
          </cell>
          <cell r="GO6">
            <v>3</v>
          </cell>
          <cell r="GR6">
            <v>46.68</v>
          </cell>
          <cell r="GS6">
            <v>2.6319574468085105</v>
          </cell>
          <cell r="HQ6">
            <v>3</v>
          </cell>
          <cell r="HX6">
            <v>99.73</v>
          </cell>
          <cell r="HY6">
            <v>0.54222887299219158</v>
          </cell>
          <cell r="IS6">
            <v>3</v>
          </cell>
          <cell r="JJ6">
            <v>127.19</v>
          </cell>
          <cell r="JK6">
            <v>0.776118279949773</v>
          </cell>
          <cell r="KW6">
            <v>3</v>
          </cell>
          <cell r="LT6">
            <v>7.4</v>
          </cell>
          <cell r="LU6">
            <v>0.34927795804221856</v>
          </cell>
        </row>
        <row r="7">
          <cell r="A7">
            <v>4</v>
          </cell>
          <cell r="J7">
            <v>11.86</v>
          </cell>
          <cell r="K7">
            <v>0.18936134453781511</v>
          </cell>
          <cell r="AC7">
            <v>4</v>
          </cell>
          <cell r="AH7">
            <v>15.41</v>
          </cell>
          <cell r="AI7">
            <v>0.27924161073825504</v>
          </cell>
          <cell r="BE7">
            <v>4</v>
          </cell>
          <cell r="BX7">
            <v>48</v>
          </cell>
          <cell r="BY7">
            <v>0.28993959591751717</v>
          </cell>
          <cell r="CG7">
            <v>4</v>
          </cell>
          <cell r="CR7">
            <v>99.07</v>
          </cell>
          <cell r="CS7">
            <v>0.58809548203281081</v>
          </cell>
          <cell r="DI7">
            <v>4</v>
          </cell>
          <cell r="ED7">
            <v>99</v>
          </cell>
          <cell r="EE7">
            <v>0.91544759787687557</v>
          </cell>
          <cell r="EK7">
            <v>4</v>
          </cell>
          <cell r="EX7">
            <v>90.52</v>
          </cell>
          <cell r="EY7">
            <v>1.2398619153674832</v>
          </cell>
          <cell r="FM7">
            <v>4</v>
          </cell>
          <cell r="FN7">
            <v>51.1</v>
          </cell>
          <cell r="FO7">
            <v>0.94537487828627065</v>
          </cell>
          <cell r="GB7">
            <v>48.16</v>
          </cell>
          <cell r="GO7">
            <v>4</v>
          </cell>
          <cell r="GR7">
            <v>46.65</v>
          </cell>
          <cell r="GS7">
            <v>2.6302659574468081</v>
          </cell>
          <cell r="HQ7">
            <v>4</v>
          </cell>
          <cell r="HX7">
            <v>99.96</v>
          </cell>
          <cell r="HY7">
            <v>0.54347937575754002</v>
          </cell>
          <cell r="IS7">
            <v>4</v>
          </cell>
          <cell r="JJ7">
            <v>126.81</v>
          </cell>
          <cell r="JK7">
            <v>0.77379950531040742</v>
          </cell>
          <cell r="KW7">
            <v>4</v>
          </cell>
          <cell r="LT7">
            <v>7.24</v>
          </cell>
          <cell r="LU7">
            <v>0.34172600219265709</v>
          </cell>
        </row>
        <row r="8">
          <cell r="A8">
            <v>5</v>
          </cell>
          <cell r="J8">
            <v>11.79</v>
          </cell>
          <cell r="K8">
            <v>0.18824369747899156</v>
          </cell>
          <cell r="AC8">
            <v>5</v>
          </cell>
          <cell r="AH8">
            <v>15.07</v>
          </cell>
          <cell r="AI8">
            <v>0.27308053691275169</v>
          </cell>
          <cell r="BE8">
            <v>5</v>
          </cell>
          <cell r="BX8">
            <v>47.81</v>
          </cell>
          <cell r="BY8">
            <v>0.28879191835034368</v>
          </cell>
          <cell r="CG8">
            <v>5</v>
          </cell>
          <cell r="CR8">
            <v>99.73</v>
          </cell>
          <cell r="CS8">
            <v>0.59201334837117414</v>
          </cell>
          <cell r="DI8">
            <v>5</v>
          </cell>
          <cell r="ED8">
            <v>99.32</v>
          </cell>
          <cell r="EE8">
            <v>0.9184066204154675</v>
          </cell>
          <cell r="EK8">
            <v>5</v>
          </cell>
          <cell r="EX8">
            <v>90.12</v>
          </cell>
          <cell r="EY8">
            <v>1.2343830734966592</v>
          </cell>
          <cell r="FM8">
            <v>5</v>
          </cell>
          <cell r="FN8">
            <v>50.75</v>
          </cell>
          <cell r="FO8">
            <v>0.93889970788704968</v>
          </cell>
          <cell r="GB8">
            <v>48.3</v>
          </cell>
          <cell r="GO8">
            <v>5</v>
          </cell>
          <cell r="GR8">
            <v>46.27</v>
          </cell>
          <cell r="GS8">
            <v>2.6088404255319149</v>
          </cell>
          <cell r="HQ8">
            <v>5</v>
          </cell>
          <cell r="HX8">
            <v>99.9</v>
          </cell>
          <cell r="HY8">
            <v>0.54315315764484051</v>
          </cell>
          <cell r="IS8">
            <v>5</v>
          </cell>
          <cell r="JJ8">
            <v>126.49</v>
          </cell>
          <cell r="JK8">
            <v>0.77184685298252054</v>
          </cell>
          <cell r="KW8">
            <v>5</v>
          </cell>
          <cell r="LT8">
            <v>7.03</v>
          </cell>
          <cell r="LU8">
            <v>0.33181406014010767</v>
          </cell>
        </row>
        <row r="9">
          <cell r="A9">
            <v>6</v>
          </cell>
          <cell r="J9">
            <v>12</v>
          </cell>
          <cell r="K9">
            <v>0.19159663865546217</v>
          </cell>
          <cell r="AC9">
            <v>6</v>
          </cell>
          <cell r="AH9">
            <v>15.51</v>
          </cell>
          <cell r="AI9">
            <v>0.28105369127516777</v>
          </cell>
          <cell r="BE9">
            <v>6</v>
          </cell>
          <cell r="BX9">
            <v>47.97</v>
          </cell>
          <cell r="BY9">
            <v>0.28975838367006873</v>
          </cell>
          <cell r="CG9">
            <v>6</v>
          </cell>
          <cell r="CR9">
            <v>99.37</v>
          </cell>
          <cell r="CS9">
            <v>0.58987633036843057</v>
          </cell>
          <cell r="DI9">
            <v>6</v>
          </cell>
          <cell r="ED9">
            <v>99.77</v>
          </cell>
          <cell r="EE9">
            <v>0.92256774586036239</v>
          </cell>
          <cell r="EK9">
            <v>6</v>
          </cell>
          <cell r="EX9">
            <v>90.51</v>
          </cell>
          <cell r="EY9">
            <v>1.2397249443207128</v>
          </cell>
          <cell r="FM9">
            <v>6</v>
          </cell>
          <cell r="FN9">
            <v>51.01</v>
          </cell>
          <cell r="FO9">
            <v>0.9437098344693281</v>
          </cell>
          <cell r="GB9">
            <v>48.47</v>
          </cell>
          <cell r="GO9">
            <v>6</v>
          </cell>
          <cell r="GR9">
            <v>46.76</v>
          </cell>
          <cell r="GS9">
            <v>2.6364680851063826</v>
          </cell>
          <cell r="HQ9">
            <v>6</v>
          </cell>
          <cell r="HX9">
            <v>100.47</v>
          </cell>
          <cell r="HY9">
            <v>0.5462522297154867</v>
          </cell>
          <cell r="IS9">
            <v>6</v>
          </cell>
          <cell r="JJ9">
            <v>127.05</v>
          </cell>
          <cell r="JK9">
            <v>0.77526399455632256</v>
          </cell>
          <cell r="KW9">
            <v>6</v>
          </cell>
          <cell r="LT9">
            <v>7.16</v>
          </cell>
          <cell r="LU9">
            <v>0.33795002426787635</v>
          </cell>
        </row>
        <row r="10">
          <cell r="A10">
            <v>7</v>
          </cell>
          <cell r="J10">
            <v>11.79</v>
          </cell>
          <cell r="K10">
            <v>0.18824369747899156</v>
          </cell>
          <cell r="AC10">
            <v>7</v>
          </cell>
          <cell r="AH10">
            <v>15.31</v>
          </cell>
          <cell r="AI10">
            <v>0.27742953020134231</v>
          </cell>
          <cell r="BE10">
            <v>7</v>
          </cell>
          <cell r="BX10">
            <v>48.03</v>
          </cell>
          <cell r="BY10">
            <v>0.2901208081649656</v>
          </cell>
          <cell r="CG10">
            <v>7</v>
          </cell>
          <cell r="CR10">
            <v>99.27</v>
          </cell>
          <cell r="CS10">
            <v>0.58928271425655732</v>
          </cell>
          <cell r="DI10">
            <v>7</v>
          </cell>
          <cell r="ED10">
            <v>99.49</v>
          </cell>
          <cell r="EE10">
            <v>0.91997860113909447</v>
          </cell>
          <cell r="EK10">
            <v>7</v>
          </cell>
          <cell r="EX10">
            <v>90.18</v>
          </cell>
          <cell r="EY10">
            <v>1.2352048997772829</v>
          </cell>
          <cell r="FM10">
            <v>7</v>
          </cell>
          <cell r="FN10">
            <v>51.23</v>
          </cell>
          <cell r="FO10">
            <v>0.94777994157740986</v>
          </cell>
          <cell r="GB10">
            <v>48.38</v>
          </cell>
          <cell r="GO10">
            <v>7</v>
          </cell>
          <cell r="GR10">
            <v>46.63</v>
          </cell>
          <cell r="GS10">
            <v>2.6291382978723403</v>
          </cell>
          <cell r="HQ10">
            <v>7</v>
          </cell>
          <cell r="HX10">
            <v>99.71</v>
          </cell>
          <cell r="HY10">
            <v>0.54212013362129163</v>
          </cell>
          <cell r="IS10">
            <v>7</v>
          </cell>
          <cell r="JJ10">
            <v>127.3</v>
          </cell>
          <cell r="JK10">
            <v>0.77678950418748416</v>
          </cell>
          <cell r="KW10">
            <v>7</v>
          </cell>
          <cell r="LT10">
            <v>7.2</v>
          </cell>
          <cell r="LU10">
            <v>0.33983801323026674</v>
          </cell>
        </row>
        <row r="11">
          <cell r="A11">
            <v>8</v>
          </cell>
          <cell r="J11">
            <v>11.82</v>
          </cell>
          <cell r="K11">
            <v>0.18872268907563025</v>
          </cell>
          <cell r="AC11">
            <v>8</v>
          </cell>
          <cell r="AH11">
            <v>15.08</v>
          </cell>
          <cell r="AI11">
            <v>0.27326174496644295</v>
          </cell>
          <cell r="BE11">
            <v>8</v>
          </cell>
          <cell r="BX11">
            <v>47.78</v>
          </cell>
          <cell r="BY11">
            <v>0.28861070610289524</v>
          </cell>
          <cell r="CG11">
            <v>8</v>
          </cell>
          <cell r="CR11">
            <v>99.47</v>
          </cell>
          <cell r="CS11">
            <v>0.59046994648030371</v>
          </cell>
          <cell r="DI11">
            <v>8</v>
          </cell>
          <cell r="ED11">
            <v>99.56</v>
          </cell>
          <cell r="EE11">
            <v>0.92062588731941153</v>
          </cell>
          <cell r="EK11">
            <v>8</v>
          </cell>
          <cell r="EX11">
            <v>90.21</v>
          </cell>
          <cell r="EY11">
            <v>1.2356158129175945</v>
          </cell>
          <cell r="FM11">
            <v>8</v>
          </cell>
          <cell r="FN11">
            <v>50.78</v>
          </cell>
          <cell r="FO11">
            <v>0.93945472249269713</v>
          </cell>
          <cell r="GB11">
            <v>48.32</v>
          </cell>
          <cell r="GO11">
            <v>8</v>
          </cell>
          <cell r="GR11">
            <v>46.42</v>
          </cell>
          <cell r="GS11">
            <v>2.6172978723404254</v>
          </cell>
          <cell r="HQ11">
            <v>8</v>
          </cell>
          <cell r="HX11">
            <v>99.56</v>
          </cell>
          <cell r="HY11">
            <v>0.54130458833954276</v>
          </cell>
          <cell r="IS11">
            <v>8</v>
          </cell>
          <cell r="JJ11">
            <v>127.64</v>
          </cell>
          <cell r="JK11">
            <v>0.77886419728586398</v>
          </cell>
          <cell r="KW11">
            <v>8</v>
          </cell>
          <cell r="LT11">
            <v>7.21</v>
          </cell>
          <cell r="LU11">
            <v>0.34031001047086429</v>
          </cell>
        </row>
        <row r="12">
          <cell r="A12">
            <v>9</v>
          </cell>
          <cell r="J12">
            <v>11.98</v>
          </cell>
          <cell r="K12">
            <v>0.19127731092436975</v>
          </cell>
          <cell r="AC12">
            <v>9</v>
          </cell>
          <cell r="AH12">
            <v>15.17</v>
          </cell>
          <cell r="AI12">
            <v>0.27489261744966442</v>
          </cell>
          <cell r="BE12">
            <v>9</v>
          </cell>
          <cell r="BX12">
            <v>48.21</v>
          </cell>
          <cell r="BY12">
            <v>0.29120808164965634</v>
          </cell>
          <cell r="CG12">
            <v>9</v>
          </cell>
          <cell r="CR12">
            <v>98.96</v>
          </cell>
          <cell r="CS12">
            <v>0.5874425043097502</v>
          </cell>
          <cell r="DI12">
            <v>9</v>
          </cell>
          <cell r="ED12">
            <v>99.27</v>
          </cell>
          <cell r="EE12">
            <v>0.91794427314381244</v>
          </cell>
          <cell r="EK12">
            <v>9</v>
          </cell>
          <cell r="EX12">
            <v>90.62</v>
          </cell>
          <cell r="EY12">
            <v>1.2412316258351894</v>
          </cell>
          <cell r="FM12">
            <v>9</v>
          </cell>
          <cell r="FN12">
            <v>51.34</v>
          </cell>
          <cell r="FO12">
            <v>0.94981499513145085</v>
          </cell>
          <cell r="GB12">
            <v>48.33</v>
          </cell>
          <cell r="GO12">
            <v>9</v>
          </cell>
          <cell r="GR12">
            <v>46.66</v>
          </cell>
          <cell r="GS12">
            <v>2.6308297872340423</v>
          </cell>
          <cell r="HQ12">
            <v>9</v>
          </cell>
          <cell r="HX12">
            <v>99.93</v>
          </cell>
          <cell r="HY12">
            <v>0.54331626670119026</v>
          </cell>
          <cell r="IS12">
            <v>9</v>
          </cell>
          <cell r="JJ12">
            <v>127.29</v>
          </cell>
          <cell r="JK12">
            <v>0.77672848380223769</v>
          </cell>
          <cell r="KW12">
            <v>9</v>
          </cell>
          <cell r="LT12">
            <v>7.4</v>
          </cell>
          <cell r="LU12">
            <v>0.34927795804221856</v>
          </cell>
        </row>
        <row r="13">
          <cell r="A13">
            <v>10</v>
          </cell>
          <cell r="J13">
            <v>11.92</v>
          </cell>
          <cell r="K13">
            <v>0.19031932773109242</v>
          </cell>
          <cell r="AC13">
            <v>10</v>
          </cell>
          <cell r="AH13">
            <v>15.07</v>
          </cell>
          <cell r="AI13">
            <v>0.27308053691275169</v>
          </cell>
          <cell r="BE13">
            <v>10</v>
          </cell>
          <cell r="BX13">
            <v>48.01</v>
          </cell>
          <cell r="BY13">
            <v>0.28999999999999998</v>
          </cell>
          <cell r="CG13">
            <v>10</v>
          </cell>
          <cell r="CR13">
            <v>98.76</v>
          </cell>
          <cell r="CS13">
            <v>0.58625527208600381</v>
          </cell>
          <cell r="DI13">
            <v>10</v>
          </cell>
          <cell r="ED13">
            <v>99.45</v>
          </cell>
          <cell r="EE13">
            <v>0.91960872332177046</v>
          </cell>
          <cell r="EK13">
            <v>10</v>
          </cell>
          <cell r="EX13">
            <v>90.95</v>
          </cell>
          <cell r="EY13">
            <v>1.2457516703786191</v>
          </cell>
          <cell r="FM13">
            <v>10</v>
          </cell>
          <cell r="FN13">
            <v>51.01</v>
          </cell>
          <cell r="FO13">
            <v>0.9437098344693281</v>
          </cell>
          <cell r="GB13">
            <v>47.95</v>
          </cell>
          <cell r="GO13">
            <v>10</v>
          </cell>
          <cell r="GR13">
            <v>46.44</v>
          </cell>
          <cell r="GS13">
            <v>2.6184255319148932</v>
          </cell>
          <cell r="HQ13">
            <v>10</v>
          </cell>
          <cell r="HX13">
            <v>99.7</v>
          </cell>
          <cell r="HY13">
            <v>0.54206576393584183</v>
          </cell>
          <cell r="IS13">
            <v>10</v>
          </cell>
          <cell r="JJ13">
            <v>126.77</v>
          </cell>
          <cell r="JK13">
            <v>0.77355542376942155</v>
          </cell>
          <cell r="KW13">
            <v>10</v>
          </cell>
          <cell r="LT13">
            <v>7.21</v>
          </cell>
          <cell r="LU13">
            <v>0.34031001047086429</v>
          </cell>
        </row>
        <row r="14">
          <cell r="A14">
            <v>11</v>
          </cell>
          <cell r="J14">
            <v>11.7</v>
          </cell>
          <cell r="K14">
            <v>0.18680672268907561</v>
          </cell>
          <cell r="AC14">
            <v>11</v>
          </cell>
          <cell r="AH14">
            <v>14.99</v>
          </cell>
          <cell r="AI14">
            <v>0.27163087248322149</v>
          </cell>
          <cell r="BE14">
            <v>11</v>
          </cell>
          <cell r="BX14">
            <v>47.98</v>
          </cell>
          <cell r="BY14">
            <v>0.28981878775255154</v>
          </cell>
          <cell r="CG14">
            <v>11</v>
          </cell>
          <cell r="CR14">
            <v>98.7</v>
          </cell>
          <cell r="CS14">
            <v>0.58589910241887988</v>
          </cell>
          <cell r="DI14">
            <v>11</v>
          </cell>
          <cell r="ED14">
            <v>100.21</v>
          </cell>
          <cell r="EE14">
            <v>0.92663640185092622</v>
          </cell>
          <cell r="EK14">
            <v>11</v>
          </cell>
          <cell r="EX14">
            <v>91.54</v>
          </cell>
          <cell r="EY14">
            <v>1.2538329621380848</v>
          </cell>
          <cell r="FM14">
            <v>11</v>
          </cell>
          <cell r="FN14">
            <v>51.57</v>
          </cell>
          <cell r="FO14">
            <v>0.95407010710808182</v>
          </cell>
          <cell r="GB14">
            <v>47.92</v>
          </cell>
          <cell r="GO14">
            <v>11</v>
          </cell>
          <cell r="GR14">
            <v>46.42</v>
          </cell>
          <cell r="GS14">
            <v>2.6172978723404254</v>
          </cell>
          <cell r="HQ14">
            <v>11</v>
          </cell>
          <cell r="HX14">
            <v>99.87</v>
          </cell>
          <cell r="HY14">
            <v>0.54299004858849065</v>
          </cell>
          <cell r="IS14">
            <v>11</v>
          </cell>
          <cell r="JJ14">
            <v>126.21</v>
          </cell>
          <cell r="JK14">
            <v>0.77013828219561953</v>
          </cell>
          <cell r="KW14">
            <v>11</v>
          </cell>
          <cell r="LT14">
            <v>7.26</v>
          </cell>
          <cell r="LU14">
            <v>0.34266999667385228</v>
          </cell>
        </row>
        <row r="15">
          <cell r="A15">
            <v>12</v>
          </cell>
          <cell r="J15">
            <v>11.87</v>
          </cell>
          <cell r="K15">
            <v>0.18952100840336131</v>
          </cell>
          <cell r="AC15">
            <v>12</v>
          </cell>
          <cell r="AH15">
            <v>15.35</v>
          </cell>
          <cell r="AI15">
            <v>0.27815436241610736</v>
          </cell>
          <cell r="BE15">
            <v>12</v>
          </cell>
          <cell r="BX15">
            <v>48.16</v>
          </cell>
          <cell r="BY15">
            <v>0.29090606123724222</v>
          </cell>
          <cell r="CG15">
            <v>12</v>
          </cell>
          <cell r="CR15">
            <v>99.28</v>
          </cell>
          <cell r="CS15">
            <v>0.58934207586774456</v>
          </cell>
          <cell r="DI15">
            <v>12</v>
          </cell>
          <cell r="ED15">
            <v>99.48</v>
          </cell>
          <cell r="EE15">
            <v>0.91988613168476352</v>
          </cell>
          <cell r="EK15">
            <v>12</v>
          </cell>
          <cell r="EX15">
            <v>90.4</v>
          </cell>
          <cell r="EY15">
            <v>1.2382182628062361</v>
          </cell>
          <cell r="FM15">
            <v>12</v>
          </cell>
          <cell r="FN15">
            <v>51.34</v>
          </cell>
          <cell r="FO15">
            <v>0.94981499513145085</v>
          </cell>
          <cell r="GB15">
            <v>48.21</v>
          </cell>
          <cell r="GO15">
            <v>12</v>
          </cell>
          <cell r="GR15">
            <v>46.31</v>
          </cell>
          <cell r="GS15">
            <v>2.6110957446808509</v>
          </cell>
          <cell r="HQ15">
            <v>12</v>
          </cell>
          <cell r="HX15">
            <v>99.69</v>
          </cell>
          <cell r="HY15">
            <v>0.5420113942503918</v>
          </cell>
          <cell r="IS15">
            <v>12</v>
          </cell>
          <cell r="JJ15">
            <v>127.25</v>
          </cell>
          <cell r="JK15">
            <v>0.77648440226125182</v>
          </cell>
          <cell r="KW15">
            <v>12</v>
          </cell>
          <cell r="LT15">
            <v>7.12</v>
          </cell>
          <cell r="LU15">
            <v>0.33606203530548595</v>
          </cell>
        </row>
        <row r="16">
          <cell r="A16">
            <v>13</v>
          </cell>
          <cell r="J16">
            <v>11.91</v>
          </cell>
          <cell r="K16">
            <v>0.1901596638655462</v>
          </cell>
          <cell r="AC16">
            <v>13</v>
          </cell>
          <cell r="AH16">
            <v>14.84</v>
          </cell>
          <cell r="AI16">
            <v>0.26891275167785234</v>
          </cell>
          <cell r="BE16">
            <v>13</v>
          </cell>
          <cell r="BX16">
            <v>48.16</v>
          </cell>
          <cell r="BY16">
            <v>0.29090606123724222</v>
          </cell>
          <cell r="CG16">
            <v>13</v>
          </cell>
          <cell r="CR16">
            <v>99.9</v>
          </cell>
          <cell r="CS16">
            <v>0.59302249576135868</v>
          </cell>
          <cell r="DI16">
            <v>13</v>
          </cell>
          <cell r="ED16">
            <v>98.83</v>
          </cell>
          <cell r="EE16">
            <v>0.91387561715324861</v>
          </cell>
          <cell r="EK16">
            <v>13</v>
          </cell>
          <cell r="EX16">
            <v>90.13</v>
          </cell>
          <cell r="EY16">
            <v>1.2345200445434297</v>
          </cell>
          <cell r="FM16">
            <v>13</v>
          </cell>
          <cell r="FN16">
            <v>51.5</v>
          </cell>
          <cell r="FO16">
            <v>0.95277507302823761</v>
          </cell>
          <cell r="GB16">
            <v>48.49</v>
          </cell>
          <cell r="GO16">
            <v>13</v>
          </cell>
          <cell r="GR16">
            <v>46.24</v>
          </cell>
          <cell r="GS16">
            <v>2.6071489361702129</v>
          </cell>
          <cell r="HQ16">
            <v>13</v>
          </cell>
          <cell r="HX16">
            <v>99.89</v>
          </cell>
          <cell r="HY16">
            <v>0.54309878795939048</v>
          </cell>
          <cell r="IS16">
            <v>13</v>
          </cell>
          <cell r="JJ16">
            <v>126.89</v>
          </cell>
          <cell r="JK16">
            <v>0.77428766839237917</v>
          </cell>
          <cell r="KW16">
            <v>13</v>
          </cell>
          <cell r="LT16">
            <v>6.65</v>
          </cell>
          <cell r="LU16">
            <v>0.31387816499739912</v>
          </cell>
        </row>
        <row r="17">
          <cell r="A17">
            <v>14</v>
          </cell>
          <cell r="J17">
            <v>11.78</v>
          </cell>
          <cell r="K17">
            <v>0.18808403361344536</v>
          </cell>
          <cell r="AC17">
            <v>14</v>
          </cell>
          <cell r="AH17">
            <v>14.97</v>
          </cell>
          <cell r="AI17">
            <v>0.27126845637583896</v>
          </cell>
          <cell r="BE17">
            <v>14</v>
          </cell>
          <cell r="BX17">
            <v>47.84</v>
          </cell>
          <cell r="BY17">
            <v>0.28897313059779212</v>
          </cell>
          <cell r="CG17">
            <v>14</v>
          </cell>
          <cell r="CR17">
            <v>99.89</v>
          </cell>
          <cell r="CS17">
            <v>0.59296313415017132</v>
          </cell>
          <cell r="DI17">
            <v>14</v>
          </cell>
          <cell r="ED17">
            <v>99</v>
          </cell>
          <cell r="EE17">
            <v>0.91544759787687557</v>
          </cell>
          <cell r="EK17">
            <v>14</v>
          </cell>
          <cell r="EX17">
            <v>90.29</v>
          </cell>
          <cell r="EY17">
            <v>1.2367115812917595</v>
          </cell>
          <cell r="FM17">
            <v>14</v>
          </cell>
          <cell r="FN17">
            <v>51.12</v>
          </cell>
          <cell r="FO17">
            <v>0.94574488802336898</v>
          </cell>
          <cell r="GB17">
            <v>48.15</v>
          </cell>
          <cell r="GO17">
            <v>14</v>
          </cell>
          <cell r="GR17">
            <v>46.16</v>
          </cell>
          <cell r="GS17">
            <v>2.6026382978723404</v>
          </cell>
          <cell r="HQ17">
            <v>14</v>
          </cell>
          <cell r="HX17">
            <v>99.71</v>
          </cell>
          <cell r="HY17">
            <v>0.54212013362129163</v>
          </cell>
          <cell r="IS17">
            <v>14</v>
          </cell>
          <cell r="JJ17">
            <v>126.82</v>
          </cell>
          <cell r="JK17">
            <v>0.77386052569565389</v>
          </cell>
          <cell r="KW17">
            <v>14</v>
          </cell>
          <cell r="LT17">
            <v>7.32</v>
          </cell>
          <cell r="LU17">
            <v>0.34550198011743782</v>
          </cell>
        </row>
        <row r="18">
          <cell r="A18">
            <v>15</v>
          </cell>
          <cell r="J18">
            <v>11.8</v>
          </cell>
          <cell r="K18">
            <v>0.18840336134453781</v>
          </cell>
          <cell r="AC18">
            <v>15</v>
          </cell>
          <cell r="AH18">
            <v>14.98</v>
          </cell>
          <cell r="AI18">
            <v>0.27144966442953022</v>
          </cell>
          <cell r="BE18">
            <v>15</v>
          </cell>
          <cell r="BX18">
            <v>48.01</v>
          </cell>
          <cell r="BY18">
            <v>0.28999999999999998</v>
          </cell>
          <cell r="CG18">
            <v>15</v>
          </cell>
          <cell r="CR18">
            <v>99.89</v>
          </cell>
          <cell r="CS18">
            <v>0.59296313415017132</v>
          </cell>
          <cell r="DI18">
            <v>15</v>
          </cell>
          <cell r="ED18">
            <v>99.21</v>
          </cell>
          <cell r="EE18">
            <v>0.91738945641782643</v>
          </cell>
          <cell r="EK18">
            <v>15</v>
          </cell>
          <cell r="EX18">
            <v>90.37</v>
          </cell>
          <cell r="EY18">
            <v>1.2378073496659243</v>
          </cell>
          <cell r="FM18">
            <v>15</v>
          </cell>
          <cell r="FN18">
            <v>51.29</v>
          </cell>
          <cell r="FO18">
            <v>0.94888997078870496</v>
          </cell>
          <cell r="GB18">
            <v>48.1</v>
          </cell>
          <cell r="GO18">
            <v>15</v>
          </cell>
          <cell r="GR18">
            <v>46.53</v>
          </cell>
          <cell r="GS18">
            <v>2.6234999999999999</v>
          </cell>
          <cell r="HQ18">
            <v>15</v>
          </cell>
          <cell r="HX18">
            <v>99.83</v>
          </cell>
          <cell r="HY18">
            <v>0.54277256984669087</v>
          </cell>
          <cell r="IS18">
            <v>15</v>
          </cell>
          <cell r="JJ18">
            <v>126.95</v>
          </cell>
          <cell r="JK18">
            <v>0.77465379070385798</v>
          </cell>
          <cell r="KW18">
            <v>15</v>
          </cell>
          <cell r="LT18">
            <v>7.21</v>
          </cell>
          <cell r="LU18">
            <v>0.34031001047086429</v>
          </cell>
        </row>
        <row r="19">
          <cell r="A19">
            <v>16</v>
          </cell>
          <cell r="J19">
            <v>11.77</v>
          </cell>
          <cell r="K19">
            <v>0.18792436974789914</v>
          </cell>
          <cell r="AC19">
            <v>16</v>
          </cell>
          <cell r="AH19">
            <v>15.08</v>
          </cell>
          <cell r="AI19">
            <v>0.27326174496644295</v>
          </cell>
          <cell r="BE19">
            <v>16</v>
          </cell>
          <cell r="BX19">
            <v>47.99</v>
          </cell>
          <cell r="BY19">
            <v>0.28987919183503436</v>
          </cell>
          <cell r="CG19">
            <v>16</v>
          </cell>
          <cell r="CR19">
            <v>100.06</v>
          </cell>
          <cell r="CS19">
            <v>0.59397228154035586</v>
          </cell>
          <cell r="DI19">
            <v>16</v>
          </cell>
          <cell r="ED19">
            <v>99.53</v>
          </cell>
          <cell r="EE19">
            <v>0.92034847895641847</v>
          </cell>
          <cell r="EK19">
            <v>16</v>
          </cell>
          <cell r="EX19">
            <v>90.15</v>
          </cell>
          <cell r="EY19">
            <v>1.234793986636971</v>
          </cell>
          <cell r="FM19">
            <v>16</v>
          </cell>
          <cell r="FN19">
            <v>50.88</v>
          </cell>
          <cell r="FO19">
            <v>0.94130477117818889</v>
          </cell>
          <cell r="GB19">
            <v>48.33</v>
          </cell>
          <cell r="GO19">
            <v>16</v>
          </cell>
          <cell r="GR19">
            <v>46.6</v>
          </cell>
          <cell r="GS19">
            <v>2.6274468085106384</v>
          </cell>
          <cell r="HQ19">
            <v>16</v>
          </cell>
          <cell r="HX19">
            <v>100.12</v>
          </cell>
          <cell r="HY19">
            <v>0.54434929072473903</v>
          </cell>
          <cell r="IS19">
            <v>16</v>
          </cell>
          <cell r="JJ19">
            <v>127.03</v>
          </cell>
          <cell r="JK19">
            <v>0.77514195378582962</v>
          </cell>
          <cell r="KW19">
            <v>16</v>
          </cell>
          <cell r="LT19">
            <v>7.31</v>
          </cell>
          <cell r="LU19">
            <v>0.34502998287684022</v>
          </cell>
        </row>
        <row r="20">
          <cell r="A20">
            <v>17</v>
          </cell>
          <cell r="J20">
            <v>11.88</v>
          </cell>
          <cell r="K20">
            <v>0.18968067226890756</v>
          </cell>
          <cell r="AC20">
            <v>17</v>
          </cell>
          <cell r="AH20">
            <v>14.98</v>
          </cell>
          <cell r="AI20">
            <v>0.27144966442953022</v>
          </cell>
          <cell r="BE20">
            <v>17</v>
          </cell>
          <cell r="BX20">
            <v>48.01</v>
          </cell>
          <cell r="BY20">
            <v>0.28999999999999998</v>
          </cell>
          <cell r="CG20">
            <v>17</v>
          </cell>
          <cell r="CR20">
            <v>99.96</v>
          </cell>
          <cell r="CS20">
            <v>0.5933786654284825</v>
          </cell>
          <cell r="DI20">
            <v>17</v>
          </cell>
          <cell r="ED20">
            <v>99.55</v>
          </cell>
          <cell r="EE20">
            <v>0.92053341786508047</v>
          </cell>
          <cell r="EK20">
            <v>17</v>
          </cell>
          <cell r="EX20">
            <v>90.58</v>
          </cell>
          <cell r="EY20">
            <v>1.2406837416481069</v>
          </cell>
          <cell r="FM20">
            <v>17</v>
          </cell>
          <cell r="FN20">
            <v>51.91</v>
          </cell>
          <cell r="FO20">
            <v>0.96036027263875356</v>
          </cell>
          <cell r="GB20">
            <v>47.84</v>
          </cell>
          <cell r="GO20">
            <v>17</v>
          </cell>
          <cell r="GR20">
            <v>46.45</v>
          </cell>
          <cell r="GS20">
            <v>2.6189893617021278</v>
          </cell>
          <cell r="HQ20">
            <v>17</v>
          </cell>
          <cell r="HX20">
            <v>100.62</v>
          </cell>
          <cell r="HY20">
            <v>0.54706777499723569</v>
          </cell>
          <cell r="IS20">
            <v>17</v>
          </cell>
          <cell r="JJ20">
            <v>127.08</v>
          </cell>
          <cell r="JK20">
            <v>0.77544705571206196</v>
          </cell>
          <cell r="KW20">
            <v>17</v>
          </cell>
          <cell r="LT20" t="str">
            <v/>
          </cell>
          <cell r="LU20" t="str">
            <v/>
          </cell>
        </row>
        <row r="21">
          <cell r="A21">
            <v>18</v>
          </cell>
          <cell r="J21">
            <v>11.75</v>
          </cell>
          <cell r="K21">
            <v>0.18760504201680672</v>
          </cell>
          <cell r="AC21">
            <v>18</v>
          </cell>
          <cell r="AH21">
            <v>15.05</v>
          </cell>
          <cell r="AI21">
            <v>0.27271812080536917</v>
          </cell>
          <cell r="BE21">
            <v>18</v>
          </cell>
          <cell r="BX21">
            <v>48.13</v>
          </cell>
          <cell r="BY21">
            <v>0.29072484898979378</v>
          </cell>
          <cell r="CG21">
            <v>18</v>
          </cell>
          <cell r="CR21">
            <v>99.96</v>
          </cell>
          <cell r="CS21">
            <v>0.5933786654284825</v>
          </cell>
          <cell r="DI21">
            <v>18</v>
          </cell>
          <cell r="ED21">
            <v>99.09</v>
          </cell>
          <cell r="EE21">
            <v>0.91627982296585464</v>
          </cell>
          <cell r="EK21">
            <v>18</v>
          </cell>
          <cell r="EX21">
            <v>89.98</v>
          </cell>
          <cell r="EY21">
            <v>1.232465478841871</v>
          </cell>
          <cell r="FM21">
            <v>18</v>
          </cell>
          <cell r="FN21">
            <v>52.18</v>
          </cell>
          <cell r="FO21">
            <v>0.96535540408958131</v>
          </cell>
          <cell r="GB21">
            <v>48.21</v>
          </cell>
          <cell r="GO21">
            <v>18</v>
          </cell>
          <cell r="GR21">
            <v>46.51</v>
          </cell>
          <cell r="GS21">
            <v>2.6223723404255317</v>
          </cell>
          <cell r="HQ21">
            <v>18</v>
          </cell>
          <cell r="HX21">
            <v>99.22</v>
          </cell>
          <cell r="HY21">
            <v>0.53945601903424489</v>
          </cell>
          <cell r="IS21">
            <v>18</v>
          </cell>
          <cell r="JJ21">
            <v>127.16</v>
          </cell>
          <cell r="JK21">
            <v>0.7759352187940336</v>
          </cell>
          <cell r="KW21">
            <v>18</v>
          </cell>
          <cell r="LT21" t="str">
            <v/>
          </cell>
          <cell r="LU21" t="str">
            <v/>
          </cell>
        </row>
        <row r="22">
          <cell r="A22">
            <v>19</v>
          </cell>
          <cell r="J22">
            <v>11.93</v>
          </cell>
          <cell r="K22">
            <v>0.19047899159663864</v>
          </cell>
          <cell r="AC22">
            <v>19</v>
          </cell>
          <cell r="AH22">
            <v>14.88</v>
          </cell>
          <cell r="AI22">
            <v>0.26963758389261749</v>
          </cell>
          <cell r="BE22">
            <v>19</v>
          </cell>
          <cell r="BX22">
            <v>47.94</v>
          </cell>
          <cell r="BY22">
            <v>0.28957717142262024</v>
          </cell>
          <cell r="CG22">
            <v>19</v>
          </cell>
          <cell r="CR22">
            <v>99.79</v>
          </cell>
          <cell r="CS22">
            <v>0.59236951803829818</v>
          </cell>
          <cell r="DI22">
            <v>19</v>
          </cell>
          <cell r="ED22">
            <v>99.83</v>
          </cell>
          <cell r="EE22">
            <v>0.92312256258634839</v>
          </cell>
          <cell r="EK22">
            <v>19</v>
          </cell>
          <cell r="EX22">
            <v>90.08</v>
          </cell>
          <cell r="EY22">
            <v>1.2338351893095767</v>
          </cell>
          <cell r="FM22">
            <v>19</v>
          </cell>
          <cell r="FN22">
            <v>51.38</v>
          </cell>
          <cell r="FO22">
            <v>0.95055501460564751</v>
          </cell>
          <cell r="GB22">
            <v>47.94</v>
          </cell>
          <cell r="GO22">
            <v>19</v>
          </cell>
          <cell r="GR22">
            <v>45.98</v>
          </cell>
          <cell r="GS22">
            <v>2.5924893617021274</v>
          </cell>
          <cell r="HQ22">
            <v>19</v>
          </cell>
          <cell r="HX22">
            <v>99.76</v>
          </cell>
          <cell r="HY22">
            <v>0.54239198204854144</v>
          </cell>
          <cell r="IS22">
            <v>19</v>
          </cell>
          <cell r="JJ22">
            <v>127.22</v>
          </cell>
          <cell r="JK22">
            <v>0.77630134110551241</v>
          </cell>
          <cell r="KW22">
            <v>19</v>
          </cell>
          <cell r="LT22" t="str">
            <v/>
          </cell>
          <cell r="LU22" t="str">
            <v/>
          </cell>
        </row>
        <row r="23">
          <cell r="A23">
            <v>20</v>
          </cell>
          <cell r="J23">
            <v>11.82</v>
          </cell>
          <cell r="K23">
            <v>0.18872268907563025</v>
          </cell>
          <cell r="AC23">
            <v>20</v>
          </cell>
          <cell r="AH23">
            <v>15.06</v>
          </cell>
          <cell r="AI23">
            <v>0.27289932885906043</v>
          </cell>
          <cell r="BE23">
            <v>20</v>
          </cell>
          <cell r="BX23">
            <v>47.75</v>
          </cell>
          <cell r="BY23">
            <v>0.28842949385544675</v>
          </cell>
          <cell r="CG23">
            <v>20</v>
          </cell>
          <cell r="CR23">
            <v>99.19</v>
          </cell>
          <cell r="CS23">
            <v>0.58880782136705867</v>
          </cell>
          <cell r="DI23">
            <v>20</v>
          </cell>
          <cell r="ED23">
            <v>99.61</v>
          </cell>
          <cell r="EE23">
            <v>0.92108823459106648</v>
          </cell>
          <cell r="EK23">
            <v>20</v>
          </cell>
          <cell r="EX23">
            <v>89.72</v>
          </cell>
          <cell r="EY23">
            <v>1.2289042316258352</v>
          </cell>
          <cell r="FM23">
            <v>20</v>
          </cell>
          <cell r="FN23">
            <v>51.01</v>
          </cell>
          <cell r="FO23">
            <v>0.9437098344693281</v>
          </cell>
          <cell r="GB23">
            <v>48.23</v>
          </cell>
          <cell r="GO23">
            <v>20</v>
          </cell>
          <cell r="GR23">
            <v>46.35</v>
          </cell>
          <cell r="GS23">
            <v>2.6133510638297874</v>
          </cell>
          <cell r="HQ23">
            <v>20</v>
          </cell>
          <cell r="HX23">
            <v>99.27</v>
          </cell>
          <cell r="HY23">
            <v>0.53972786746149459</v>
          </cell>
          <cell r="IS23">
            <v>20</v>
          </cell>
          <cell r="JJ23">
            <v>126.88</v>
          </cell>
          <cell r="JK23">
            <v>0.7742266480071327</v>
          </cell>
          <cell r="KW23">
            <v>20</v>
          </cell>
          <cell r="LT23" t="str">
            <v/>
          </cell>
          <cell r="LU23" t="str">
            <v/>
          </cell>
        </row>
        <row r="24">
          <cell r="A24">
            <v>21</v>
          </cell>
          <cell r="J24">
            <v>11.82</v>
          </cell>
          <cell r="K24">
            <v>0.18872268907563025</v>
          </cell>
          <cell r="AC24">
            <v>21</v>
          </cell>
          <cell r="AH24">
            <v>15.13</v>
          </cell>
          <cell r="AI24">
            <v>0.27416778523489932</v>
          </cell>
          <cell r="BE24">
            <v>21</v>
          </cell>
          <cell r="BX24">
            <v>47.79</v>
          </cell>
          <cell r="BY24">
            <v>0.288671110185378</v>
          </cell>
          <cell r="CG24">
            <v>21</v>
          </cell>
          <cell r="CR24">
            <v>99.24</v>
          </cell>
          <cell r="CS24">
            <v>0.58910462942299524</v>
          </cell>
          <cell r="DI24">
            <v>21</v>
          </cell>
          <cell r="ED24">
            <v>100.06</v>
          </cell>
          <cell r="EE24">
            <v>0.92524936003596137</v>
          </cell>
          <cell r="EK24">
            <v>21</v>
          </cell>
          <cell r="EX24">
            <v>90.51</v>
          </cell>
          <cell r="EY24">
            <v>1.2397249443207128</v>
          </cell>
          <cell r="FM24">
            <v>21</v>
          </cell>
          <cell r="FN24">
            <v>51.62</v>
          </cell>
          <cell r="FO24">
            <v>0.95499513145082759</v>
          </cell>
          <cell r="GB24">
            <v>48.12</v>
          </cell>
          <cell r="GO24">
            <v>21</v>
          </cell>
          <cell r="GR24">
            <v>46.29</v>
          </cell>
          <cell r="GS24">
            <v>2.6099680851063827</v>
          </cell>
          <cell r="HQ24">
            <v>21</v>
          </cell>
          <cell r="HX24">
            <v>99.21</v>
          </cell>
          <cell r="HY24">
            <v>0.53940164934879498</v>
          </cell>
          <cell r="IS24">
            <v>21</v>
          </cell>
          <cell r="JJ24">
            <v>127.12</v>
          </cell>
          <cell r="JK24">
            <v>0.77569113725304784</v>
          </cell>
          <cell r="KW24">
            <v>21</v>
          </cell>
          <cell r="LT24" t="str">
            <v/>
          </cell>
          <cell r="LU24" t="str">
            <v/>
          </cell>
        </row>
        <row r="25">
          <cell r="A25">
            <v>22</v>
          </cell>
          <cell r="J25">
            <v>11.71</v>
          </cell>
          <cell r="K25">
            <v>0.18696638655462186</v>
          </cell>
          <cell r="AC25">
            <v>22</v>
          </cell>
          <cell r="AH25">
            <v>15.19</v>
          </cell>
          <cell r="AI25">
            <v>0.27525503355704695</v>
          </cell>
          <cell r="BE25">
            <v>22</v>
          </cell>
          <cell r="BX25">
            <v>47.93</v>
          </cell>
          <cell r="BY25">
            <v>0.28951676734013743</v>
          </cell>
          <cell r="CG25">
            <v>22</v>
          </cell>
          <cell r="CR25">
            <v>98.94</v>
          </cell>
          <cell r="CS25">
            <v>0.5873237810873756</v>
          </cell>
          <cell r="DI25">
            <v>22</v>
          </cell>
          <cell r="ED25">
            <v>99.53</v>
          </cell>
          <cell r="EE25">
            <v>0.92034847895641847</v>
          </cell>
          <cell r="EK25">
            <v>22</v>
          </cell>
          <cell r="EX25">
            <v>90.2</v>
          </cell>
          <cell r="EY25">
            <v>1.235478841870824</v>
          </cell>
          <cell r="FM25">
            <v>22</v>
          </cell>
          <cell r="FN25">
            <v>50.97</v>
          </cell>
          <cell r="FO25">
            <v>0.94296981499513144</v>
          </cell>
          <cell r="GB25">
            <v>47.99</v>
          </cell>
          <cell r="GO25">
            <v>22</v>
          </cell>
          <cell r="GR25">
            <v>45.57</v>
          </cell>
          <cell r="GS25">
            <v>2.5693723404255318</v>
          </cell>
          <cell r="HQ25">
            <v>22</v>
          </cell>
          <cell r="HX25">
            <v>100.56</v>
          </cell>
          <cell r="HY25">
            <v>0.54674155688453607</v>
          </cell>
          <cell r="IS25">
            <v>22</v>
          </cell>
          <cell r="JJ25">
            <v>127.63</v>
          </cell>
          <cell r="JK25">
            <v>0.7788031769006174</v>
          </cell>
          <cell r="KW25">
            <v>22</v>
          </cell>
          <cell r="LT25" t="str">
            <v/>
          </cell>
          <cell r="LU25" t="str">
            <v/>
          </cell>
        </row>
        <row r="26">
          <cell r="A26">
            <v>23</v>
          </cell>
          <cell r="J26">
            <v>11.41</v>
          </cell>
          <cell r="K26">
            <v>0.18217647058823527</v>
          </cell>
          <cell r="AC26">
            <v>23</v>
          </cell>
          <cell r="AH26">
            <v>14.38</v>
          </cell>
          <cell r="AI26">
            <v>0.26057718120805373</v>
          </cell>
          <cell r="BE26">
            <v>23</v>
          </cell>
          <cell r="BX26">
            <v>47.68</v>
          </cell>
          <cell r="BY26">
            <v>0.28800666527806706</v>
          </cell>
          <cell r="CG26">
            <v>23</v>
          </cell>
          <cell r="CR26">
            <v>98.76</v>
          </cell>
          <cell r="CS26">
            <v>0.58625527208600381</v>
          </cell>
          <cell r="DI26">
            <v>23</v>
          </cell>
          <cell r="ED26">
            <v>98.44</v>
          </cell>
          <cell r="EE26">
            <v>0.91026930843433973</v>
          </cell>
          <cell r="EK26">
            <v>23</v>
          </cell>
          <cell r="EX26">
            <v>89.92</v>
          </cell>
          <cell r="EY26">
            <v>1.2316436525612473</v>
          </cell>
          <cell r="FM26">
            <v>23</v>
          </cell>
          <cell r="FN26">
            <v>51.56</v>
          </cell>
          <cell r="FO26">
            <v>0.9538851022395326</v>
          </cell>
          <cell r="GB26">
            <v>48.08</v>
          </cell>
          <cell r="GO26">
            <v>23</v>
          </cell>
          <cell r="GR26">
            <v>46.51</v>
          </cell>
          <cell r="GS26">
            <v>2.6223723404255317</v>
          </cell>
          <cell r="HQ26">
            <v>23</v>
          </cell>
          <cell r="HX26">
            <v>100.65</v>
          </cell>
          <cell r="HY26">
            <v>0.54723088405358555</v>
          </cell>
          <cell r="IS26">
            <v>23</v>
          </cell>
          <cell r="JJ26">
            <v>126.98</v>
          </cell>
          <cell r="JK26">
            <v>0.77483685185959739</v>
          </cell>
          <cell r="KW26">
            <v>23</v>
          </cell>
          <cell r="LT26" t="str">
            <v/>
          </cell>
          <cell r="LU26" t="str">
            <v/>
          </cell>
        </row>
        <row r="27">
          <cell r="A27">
            <v>24</v>
          </cell>
          <cell r="J27">
            <v>11.86</v>
          </cell>
          <cell r="K27">
            <v>0.18936134453781511</v>
          </cell>
          <cell r="AC27">
            <v>24</v>
          </cell>
          <cell r="AH27">
            <v>14.73</v>
          </cell>
          <cell r="AI27">
            <v>0.26691946308724834</v>
          </cell>
          <cell r="BE27">
            <v>24</v>
          </cell>
          <cell r="BX27">
            <v>47.77</v>
          </cell>
          <cell r="BY27">
            <v>0.28855030202041243</v>
          </cell>
          <cell r="CG27">
            <v>24</v>
          </cell>
          <cell r="CR27">
            <v>98.84</v>
          </cell>
          <cell r="CS27">
            <v>0.58673016497550246</v>
          </cell>
          <cell r="DI27">
            <v>24</v>
          </cell>
          <cell r="ED27">
            <v>98.56</v>
          </cell>
          <cell r="EE27">
            <v>0.91137894188631174</v>
          </cell>
          <cell r="EK27">
            <v>24</v>
          </cell>
          <cell r="EX27">
            <v>90.13</v>
          </cell>
          <cell r="EY27">
            <v>1.2345200445434297</v>
          </cell>
          <cell r="FM27">
            <v>24</v>
          </cell>
          <cell r="FN27">
            <v>51.27</v>
          </cell>
          <cell r="FO27">
            <v>0.94851996105160663</v>
          </cell>
          <cell r="GB27">
            <v>47.82</v>
          </cell>
          <cell r="GO27">
            <v>24</v>
          </cell>
          <cell r="GR27">
            <v>46.23</v>
          </cell>
          <cell r="GS27">
            <v>2.6065851063829784</v>
          </cell>
          <cell r="HQ27">
            <v>24</v>
          </cell>
          <cell r="HX27">
            <v>101.05</v>
          </cell>
          <cell r="HY27">
            <v>0.54940567147158281</v>
          </cell>
          <cell r="IS27">
            <v>24</v>
          </cell>
          <cell r="JJ27">
            <v>127.45</v>
          </cell>
          <cell r="JK27">
            <v>0.77770480996618119</v>
          </cell>
          <cell r="KW27">
            <v>24</v>
          </cell>
          <cell r="LT27" t="str">
            <v/>
          </cell>
          <cell r="LU27" t="str">
            <v/>
          </cell>
        </row>
        <row r="28">
          <cell r="A28">
            <v>25</v>
          </cell>
          <cell r="J28">
            <v>11.93</v>
          </cell>
          <cell r="K28">
            <v>0.19047899159663864</v>
          </cell>
          <cell r="AC28">
            <v>25</v>
          </cell>
          <cell r="AH28">
            <v>14.75</v>
          </cell>
          <cell r="AI28">
            <v>0.26728187919463087</v>
          </cell>
          <cell r="BE28">
            <v>25</v>
          </cell>
          <cell r="BX28">
            <v>47.79</v>
          </cell>
          <cell r="BY28">
            <v>0.288671110185378</v>
          </cell>
          <cell r="CG28">
            <v>25</v>
          </cell>
          <cell r="CR28">
            <v>99.28</v>
          </cell>
          <cell r="CS28">
            <v>0.58934207586774456</v>
          </cell>
          <cell r="DI28">
            <v>25</v>
          </cell>
          <cell r="ED28">
            <v>99.19</v>
          </cell>
          <cell r="EE28">
            <v>0.91720451750916454</v>
          </cell>
          <cell r="EK28">
            <v>25</v>
          </cell>
          <cell r="EX28">
            <v>90.67</v>
          </cell>
          <cell r="EY28">
            <v>1.2419164810690424</v>
          </cell>
          <cell r="FM28">
            <v>25</v>
          </cell>
          <cell r="FN28">
            <v>50.73</v>
          </cell>
          <cell r="FO28">
            <v>0.93852969814995124</v>
          </cell>
          <cell r="GB28">
            <v>48.55</v>
          </cell>
          <cell r="GO28">
            <v>25</v>
          </cell>
          <cell r="GR28">
            <v>47.34</v>
          </cell>
          <cell r="GS28">
            <v>2.6691702127659576</v>
          </cell>
          <cell r="HQ28">
            <v>25</v>
          </cell>
          <cell r="HX28">
            <v>100.17</v>
          </cell>
          <cell r="HY28">
            <v>0.54462113915198873</v>
          </cell>
          <cell r="IS28">
            <v>25</v>
          </cell>
          <cell r="JJ28">
            <v>126.97</v>
          </cell>
          <cell r="JK28">
            <v>0.77477583147435081</v>
          </cell>
          <cell r="KW28">
            <v>25</v>
          </cell>
          <cell r="LT28" t="str">
            <v/>
          </cell>
          <cell r="LU28" t="str">
            <v/>
          </cell>
        </row>
        <row r="29">
          <cell r="A29">
            <v>26</v>
          </cell>
          <cell r="J29">
            <v>11.68</v>
          </cell>
          <cell r="K29">
            <v>0.18648739495798317</v>
          </cell>
          <cell r="AC29">
            <v>26</v>
          </cell>
          <cell r="AH29">
            <v>15.23</v>
          </cell>
          <cell r="AI29">
            <v>0.27597986577181211</v>
          </cell>
          <cell r="BE29">
            <v>26</v>
          </cell>
          <cell r="BX29">
            <v>47.71</v>
          </cell>
          <cell r="BY29">
            <v>0.2881878775255155</v>
          </cell>
          <cell r="CG29">
            <v>26</v>
          </cell>
          <cell r="CR29">
            <v>100.17</v>
          </cell>
          <cell r="CS29">
            <v>0.59462525926341636</v>
          </cell>
          <cell r="DI29">
            <v>26</v>
          </cell>
          <cell r="ED29">
            <v>98.27</v>
          </cell>
          <cell r="EE29">
            <v>0.90869732771071277</v>
          </cell>
          <cell r="EK29">
            <v>26</v>
          </cell>
          <cell r="EX29">
            <v>91.52</v>
          </cell>
          <cell r="EY29">
            <v>1.2535590200445434</v>
          </cell>
          <cell r="FM29">
            <v>26</v>
          </cell>
          <cell r="FN29">
            <v>51.03</v>
          </cell>
          <cell r="FO29">
            <v>0.94407984420642643</v>
          </cell>
          <cell r="GB29">
            <v>48.43</v>
          </cell>
          <cell r="GO29">
            <v>26</v>
          </cell>
          <cell r="GR29">
            <v>47.5</v>
          </cell>
          <cell r="GS29">
            <v>2.6781914893617023</v>
          </cell>
          <cell r="HQ29">
            <v>26</v>
          </cell>
          <cell r="HX29">
            <v>99.99</v>
          </cell>
          <cell r="HY29">
            <v>0.54364248481388988</v>
          </cell>
          <cell r="IS29">
            <v>26</v>
          </cell>
          <cell r="JJ29">
            <v>127.22</v>
          </cell>
          <cell r="JK29">
            <v>0.77630134110551241</v>
          </cell>
          <cell r="KW29">
            <v>26</v>
          </cell>
          <cell r="LT29" t="str">
            <v/>
          </cell>
          <cell r="LU29" t="str">
            <v/>
          </cell>
        </row>
        <row r="30">
          <cell r="A30">
            <v>27</v>
          </cell>
          <cell r="J30">
            <v>11.78</v>
          </cell>
          <cell r="K30">
            <v>0.18808403361344536</v>
          </cell>
          <cell r="AC30">
            <v>27</v>
          </cell>
          <cell r="AH30">
            <v>14.85</v>
          </cell>
          <cell r="AI30">
            <v>0.2690939597315436</v>
          </cell>
          <cell r="BE30">
            <v>27</v>
          </cell>
          <cell r="BX30">
            <v>48.21</v>
          </cell>
          <cell r="BY30">
            <v>0.29120808164965634</v>
          </cell>
          <cell r="CG30">
            <v>27</v>
          </cell>
          <cell r="CR30">
            <v>100</v>
          </cell>
          <cell r="CS30">
            <v>0.59361611187323193</v>
          </cell>
          <cell r="DI30">
            <v>27</v>
          </cell>
          <cell r="ED30">
            <v>98.78</v>
          </cell>
          <cell r="EE30">
            <v>0.91341326988159366</v>
          </cell>
          <cell r="EK30">
            <v>27</v>
          </cell>
          <cell r="EX30">
            <v>90.69</v>
          </cell>
          <cell r="EY30">
            <v>1.2421904231625835</v>
          </cell>
          <cell r="FM30">
            <v>27</v>
          </cell>
          <cell r="FN30">
            <v>51</v>
          </cell>
          <cell r="FO30">
            <v>0.94352482960077899</v>
          </cell>
          <cell r="GB30">
            <v>48.29</v>
          </cell>
          <cell r="GO30">
            <v>27</v>
          </cell>
          <cell r="GR30">
            <v>47.37</v>
          </cell>
          <cell r="GS30">
            <v>2.6708617021276595</v>
          </cell>
          <cell r="HQ30">
            <v>27</v>
          </cell>
          <cell r="HX30">
            <v>100.13</v>
          </cell>
          <cell r="HY30">
            <v>0.54440366041018895</v>
          </cell>
          <cell r="IS30">
            <v>27</v>
          </cell>
          <cell r="JJ30">
            <v>127.15</v>
          </cell>
          <cell r="JK30">
            <v>0.77587419840878724</v>
          </cell>
          <cell r="KW30">
            <v>27</v>
          </cell>
          <cell r="LT30" t="str">
            <v/>
          </cell>
          <cell r="LU30" t="str">
            <v/>
          </cell>
        </row>
        <row r="31">
          <cell r="A31">
            <v>28</v>
          </cell>
          <cell r="J31">
            <v>11.97</v>
          </cell>
          <cell r="K31">
            <v>0.19111764705882353</v>
          </cell>
          <cell r="AC31">
            <v>28</v>
          </cell>
          <cell r="AH31">
            <v>15.27</v>
          </cell>
          <cell r="AI31">
            <v>0.27670469798657715</v>
          </cell>
          <cell r="BE31">
            <v>28</v>
          </cell>
          <cell r="BX31">
            <v>48.02</v>
          </cell>
          <cell r="BY31">
            <v>0.29006040408248279</v>
          </cell>
          <cell r="CG31">
            <v>28</v>
          </cell>
          <cell r="CR31">
            <v>99.19</v>
          </cell>
          <cell r="CS31">
            <v>0.58880782136705867</v>
          </cell>
          <cell r="DI31">
            <v>28</v>
          </cell>
          <cell r="ED31">
            <v>98.5</v>
          </cell>
          <cell r="EE31">
            <v>0.91082412516032574</v>
          </cell>
          <cell r="EK31">
            <v>28</v>
          </cell>
          <cell r="EX31">
            <v>90.21</v>
          </cell>
          <cell r="EY31">
            <v>1.2356158129175945</v>
          </cell>
          <cell r="FM31">
            <v>28</v>
          </cell>
          <cell r="FN31">
            <v>50.89</v>
          </cell>
          <cell r="FO31">
            <v>0.94148977604673811</v>
          </cell>
          <cell r="GB31">
            <v>48.6</v>
          </cell>
          <cell r="GO31">
            <v>28</v>
          </cell>
          <cell r="GR31">
            <v>46.2</v>
          </cell>
          <cell r="GS31">
            <v>2.6048936170212769</v>
          </cell>
          <cell r="HQ31">
            <v>28</v>
          </cell>
          <cell r="HX31">
            <v>100.25</v>
          </cell>
          <cell r="HY31">
            <v>0.54505609663558818</v>
          </cell>
          <cell r="IS31">
            <v>28</v>
          </cell>
          <cell r="JJ31">
            <v>126.96</v>
          </cell>
          <cell r="JK31">
            <v>0.77471481108910434</v>
          </cell>
          <cell r="KW31">
            <v>28</v>
          </cell>
          <cell r="LT31" t="str">
            <v/>
          </cell>
          <cell r="LU31" t="str">
            <v/>
          </cell>
        </row>
        <row r="32">
          <cell r="A32">
            <v>29</v>
          </cell>
          <cell r="J32">
            <v>11.84</v>
          </cell>
          <cell r="K32">
            <v>0.18904201680672267</v>
          </cell>
          <cell r="AC32">
            <v>29</v>
          </cell>
          <cell r="AH32">
            <v>14.93</v>
          </cell>
          <cell r="AI32">
            <v>0.2705436241610738</v>
          </cell>
          <cell r="BE32">
            <v>29</v>
          </cell>
          <cell r="BX32">
            <v>47.73</v>
          </cell>
          <cell r="BY32">
            <v>0.28830868569048113</v>
          </cell>
          <cell r="CG32">
            <v>29</v>
          </cell>
          <cell r="CR32">
            <v>99.34</v>
          </cell>
          <cell r="CS32">
            <v>0.5896982455348686</v>
          </cell>
          <cell r="DI32">
            <v>29</v>
          </cell>
          <cell r="ED32">
            <v>99.19</v>
          </cell>
          <cell r="EE32">
            <v>0.91720451750916454</v>
          </cell>
          <cell r="EK32">
            <v>29</v>
          </cell>
          <cell r="EX32">
            <v>91.5</v>
          </cell>
          <cell r="EY32">
            <v>1.2532850779510023</v>
          </cell>
          <cell r="FM32">
            <v>29</v>
          </cell>
          <cell r="FN32">
            <v>50.93</v>
          </cell>
          <cell r="FO32">
            <v>0.94222979552093478</v>
          </cell>
          <cell r="GB32">
            <v>48.7</v>
          </cell>
          <cell r="GO32">
            <v>29</v>
          </cell>
          <cell r="GR32">
            <v>45.94</v>
          </cell>
          <cell r="GS32">
            <v>2.5902340425531913</v>
          </cell>
          <cell r="HQ32">
            <v>29</v>
          </cell>
          <cell r="HX32">
            <v>100.34</v>
          </cell>
          <cell r="HY32">
            <v>0.54554542380463755</v>
          </cell>
          <cell r="IS32">
            <v>29</v>
          </cell>
          <cell r="JJ32">
            <v>126.6</v>
          </cell>
          <cell r="JK32">
            <v>0.77251807722023169</v>
          </cell>
          <cell r="KW32">
            <v>29</v>
          </cell>
          <cell r="LT32" t="str">
            <v/>
          </cell>
          <cell r="LU32" t="str">
            <v/>
          </cell>
        </row>
        <row r="33">
          <cell r="A33">
            <v>30</v>
          </cell>
          <cell r="J33">
            <v>11.75</v>
          </cell>
          <cell r="K33">
            <v>0.18760504201680672</v>
          </cell>
          <cell r="AC33">
            <v>30</v>
          </cell>
          <cell r="AH33">
            <v>15.53</v>
          </cell>
          <cell r="AI33">
            <v>0.28141610738255035</v>
          </cell>
          <cell r="BE33">
            <v>30</v>
          </cell>
          <cell r="BX33">
            <v>47.59</v>
          </cell>
          <cell r="BY33">
            <v>0.28746302853572175</v>
          </cell>
          <cell r="CG33">
            <v>30</v>
          </cell>
          <cell r="CR33">
            <v>99.02</v>
          </cell>
          <cell r="CS33">
            <v>0.58779867397687413</v>
          </cell>
          <cell r="DI33">
            <v>30</v>
          </cell>
          <cell r="ED33">
            <v>99.85</v>
          </cell>
          <cell r="EE33">
            <v>0.92330750149501029</v>
          </cell>
          <cell r="EK33">
            <v>30</v>
          </cell>
          <cell r="EX33">
            <v>89.88</v>
          </cell>
          <cell r="EY33">
            <v>1.2310957683741648</v>
          </cell>
          <cell r="FM33">
            <v>30</v>
          </cell>
          <cell r="FN33">
            <v>51.26</v>
          </cell>
          <cell r="FO33">
            <v>0.94833495618305741</v>
          </cell>
          <cell r="GB33">
            <v>48.17</v>
          </cell>
          <cell r="GO33">
            <v>30</v>
          </cell>
          <cell r="GR33">
            <v>46.28</v>
          </cell>
          <cell r="GS33">
            <v>2.609404255319149</v>
          </cell>
          <cell r="HQ33">
            <v>30</v>
          </cell>
          <cell r="HX33">
            <v>100.24</v>
          </cell>
          <cell r="HY33">
            <v>0.54500172695013815</v>
          </cell>
          <cell r="IS33">
            <v>30</v>
          </cell>
          <cell r="JJ33" t="str">
            <v/>
          </cell>
          <cell r="JK33" t="str">
            <v/>
          </cell>
          <cell r="KW33">
            <v>30</v>
          </cell>
          <cell r="LT33" t="str">
            <v/>
          </cell>
          <cell r="LU33" t="str">
            <v/>
          </cell>
        </row>
        <row r="34">
          <cell r="A34">
            <v>31</v>
          </cell>
          <cell r="J34">
            <v>11.92</v>
          </cell>
          <cell r="K34">
            <v>0.19031932773109242</v>
          </cell>
          <cell r="AC34">
            <v>31</v>
          </cell>
          <cell r="AH34">
            <v>15.29</v>
          </cell>
          <cell r="AI34">
            <v>0.27706711409395973</v>
          </cell>
          <cell r="BE34">
            <v>31</v>
          </cell>
          <cell r="BX34">
            <v>47.79</v>
          </cell>
          <cell r="BY34">
            <v>0.288671110185378</v>
          </cell>
          <cell r="CG34">
            <v>31</v>
          </cell>
          <cell r="CR34">
            <v>99.24</v>
          </cell>
          <cell r="CS34">
            <v>0.58910462942299524</v>
          </cell>
          <cell r="DI34">
            <v>31</v>
          </cell>
          <cell r="ED34">
            <v>99.05</v>
          </cell>
          <cell r="EE34">
            <v>0.91590994514853052</v>
          </cell>
          <cell r="EK34">
            <v>31</v>
          </cell>
          <cell r="EX34">
            <v>90.55</v>
          </cell>
          <cell r="EY34">
            <v>1.2402728285077951</v>
          </cell>
          <cell r="FM34">
            <v>31</v>
          </cell>
          <cell r="FN34">
            <v>51.09</v>
          </cell>
          <cell r="FO34">
            <v>0.94518987341772154</v>
          </cell>
          <cell r="GB34">
            <v>47.78</v>
          </cell>
          <cell r="GO34">
            <v>31</v>
          </cell>
          <cell r="GR34">
            <v>46.78</v>
          </cell>
          <cell r="GS34">
            <v>2.6375957446808509</v>
          </cell>
          <cell r="HQ34">
            <v>31</v>
          </cell>
          <cell r="HX34">
            <v>100.58</v>
          </cell>
          <cell r="HY34">
            <v>0.54685029625543591</v>
          </cell>
          <cell r="IS34">
            <v>31</v>
          </cell>
          <cell r="JJ34" t="str">
            <v/>
          </cell>
          <cell r="JK34" t="str">
            <v/>
          </cell>
          <cell r="KW34">
            <v>31</v>
          </cell>
          <cell r="LT34" t="str">
            <v/>
          </cell>
          <cell r="LU34" t="str">
            <v/>
          </cell>
        </row>
        <row r="35">
          <cell r="A35">
            <v>32</v>
          </cell>
          <cell r="J35">
            <v>11.75</v>
          </cell>
          <cell r="K35">
            <v>0.18760504201680672</v>
          </cell>
          <cell r="AC35">
            <v>32</v>
          </cell>
          <cell r="AH35">
            <v>15.29</v>
          </cell>
          <cell r="AI35">
            <v>0.27706711409395973</v>
          </cell>
          <cell r="BE35">
            <v>32</v>
          </cell>
          <cell r="BX35">
            <v>47.96</v>
          </cell>
          <cell r="BY35">
            <v>0.28969797958758592</v>
          </cell>
          <cell r="CG35">
            <v>32</v>
          </cell>
          <cell r="CR35">
            <v>99.14</v>
          </cell>
          <cell r="CS35">
            <v>0.5885110133111221</v>
          </cell>
          <cell r="DI35">
            <v>32</v>
          </cell>
          <cell r="ED35">
            <v>99.56</v>
          </cell>
          <cell r="EE35">
            <v>0.92062588731941153</v>
          </cell>
          <cell r="EK35">
            <v>32</v>
          </cell>
          <cell r="EX35">
            <v>90.8</v>
          </cell>
          <cell r="EY35">
            <v>1.2436971046770602</v>
          </cell>
          <cell r="FM35">
            <v>32</v>
          </cell>
          <cell r="FN35">
            <v>51.31</v>
          </cell>
          <cell r="FO35">
            <v>0.94925998052580329</v>
          </cell>
          <cell r="GB35">
            <v>47.71</v>
          </cell>
          <cell r="GO35">
            <v>32</v>
          </cell>
          <cell r="GR35">
            <v>46.56</v>
          </cell>
          <cell r="GS35">
            <v>2.6251914893617023</v>
          </cell>
          <cell r="HQ35">
            <v>32</v>
          </cell>
          <cell r="HX35">
            <v>100.37</v>
          </cell>
          <cell r="HY35">
            <v>0.54570853286098742</v>
          </cell>
          <cell r="IS35">
            <v>32</v>
          </cell>
          <cell r="JJ35" t="str">
            <v/>
          </cell>
          <cell r="JK35" t="str">
            <v/>
          </cell>
          <cell r="KW35">
            <v>32</v>
          </cell>
          <cell r="LT35" t="str">
            <v/>
          </cell>
          <cell r="LU35" t="str">
            <v/>
          </cell>
        </row>
        <row r="36">
          <cell r="A36">
            <v>33</v>
          </cell>
          <cell r="J36">
            <v>11.7</v>
          </cell>
          <cell r="K36">
            <v>0.18680672268907561</v>
          </cell>
          <cell r="AC36">
            <v>33</v>
          </cell>
          <cell r="AH36">
            <v>14.95</v>
          </cell>
          <cell r="AI36">
            <v>0.27090604026845638</v>
          </cell>
          <cell r="BE36">
            <v>33</v>
          </cell>
          <cell r="BX36">
            <v>48.12</v>
          </cell>
          <cell r="BY36">
            <v>0.29066444490731097</v>
          </cell>
          <cell r="CG36">
            <v>33</v>
          </cell>
          <cell r="CR36">
            <v>99.44</v>
          </cell>
          <cell r="CS36">
            <v>0.59029186164674174</v>
          </cell>
          <cell r="DI36">
            <v>33</v>
          </cell>
          <cell r="ED36" t="str">
            <v/>
          </cell>
          <cell r="EE36" t="str">
            <v/>
          </cell>
          <cell r="EK36">
            <v>33</v>
          </cell>
          <cell r="EX36">
            <v>91.43</v>
          </cell>
          <cell r="EY36">
            <v>1.2523262806236082</v>
          </cell>
          <cell r="FM36">
            <v>33</v>
          </cell>
          <cell r="FN36">
            <v>50.89</v>
          </cell>
          <cell r="FO36">
            <v>0.94148977604673811</v>
          </cell>
          <cell r="GB36">
            <v>47.79</v>
          </cell>
          <cell r="GO36">
            <v>33</v>
          </cell>
          <cell r="GR36">
            <v>46.19</v>
          </cell>
          <cell r="GS36">
            <v>2.6043297872340423</v>
          </cell>
          <cell r="HQ36">
            <v>33</v>
          </cell>
          <cell r="HX36">
            <v>99.9</v>
          </cell>
          <cell r="HY36">
            <v>0.54315315764484051</v>
          </cell>
          <cell r="IS36">
            <v>33</v>
          </cell>
          <cell r="JJ36" t="str">
            <v/>
          </cell>
          <cell r="JK36" t="str">
            <v/>
          </cell>
          <cell r="KW36">
            <v>33</v>
          </cell>
          <cell r="LT36" t="str">
            <v/>
          </cell>
          <cell r="LU36" t="str">
            <v/>
          </cell>
        </row>
        <row r="37">
          <cell r="A37">
            <v>34</v>
          </cell>
          <cell r="J37">
            <v>11.93</v>
          </cell>
          <cell r="K37">
            <v>0.19047899159663864</v>
          </cell>
          <cell r="AC37">
            <v>34</v>
          </cell>
          <cell r="AH37">
            <v>14.78</v>
          </cell>
          <cell r="AI37">
            <v>0.26782550335570471</v>
          </cell>
          <cell r="BE37">
            <v>34</v>
          </cell>
          <cell r="BX37" t="str">
            <v/>
          </cell>
          <cell r="BY37" t="str">
            <v/>
          </cell>
          <cell r="CG37">
            <v>34</v>
          </cell>
          <cell r="CR37">
            <v>99.02</v>
          </cell>
          <cell r="CS37">
            <v>0.58779867397687413</v>
          </cell>
          <cell r="DI37">
            <v>34</v>
          </cell>
          <cell r="ED37" t="str">
            <v/>
          </cell>
          <cell r="EE37" t="str">
            <v/>
          </cell>
          <cell r="EK37">
            <v>34</v>
          </cell>
          <cell r="EX37">
            <v>90.96</v>
          </cell>
          <cell r="EY37">
            <v>1.2458886414253896</v>
          </cell>
          <cell r="FM37">
            <v>34</v>
          </cell>
          <cell r="FN37">
            <v>50.92</v>
          </cell>
          <cell r="FO37">
            <v>0.94204479065238556</v>
          </cell>
          <cell r="GB37">
            <v>47.93</v>
          </cell>
          <cell r="GO37">
            <v>34</v>
          </cell>
          <cell r="GR37">
            <v>46.5</v>
          </cell>
          <cell r="GS37">
            <v>2.6218085106382976</v>
          </cell>
          <cell r="HQ37">
            <v>34</v>
          </cell>
          <cell r="HX37">
            <v>100.41</v>
          </cell>
          <cell r="HY37">
            <v>0.54592601160278709</v>
          </cell>
          <cell r="IS37">
            <v>34</v>
          </cell>
          <cell r="JJ37" t="str">
            <v/>
          </cell>
          <cell r="JK37" t="str">
            <v/>
          </cell>
          <cell r="KW37">
            <v>34</v>
          </cell>
          <cell r="LT37" t="str">
            <v/>
          </cell>
          <cell r="LU37" t="str">
            <v/>
          </cell>
        </row>
        <row r="38">
          <cell r="A38">
            <v>35</v>
          </cell>
          <cell r="J38">
            <v>11.91</v>
          </cell>
          <cell r="K38">
            <v>0.1901596638655462</v>
          </cell>
          <cell r="AC38">
            <v>35</v>
          </cell>
          <cell r="AH38">
            <v>14.69</v>
          </cell>
          <cell r="AI38">
            <v>0.26619463087248324</v>
          </cell>
          <cell r="BE38">
            <v>35</v>
          </cell>
          <cell r="BX38" t="str">
            <v/>
          </cell>
          <cell r="BY38" t="str">
            <v/>
          </cell>
          <cell r="CG38">
            <v>35</v>
          </cell>
          <cell r="CR38">
            <v>99.28</v>
          </cell>
          <cell r="CS38">
            <v>0.58934207586774456</v>
          </cell>
          <cell r="DI38">
            <v>35</v>
          </cell>
          <cell r="ED38" t="str">
            <v/>
          </cell>
          <cell r="EE38" t="str">
            <v/>
          </cell>
          <cell r="EK38">
            <v>35</v>
          </cell>
          <cell r="EX38">
            <v>90.92</v>
          </cell>
          <cell r="EY38">
            <v>1.2453407572383073</v>
          </cell>
          <cell r="FM38">
            <v>35</v>
          </cell>
          <cell r="FN38">
            <v>51.46</v>
          </cell>
          <cell r="FO38">
            <v>0.95203505355404094</v>
          </cell>
          <cell r="GB38">
            <v>48.06</v>
          </cell>
          <cell r="GO38">
            <v>35</v>
          </cell>
          <cell r="GR38">
            <v>47.24</v>
          </cell>
          <cell r="GS38">
            <v>2.6635319148936172</v>
          </cell>
          <cell r="HQ38">
            <v>35</v>
          </cell>
          <cell r="HX38">
            <v>100.66</v>
          </cell>
          <cell r="HY38">
            <v>0.54728525373903547</v>
          </cell>
          <cell r="IS38">
            <v>35</v>
          </cell>
          <cell r="JJ38" t="str">
            <v/>
          </cell>
          <cell r="JK38" t="str">
            <v/>
          </cell>
          <cell r="KW38">
            <v>35</v>
          </cell>
          <cell r="LT38" t="str">
            <v/>
          </cell>
          <cell r="LU38" t="str">
            <v/>
          </cell>
        </row>
        <row r="39">
          <cell r="A39">
            <v>36</v>
          </cell>
          <cell r="J39">
            <v>12.07</v>
          </cell>
          <cell r="K39">
            <v>0.1927142857142857</v>
          </cell>
          <cell r="AC39">
            <v>36</v>
          </cell>
          <cell r="AH39">
            <v>14.91</v>
          </cell>
          <cell r="AI39">
            <v>0.27018120805369128</v>
          </cell>
          <cell r="BE39">
            <v>36</v>
          </cell>
          <cell r="BX39" t="str">
            <v/>
          </cell>
          <cell r="BY39" t="str">
            <v/>
          </cell>
          <cell r="CG39">
            <v>36</v>
          </cell>
          <cell r="CR39">
            <v>99.19</v>
          </cell>
          <cell r="CS39">
            <v>0.58880782136705867</v>
          </cell>
          <cell r="DI39">
            <v>36</v>
          </cell>
          <cell r="ED39" t="str">
            <v/>
          </cell>
          <cell r="EE39" t="str">
            <v/>
          </cell>
          <cell r="EK39">
            <v>36</v>
          </cell>
          <cell r="EX39">
            <v>90.27</v>
          </cell>
          <cell r="EY39">
            <v>1.2364376391982181</v>
          </cell>
          <cell r="FM39">
            <v>36</v>
          </cell>
          <cell r="FN39">
            <v>51.39</v>
          </cell>
          <cell r="FO39">
            <v>0.95074001947419673</v>
          </cell>
          <cell r="GB39">
            <v>48.16</v>
          </cell>
          <cell r="GO39">
            <v>36</v>
          </cell>
          <cell r="GR39">
            <v>47.28</v>
          </cell>
          <cell r="GS39">
            <v>2.6657872340425532</v>
          </cell>
          <cell r="HQ39">
            <v>36</v>
          </cell>
          <cell r="HX39" t="str">
            <v/>
          </cell>
          <cell r="HY39" t="str">
            <v/>
          </cell>
          <cell r="IS39">
            <v>36</v>
          </cell>
          <cell r="JJ39" t="str">
            <v/>
          </cell>
          <cell r="JK39" t="str">
            <v/>
          </cell>
          <cell r="KW39">
            <v>36</v>
          </cell>
          <cell r="LT39" t="str">
            <v/>
          </cell>
          <cell r="LU39" t="str">
            <v/>
          </cell>
        </row>
        <row r="40">
          <cell r="A40">
            <v>37</v>
          </cell>
          <cell r="J40">
            <v>11.98</v>
          </cell>
          <cell r="K40">
            <v>0.19127731092436975</v>
          </cell>
          <cell r="AC40">
            <v>37</v>
          </cell>
          <cell r="AH40">
            <v>15.2</v>
          </cell>
          <cell r="AI40">
            <v>0.27543624161073826</v>
          </cell>
          <cell r="BE40">
            <v>37</v>
          </cell>
          <cell r="BX40" t="str">
            <v/>
          </cell>
          <cell r="BY40" t="str">
            <v/>
          </cell>
          <cell r="CG40">
            <v>37</v>
          </cell>
          <cell r="CR40">
            <v>99.19</v>
          </cell>
          <cell r="CS40">
            <v>0.58880782136705867</v>
          </cell>
          <cell r="DI40">
            <v>37</v>
          </cell>
          <cell r="ED40" t="str">
            <v/>
          </cell>
          <cell r="EE40" t="str">
            <v/>
          </cell>
          <cell r="EK40">
            <v>37</v>
          </cell>
          <cell r="EX40">
            <v>89.77</v>
          </cell>
          <cell r="EY40">
            <v>1.2295890868596882</v>
          </cell>
          <cell r="FM40">
            <v>37</v>
          </cell>
          <cell r="FN40">
            <v>51.32</v>
          </cell>
          <cell r="FO40">
            <v>0.94944498539435251</v>
          </cell>
          <cell r="GB40">
            <v>48.3</v>
          </cell>
          <cell r="GO40">
            <v>37</v>
          </cell>
          <cell r="GR40">
            <v>47.43</v>
          </cell>
          <cell r="GS40">
            <v>2.6742446808510638</v>
          </cell>
          <cell r="HQ40">
            <v>37</v>
          </cell>
          <cell r="HX40" t="str">
            <v/>
          </cell>
          <cell r="HY40" t="str">
            <v/>
          </cell>
          <cell r="IS40">
            <v>37</v>
          </cell>
          <cell r="JJ40" t="str">
            <v/>
          </cell>
          <cell r="JK40" t="str">
            <v/>
          </cell>
          <cell r="KW40">
            <v>37</v>
          </cell>
          <cell r="LT40" t="str">
            <v/>
          </cell>
          <cell r="LU40" t="str">
            <v/>
          </cell>
        </row>
        <row r="41">
          <cell r="A41">
            <v>38</v>
          </cell>
          <cell r="J41">
            <v>11.83</v>
          </cell>
          <cell r="K41">
            <v>0.18888235294117645</v>
          </cell>
          <cell r="AC41">
            <v>38</v>
          </cell>
          <cell r="AH41">
            <v>14.91</v>
          </cell>
          <cell r="AI41">
            <v>0.27018120805369128</v>
          </cell>
          <cell r="BE41">
            <v>38</v>
          </cell>
          <cell r="BX41" t="str">
            <v/>
          </cell>
          <cell r="BY41" t="str">
            <v/>
          </cell>
          <cell r="CG41">
            <v>38</v>
          </cell>
          <cell r="CR41">
            <v>99.03</v>
          </cell>
          <cell r="CS41">
            <v>0.58785803558806149</v>
          </cell>
          <cell r="DI41">
            <v>38</v>
          </cell>
          <cell r="ED41" t="str">
            <v/>
          </cell>
          <cell r="EE41" t="str">
            <v/>
          </cell>
          <cell r="EK41">
            <v>38</v>
          </cell>
          <cell r="EX41">
            <v>90.48</v>
          </cell>
          <cell r="EY41">
            <v>1.239314031180401</v>
          </cell>
          <cell r="FM41">
            <v>38</v>
          </cell>
          <cell r="FN41">
            <v>51.47</v>
          </cell>
          <cell r="FO41">
            <v>0.95222005842259005</v>
          </cell>
          <cell r="GB41">
            <v>48.22</v>
          </cell>
          <cell r="GO41">
            <v>38</v>
          </cell>
          <cell r="GR41">
            <v>47.6</v>
          </cell>
          <cell r="GS41">
            <v>2.6838297872340426</v>
          </cell>
          <cell r="HQ41">
            <v>38</v>
          </cell>
          <cell r="HX41" t="str">
            <v/>
          </cell>
          <cell r="HY41" t="str">
            <v/>
          </cell>
          <cell r="IS41">
            <v>38</v>
          </cell>
          <cell r="JJ41" t="str">
            <v/>
          </cell>
          <cell r="JK41" t="str">
            <v/>
          </cell>
          <cell r="KW41">
            <v>38</v>
          </cell>
          <cell r="LT41" t="str">
            <v/>
          </cell>
          <cell r="LU41" t="str">
            <v/>
          </cell>
        </row>
        <row r="42">
          <cell r="A42">
            <v>39</v>
          </cell>
          <cell r="J42">
            <v>11.84</v>
          </cell>
          <cell r="K42">
            <v>0.18904201680672267</v>
          </cell>
          <cell r="AC42">
            <v>39</v>
          </cell>
          <cell r="AH42">
            <v>14.9</v>
          </cell>
          <cell r="AI42">
            <v>0.27</v>
          </cell>
          <cell r="BE42">
            <v>39</v>
          </cell>
          <cell r="BX42" t="str">
            <v/>
          </cell>
          <cell r="BY42" t="str">
            <v/>
          </cell>
          <cell r="CG42">
            <v>39</v>
          </cell>
          <cell r="CR42" t="str">
            <v/>
          </cell>
          <cell r="CS42" t="str">
            <v/>
          </cell>
          <cell r="DI42">
            <v>39</v>
          </cell>
          <cell r="ED42" t="str">
            <v/>
          </cell>
          <cell r="EE42" t="str">
            <v/>
          </cell>
          <cell r="EK42">
            <v>39</v>
          </cell>
          <cell r="EX42" t="str">
            <v/>
          </cell>
          <cell r="EY42" t="str">
            <v/>
          </cell>
          <cell r="FM42">
            <v>39</v>
          </cell>
          <cell r="FN42">
            <v>51.65</v>
          </cell>
          <cell r="FO42">
            <v>0.95555014605647515</v>
          </cell>
          <cell r="GB42">
            <v>47.91</v>
          </cell>
          <cell r="GO42">
            <v>39</v>
          </cell>
          <cell r="GR42">
            <v>47.88</v>
          </cell>
          <cell r="GS42">
            <v>2.699617021276596</v>
          </cell>
          <cell r="HQ42">
            <v>39</v>
          </cell>
          <cell r="HX42" t="str">
            <v/>
          </cell>
          <cell r="HY42" t="str">
            <v/>
          </cell>
          <cell r="IS42">
            <v>39</v>
          </cell>
          <cell r="JJ42" t="str">
            <v/>
          </cell>
          <cell r="JK42" t="str">
            <v/>
          </cell>
          <cell r="KW42">
            <v>39</v>
          </cell>
          <cell r="LT42" t="str">
            <v/>
          </cell>
          <cell r="LU42" t="str">
            <v/>
          </cell>
        </row>
        <row r="43">
          <cell r="A43">
            <v>40</v>
          </cell>
          <cell r="J43">
            <v>11.64</v>
          </cell>
          <cell r="K43">
            <v>0.1858487394957983</v>
          </cell>
          <cell r="AC43">
            <v>40</v>
          </cell>
          <cell r="AH43">
            <v>14.85</v>
          </cell>
          <cell r="AI43">
            <v>0.2690939597315436</v>
          </cell>
          <cell r="BE43">
            <v>40</v>
          </cell>
          <cell r="BX43" t="str">
            <v/>
          </cell>
          <cell r="BY43" t="str">
            <v/>
          </cell>
          <cell r="CG43">
            <v>40</v>
          </cell>
          <cell r="CR43" t="str">
            <v/>
          </cell>
          <cell r="CS43" t="str">
            <v/>
          </cell>
          <cell r="DI43">
            <v>40</v>
          </cell>
          <cell r="ED43" t="str">
            <v/>
          </cell>
          <cell r="EE43" t="str">
            <v/>
          </cell>
          <cell r="EK43">
            <v>40</v>
          </cell>
          <cell r="EX43" t="str">
            <v/>
          </cell>
          <cell r="EY43" t="str">
            <v/>
          </cell>
          <cell r="FM43">
            <v>40</v>
          </cell>
          <cell r="FN43">
            <v>51.53</v>
          </cell>
          <cell r="FO43">
            <v>0.95333008763388505</v>
          </cell>
          <cell r="GB43">
            <v>48.15</v>
          </cell>
          <cell r="GO43">
            <v>40</v>
          </cell>
          <cell r="GR43" t="str">
            <v/>
          </cell>
          <cell r="GS43" t="str">
            <v/>
          </cell>
          <cell r="HQ43">
            <v>40</v>
          </cell>
          <cell r="HX43" t="str">
            <v/>
          </cell>
          <cell r="HY43" t="str">
            <v/>
          </cell>
          <cell r="IS43">
            <v>40</v>
          </cell>
          <cell r="JJ43" t="str">
            <v/>
          </cell>
          <cell r="JK43" t="str">
            <v/>
          </cell>
          <cell r="KW43">
            <v>40</v>
          </cell>
          <cell r="LT43" t="str">
            <v/>
          </cell>
          <cell r="LU43" t="str">
            <v/>
          </cell>
        </row>
        <row r="44">
          <cell r="A44">
            <v>41</v>
          </cell>
          <cell r="J44">
            <v>11.72</v>
          </cell>
          <cell r="K44">
            <v>0.18712605042016806</v>
          </cell>
          <cell r="AC44">
            <v>41</v>
          </cell>
          <cell r="AH44">
            <v>15.17</v>
          </cell>
          <cell r="AI44">
            <v>0.27489261744966442</v>
          </cell>
          <cell r="BE44">
            <v>41</v>
          </cell>
          <cell r="BX44" t="str">
            <v/>
          </cell>
          <cell r="BY44" t="str">
            <v/>
          </cell>
          <cell r="CG44">
            <v>41</v>
          </cell>
          <cell r="CR44" t="str">
            <v/>
          </cell>
          <cell r="CS44" t="str">
            <v/>
          </cell>
          <cell r="DI44">
            <v>41</v>
          </cell>
          <cell r="ED44" t="str">
            <v/>
          </cell>
          <cell r="EE44" t="str">
            <v/>
          </cell>
          <cell r="EK44">
            <v>41</v>
          </cell>
          <cell r="EX44" t="str">
            <v/>
          </cell>
          <cell r="EY44" t="str">
            <v/>
          </cell>
          <cell r="FM44">
            <v>41</v>
          </cell>
          <cell r="FN44">
            <v>51.88</v>
          </cell>
          <cell r="FO44">
            <v>0.95980525803310612</v>
          </cell>
          <cell r="GB44">
            <v>48.23</v>
          </cell>
          <cell r="GO44">
            <v>41</v>
          </cell>
          <cell r="GR44" t="str">
            <v/>
          </cell>
          <cell r="GS44" t="str">
            <v/>
          </cell>
          <cell r="HQ44">
            <v>41</v>
          </cell>
          <cell r="HX44" t="str">
            <v/>
          </cell>
          <cell r="HY44" t="str">
            <v/>
          </cell>
          <cell r="IS44">
            <v>41</v>
          </cell>
          <cell r="JJ44" t="str">
            <v/>
          </cell>
          <cell r="JK44" t="str">
            <v/>
          </cell>
          <cell r="KW44">
            <v>41</v>
          </cell>
          <cell r="LT44" t="str">
            <v/>
          </cell>
          <cell r="LU44" t="str">
            <v/>
          </cell>
        </row>
        <row r="45">
          <cell r="A45">
            <v>42</v>
          </cell>
          <cell r="J45">
            <v>11.99</v>
          </cell>
          <cell r="K45">
            <v>0.19143697478991595</v>
          </cell>
          <cell r="AC45">
            <v>42</v>
          </cell>
          <cell r="AH45">
            <v>15.13</v>
          </cell>
          <cell r="AI45">
            <v>0.27416778523489932</v>
          </cell>
          <cell r="BE45">
            <v>42</v>
          </cell>
          <cell r="BX45" t="str">
            <v/>
          </cell>
          <cell r="BY45" t="str">
            <v/>
          </cell>
          <cell r="CG45">
            <v>42</v>
          </cell>
          <cell r="CR45" t="str">
            <v/>
          </cell>
          <cell r="CS45" t="str">
            <v/>
          </cell>
          <cell r="DI45">
            <v>42</v>
          </cell>
          <cell r="ED45" t="str">
            <v/>
          </cell>
          <cell r="EE45" t="str">
            <v/>
          </cell>
          <cell r="EK45">
            <v>42</v>
          </cell>
          <cell r="EX45" t="str">
            <v/>
          </cell>
          <cell r="EY45" t="str">
            <v/>
          </cell>
          <cell r="FM45">
            <v>42</v>
          </cell>
          <cell r="FN45">
            <v>51.74</v>
          </cell>
          <cell r="FO45">
            <v>0.95721518987341769</v>
          </cell>
          <cell r="GB45">
            <v>47.97</v>
          </cell>
          <cell r="GO45">
            <v>42</v>
          </cell>
          <cell r="GR45" t="str">
            <v/>
          </cell>
          <cell r="GS45" t="str">
            <v/>
          </cell>
          <cell r="HQ45">
            <v>42</v>
          </cell>
          <cell r="HX45" t="str">
            <v/>
          </cell>
          <cell r="HY45" t="str">
            <v/>
          </cell>
          <cell r="IS45">
            <v>42</v>
          </cell>
          <cell r="JJ45" t="str">
            <v/>
          </cell>
          <cell r="JK45" t="str">
            <v/>
          </cell>
          <cell r="KW45">
            <v>42</v>
          </cell>
          <cell r="LT45" t="str">
            <v/>
          </cell>
          <cell r="LU45" t="str">
            <v/>
          </cell>
        </row>
        <row r="46">
          <cell r="A46">
            <v>43</v>
          </cell>
          <cell r="J46">
            <v>12.14</v>
          </cell>
          <cell r="K46">
            <v>0.19383193277310923</v>
          </cell>
          <cell r="AC46">
            <v>43</v>
          </cell>
          <cell r="AH46">
            <v>15.12</v>
          </cell>
          <cell r="AI46">
            <v>0.27398657718120806</v>
          </cell>
          <cell r="BE46">
            <v>43</v>
          </cell>
          <cell r="BX46" t="str">
            <v/>
          </cell>
          <cell r="BY46" t="str">
            <v/>
          </cell>
          <cell r="CG46">
            <v>43</v>
          </cell>
          <cell r="CR46" t="str">
            <v/>
          </cell>
          <cell r="CS46" t="str">
            <v/>
          </cell>
          <cell r="DI46">
            <v>43</v>
          </cell>
          <cell r="ED46" t="str">
            <v/>
          </cell>
          <cell r="EE46" t="str">
            <v/>
          </cell>
          <cell r="EK46">
            <v>43</v>
          </cell>
          <cell r="EX46" t="str">
            <v/>
          </cell>
          <cell r="EY46" t="str">
            <v/>
          </cell>
          <cell r="FM46">
            <v>43</v>
          </cell>
          <cell r="FN46">
            <v>51.45</v>
          </cell>
          <cell r="FO46">
            <v>0.95185004868549172</v>
          </cell>
          <cell r="GB46">
            <v>48.12</v>
          </cell>
          <cell r="GO46">
            <v>43</v>
          </cell>
          <cell r="GR46" t="str">
            <v/>
          </cell>
          <cell r="GS46" t="str">
            <v/>
          </cell>
          <cell r="HQ46">
            <v>43</v>
          </cell>
          <cell r="HX46" t="str">
            <v/>
          </cell>
          <cell r="HY46" t="str">
            <v/>
          </cell>
          <cell r="IS46">
            <v>43</v>
          </cell>
          <cell r="JJ46" t="str">
            <v/>
          </cell>
          <cell r="JK46" t="str">
            <v/>
          </cell>
          <cell r="KW46">
            <v>43</v>
          </cell>
          <cell r="LT46" t="str">
            <v/>
          </cell>
          <cell r="LU46" t="str">
            <v/>
          </cell>
        </row>
        <row r="47">
          <cell r="A47">
            <v>44</v>
          </cell>
          <cell r="J47">
            <v>12.01</v>
          </cell>
          <cell r="K47">
            <v>0.19175630252100839</v>
          </cell>
          <cell r="AC47">
            <v>44</v>
          </cell>
          <cell r="AH47">
            <v>14.73</v>
          </cell>
          <cell r="AI47">
            <v>0.26691946308724834</v>
          </cell>
          <cell r="BE47">
            <v>44</v>
          </cell>
          <cell r="BX47" t="str">
            <v/>
          </cell>
          <cell r="BY47" t="str">
            <v/>
          </cell>
          <cell r="CG47">
            <v>44</v>
          </cell>
          <cell r="CR47" t="str">
            <v/>
          </cell>
          <cell r="CS47" t="str">
            <v/>
          </cell>
          <cell r="DI47">
            <v>44</v>
          </cell>
          <cell r="ED47" t="str">
            <v/>
          </cell>
          <cell r="EE47" t="str">
            <v/>
          </cell>
          <cell r="EK47">
            <v>44</v>
          </cell>
          <cell r="EX47" t="str">
            <v/>
          </cell>
          <cell r="EY47" t="str">
            <v/>
          </cell>
          <cell r="FM47">
            <v>44</v>
          </cell>
          <cell r="FN47">
            <v>51.85</v>
          </cell>
          <cell r="FO47">
            <v>0.95925024342745857</v>
          </cell>
          <cell r="GB47">
            <v>48.25</v>
          </cell>
          <cell r="GO47">
            <v>44</v>
          </cell>
          <cell r="GR47" t="str">
            <v/>
          </cell>
          <cell r="GS47" t="str">
            <v/>
          </cell>
          <cell r="HQ47">
            <v>44</v>
          </cell>
          <cell r="HX47" t="str">
            <v/>
          </cell>
          <cell r="HY47" t="str">
            <v/>
          </cell>
          <cell r="IS47">
            <v>44</v>
          </cell>
          <cell r="JJ47" t="str">
            <v/>
          </cell>
          <cell r="JK47" t="str">
            <v/>
          </cell>
          <cell r="KW47">
            <v>44</v>
          </cell>
          <cell r="LT47" t="str">
            <v/>
          </cell>
          <cell r="LU47" t="str">
            <v/>
          </cell>
        </row>
        <row r="48">
          <cell r="A48">
            <v>45</v>
          </cell>
          <cell r="J48">
            <v>11.81</v>
          </cell>
          <cell r="K48">
            <v>0.18856302521008403</v>
          </cell>
          <cell r="AC48">
            <v>45</v>
          </cell>
          <cell r="AH48">
            <v>15.02</v>
          </cell>
          <cell r="AI48">
            <v>0.27217449664429527</v>
          </cell>
          <cell r="BE48">
            <v>45</v>
          </cell>
          <cell r="BX48" t="str">
            <v/>
          </cell>
          <cell r="BY48" t="str">
            <v/>
          </cell>
          <cell r="CG48">
            <v>45</v>
          </cell>
          <cell r="CR48" t="str">
            <v/>
          </cell>
          <cell r="CS48" t="str">
            <v/>
          </cell>
          <cell r="DI48">
            <v>45</v>
          </cell>
          <cell r="ED48" t="str">
            <v/>
          </cell>
          <cell r="EE48" t="str">
            <v/>
          </cell>
          <cell r="EK48">
            <v>45</v>
          </cell>
          <cell r="EX48" t="str">
            <v/>
          </cell>
          <cell r="EY48" t="str">
            <v/>
          </cell>
          <cell r="FM48">
            <v>45</v>
          </cell>
          <cell r="FN48">
            <v>51.34</v>
          </cell>
          <cell r="FO48">
            <v>0.94981499513145085</v>
          </cell>
          <cell r="GB48">
            <v>48.1</v>
          </cell>
          <cell r="GO48">
            <v>45</v>
          </cell>
          <cell r="GR48" t="str">
            <v/>
          </cell>
          <cell r="GS48" t="str">
            <v/>
          </cell>
          <cell r="HQ48">
            <v>45</v>
          </cell>
          <cell r="HX48" t="str">
            <v/>
          </cell>
          <cell r="HY48" t="str">
            <v/>
          </cell>
          <cell r="IS48">
            <v>45</v>
          </cell>
          <cell r="JJ48" t="str">
            <v/>
          </cell>
          <cell r="JK48" t="str">
            <v/>
          </cell>
          <cell r="KW48">
            <v>45</v>
          </cell>
          <cell r="LT48" t="str">
            <v/>
          </cell>
          <cell r="LU48" t="str">
            <v/>
          </cell>
        </row>
        <row r="49">
          <cell r="A49">
            <v>46</v>
          </cell>
          <cell r="J49">
            <v>11.8</v>
          </cell>
          <cell r="K49">
            <v>0.18840336134453781</v>
          </cell>
          <cell r="AC49">
            <v>46</v>
          </cell>
          <cell r="AH49">
            <v>14.52</v>
          </cell>
          <cell r="AI49">
            <v>0.26311409395973157</v>
          </cell>
          <cell r="BE49">
            <v>46</v>
          </cell>
          <cell r="BX49" t="str">
            <v/>
          </cell>
          <cell r="BY49" t="str">
            <v/>
          </cell>
          <cell r="CG49">
            <v>46</v>
          </cell>
          <cell r="CR49" t="str">
            <v/>
          </cell>
          <cell r="CS49" t="str">
            <v/>
          </cell>
          <cell r="DI49">
            <v>46</v>
          </cell>
          <cell r="ED49" t="str">
            <v/>
          </cell>
          <cell r="EE49" t="str">
            <v/>
          </cell>
          <cell r="EK49">
            <v>46</v>
          </cell>
          <cell r="EX49" t="str">
            <v/>
          </cell>
          <cell r="EY49" t="str">
            <v/>
          </cell>
          <cell r="FM49">
            <v>46</v>
          </cell>
          <cell r="FN49">
            <v>51.25</v>
          </cell>
          <cell r="FO49">
            <v>0.9481499513145083</v>
          </cell>
          <cell r="GB49">
            <v>47.96</v>
          </cell>
          <cell r="GO49">
            <v>46</v>
          </cell>
          <cell r="GR49" t="str">
            <v/>
          </cell>
          <cell r="GS49" t="str">
            <v/>
          </cell>
          <cell r="HQ49">
            <v>46</v>
          </cell>
          <cell r="HX49" t="str">
            <v/>
          </cell>
          <cell r="HY49" t="str">
            <v/>
          </cell>
          <cell r="IS49">
            <v>46</v>
          </cell>
          <cell r="JJ49" t="str">
            <v/>
          </cell>
          <cell r="JK49" t="str">
            <v/>
          </cell>
          <cell r="KW49">
            <v>46</v>
          </cell>
          <cell r="LT49" t="str">
            <v/>
          </cell>
          <cell r="LU49" t="str">
            <v/>
          </cell>
        </row>
        <row r="50">
          <cell r="A50">
            <v>47</v>
          </cell>
          <cell r="J50">
            <v>11.81</v>
          </cell>
          <cell r="K50">
            <v>0.18856302521008403</v>
          </cell>
          <cell r="AC50">
            <v>47</v>
          </cell>
          <cell r="AH50">
            <v>14.91</v>
          </cell>
          <cell r="AI50">
            <v>0.27018120805369128</v>
          </cell>
          <cell r="BE50">
            <v>47</v>
          </cell>
          <cell r="BX50" t="str">
            <v/>
          </cell>
          <cell r="BY50" t="str">
            <v/>
          </cell>
          <cell r="CG50">
            <v>47</v>
          </cell>
          <cell r="CR50" t="str">
            <v/>
          </cell>
          <cell r="CS50" t="str">
            <v/>
          </cell>
          <cell r="DI50">
            <v>47</v>
          </cell>
          <cell r="ED50" t="str">
            <v/>
          </cell>
          <cell r="EE50" t="str">
            <v/>
          </cell>
          <cell r="EK50">
            <v>47</v>
          </cell>
          <cell r="EX50" t="str">
            <v/>
          </cell>
          <cell r="EY50" t="str">
            <v/>
          </cell>
          <cell r="FM50">
            <v>47</v>
          </cell>
          <cell r="FN50">
            <v>51.53</v>
          </cell>
          <cell r="FO50">
            <v>0.95333008763388505</v>
          </cell>
          <cell r="GB50">
            <v>48.57</v>
          </cell>
          <cell r="GO50">
            <v>47</v>
          </cell>
          <cell r="GR50" t="str">
            <v/>
          </cell>
          <cell r="GS50" t="str">
            <v/>
          </cell>
          <cell r="HQ50">
            <v>47</v>
          </cell>
          <cell r="HX50" t="str">
            <v/>
          </cell>
          <cell r="HY50" t="str">
            <v/>
          </cell>
          <cell r="IS50">
            <v>47</v>
          </cell>
          <cell r="JJ50" t="str">
            <v/>
          </cell>
          <cell r="JK50" t="str">
            <v/>
          </cell>
          <cell r="KW50">
            <v>47</v>
          </cell>
          <cell r="LT50" t="str">
            <v/>
          </cell>
          <cell r="LU50" t="str">
            <v/>
          </cell>
        </row>
        <row r="51">
          <cell r="A51">
            <v>48</v>
          </cell>
          <cell r="J51" t="str">
            <v/>
          </cell>
          <cell r="K51" t="str">
            <v/>
          </cell>
          <cell r="AC51">
            <v>48</v>
          </cell>
          <cell r="AH51">
            <v>14.56</v>
          </cell>
          <cell r="AI51">
            <v>0.26383892617449667</v>
          </cell>
          <cell r="BE51">
            <v>48</v>
          </cell>
          <cell r="BX51" t="str">
            <v/>
          </cell>
          <cell r="BY51" t="str">
            <v/>
          </cell>
          <cell r="CG51">
            <v>48</v>
          </cell>
          <cell r="CR51" t="str">
            <v/>
          </cell>
          <cell r="CS51" t="str">
            <v/>
          </cell>
          <cell r="DI51">
            <v>48</v>
          </cell>
          <cell r="ED51" t="str">
            <v/>
          </cell>
          <cell r="EE51" t="str">
            <v/>
          </cell>
          <cell r="EK51">
            <v>48</v>
          </cell>
          <cell r="EX51" t="str">
            <v/>
          </cell>
          <cell r="EY51" t="str">
            <v/>
          </cell>
          <cell r="FM51">
            <v>48</v>
          </cell>
          <cell r="FN51">
            <v>51.29</v>
          </cell>
          <cell r="FO51">
            <v>0.94888997078870496</v>
          </cell>
          <cell r="GB51">
            <v>48.45</v>
          </cell>
          <cell r="GO51">
            <v>48</v>
          </cell>
          <cell r="GR51" t="str">
            <v/>
          </cell>
          <cell r="GS51" t="str">
            <v/>
          </cell>
          <cell r="HQ51">
            <v>48</v>
          </cell>
          <cell r="HX51" t="str">
            <v/>
          </cell>
          <cell r="HY51" t="str">
            <v/>
          </cell>
          <cell r="IS51">
            <v>48</v>
          </cell>
          <cell r="JJ51" t="str">
            <v/>
          </cell>
          <cell r="JK51" t="str">
            <v/>
          </cell>
          <cell r="KW51">
            <v>48</v>
          </cell>
          <cell r="LT51" t="str">
            <v/>
          </cell>
          <cell r="LU51" t="str">
            <v/>
          </cell>
        </row>
        <row r="52">
          <cell r="A52">
            <v>49</v>
          </cell>
          <cell r="J52" t="str">
            <v/>
          </cell>
          <cell r="K52" t="str">
            <v/>
          </cell>
          <cell r="AC52">
            <v>49</v>
          </cell>
          <cell r="AH52" t="str">
            <v/>
          </cell>
          <cell r="AI52" t="str">
            <v/>
          </cell>
          <cell r="BE52">
            <v>49</v>
          </cell>
          <cell r="BX52" t="str">
            <v/>
          </cell>
          <cell r="BY52" t="str">
            <v/>
          </cell>
          <cell r="CG52">
            <v>49</v>
          </cell>
          <cell r="CR52" t="str">
            <v/>
          </cell>
          <cell r="CS52" t="str">
            <v/>
          </cell>
          <cell r="DI52">
            <v>49</v>
          </cell>
          <cell r="ED52" t="str">
            <v/>
          </cell>
          <cell r="EE52" t="str">
            <v/>
          </cell>
          <cell r="EK52">
            <v>49</v>
          </cell>
          <cell r="EX52" t="str">
            <v/>
          </cell>
          <cell r="EY52" t="str">
            <v/>
          </cell>
          <cell r="FM52">
            <v>49</v>
          </cell>
          <cell r="FN52">
            <v>51.36</v>
          </cell>
          <cell r="FO52">
            <v>0.95018500486854918</v>
          </cell>
          <cell r="GB52">
            <v>48.59</v>
          </cell>
          <cell r="GO52">
            <v>49</v>
          </cell>
          <cell r="GR52" t="str">
            <v/>
          </cell>
          <cell r="GS52" t="str">
            <v/>
          </cell>
          <cell r="HQ52">
            <v>49</v>
          </cell>
          <cell r="HX52" t="str">
            <v/>
          </cell>
          <cell r="HY52" t="str">
            <v/>
          </cell>
          <cell r="IS52">
            <v>49</v>
          </cell>
          <cell r="JJ52" t="str">
            <v/>
          </cell>
          <cell r="JK52" t="str">
            <v/>
          </cell>
          <cell r="KW52">
            <v>49</v>
          </cell>
          <cell r="LT52" t="str">
            <v/>
          </cell>
          <cell r="LU52" t="str">
            <v/>
          </cell>
        </row>
        <row r="53">
          <cell r="A53">
            <v>50</v>
          </cell>
          <cell r="J53" t="str">
            <v/>
          </cell>
          <cell r="K53" t="str">
            <v/>
          </cell>
          <cell r="AC53">
            <v>50</v>
          </cell>
          <cell r="AH53" t="str">
            <v/>
          </cell>
          <cell r="AI53" t="str">
            <v/>
          </cell>
          <cell r="BE53">
            <v>50</v>
          </cell>
          <cell r="BX53" t="str">
            <v/>
          </cell>
          <cell r="BY53" t="str">
            <v/>
          </cell>
          <cell r="CG53">
            <v>50</v>
          </cell>
          <cell r="CR53" t="str">
            <v/>
          </cell>
          <cell r="CS53" t="str">
            <v/>
          </cell>
          <cell r="DI53">
            <v>50</v>
          </cell>
          <cell r="ED53" t="str">
            <v/>
          </cell>
          <cell r="EE53" t="str">
            <v/>
          </cell>
          <cell r="EK53">
            <v>50</v>
          </cell>
          <cell r="EX53" t="str">
            <v/>
          </cell>
          <cell r="EY53" t="str">
            <v/>
          </cell>
          <cell r="FM53">
            <v>50</v>
          </cell>
          <cell r="FN53">
            <v>51.3</v>
          </cell>
          <cell r="FO53">
            <v>0.94907497565725407</v>
          </cell>
          <cell r="GB53">
            <v>48.04</v>
          </cell>
          <cell r="GO53">
            <v>50</v>
          </cell>
          <cell r="GR53" t="str">
            <v/>
          </cell>
          <cell r="GS53" t="str">
            <v/>
          </cell>
          <cell r="HQ53">
            <v>50</v>
          </cell>
          <cell r="HX53" t="str">
            <v/>
          </cell>
          <cell r="HY53" t="str">
            <v/>
          </cell>
          <cell r="IS53">
            <v>50</v>
          </cell>
          <cell r="JJ53" t="str">
            <v/>
          </cell>
          <cell r="JK53" t="str">
            <v/>
          </cell>
          <cell r="KW53">
            <v>50</v>
          </cell>
          <cell r="LT53" t="str">
            <v/>
          </cell>
          <cell r="LU53" t="str">
            <v/>
          </cell>
        </row>
        <row r="54">
          <cell r="A54">
            <v>51</v>
          </cell>
          <cell r="J54" t="str">
            <v/>
          </cell>
          <cell r="K54" t="str">
            <v/>
          </cell>
          <cell r="AC54">
            <v>51</v>
          </cell>
          <cell r="AH54" t="str">
            <v/>
          </cell>
          <cell r="AI54" t="str">
            <v/>
          </cell>
          <cell r="BE54">
            <v>51</v>
          </cell>
          <cell r="BX54" t="str">
            <v/>
          </cell>
          <cell r="BY54" t="str">
            <v/>
          </cell>
          <cell r="CG54">
            <v>51</v>
          </cell>
          <cell r="CR54" t="str">
            <v/>
          </cell>
          <cell r="CS54" t="str">
            <v/>
          </cell>
          <cell r="DI54">
            <v>51</v>
          </cell>
          <cell r="ED54" t="str">
            <v/>
          </cell>
          <cell r="EE54" t="str">
            <v/>
          </cell>
          <cell r="EK54">
            <v>51</v>
          </cell>
          <cell r="EX54" t="str">
            <v/>
          </cell>
          <cell r="EY54" t="str">
            <v/>
          </cell>
          <cell r="FM54">
            <v>51</v>
          </cell>
          <cell r="FN54">
            <v>50.97</v>
          </cell>
          <cell r="FO54">
            <v>0.94296981499513144</v>
          </cell>
          <cell r="GB54">
            <v>48.1</v>
          </cell>
          <cell r="GO54">
            <v>51</v>
          </cell>
          <cell r="GR54" t="str">
            <v/>
          </cell>
          <cell r="GS54" t="str">
            <v/>
          </cell>
          <cell r="HQ54">
            <v>51</v>
          </cell>
          <cell r="HX54" t="str">
            <v/>
          </cell>
          <cell r="HY54" t="str">
            <v/>
          </cell>
          <cell r="IS54">
            <v>51</v>
          </cell>
          <cell r="JJ54" t="str">
            <v/>
          </cell>
          <cell r="JK54" t="str">
            <v/>
          </cell>
          <cell r="KW54">
            <v>51</v>
          </cell>
          <cell r="LT54" t="str">
            <v/>
          </cell>
          <cell r="LU54" t="str">
            <v/>
          </cell>
        </row>
        <row r="55">
          <cell r="A55">
            <v>52</v>
          </cell>
          <cell r="J55" t="str">
            <v/>
          </cell>
          <cell r="K55" t="str">
            <v/>
          </cell>
          <cell r="AC55">
            <v>52</v>
          </cell>
          <cell r="AH55" t="str">
            <v/>
          </cell>
          <cell r="AI55" t="str">
            <v/>
          </cell>
          <cell r="BE55">
            <v>52</v>
          </cell>
          <cell r="BX55" t="str">
            <v/>
          </cell>
          <cell r="BY55" t="str">
            <v/>
          </cell>
          <cell r="CG55">
            <v>52</v>
          </cell>
          <cell r="CR55" t="str">
            <v/>
          </cell>
          <cell r="CS55" t="str">
            <v/>
          </cell>
          <cell r="DI55">
            <v>52</v>
          </cell>
          <cell r="ED55" t="str">
            <v/>
          </cell>
          <cell r="EE55" t="str">
            <v/>
          </cell>
          <cell r="EK55">
            <v>52</v>
          </cell>
          <cell r="EX55" t="str">
            <v/>
          </cell>
          <cell r="EY55" t="str">
            <v/>
          </cell>
          <cell r="FM55">
            <v>52</v>
          </cell>
          <cell r="FN55">
            <v>51.24</v>
          </cell>
          <cell r="FO55">
            <v>0.94796494644595908</v>
          </cell>
          <cell r="GB55">
            <v>48.1</v>
          </cell>
          <cell r="GO55">
            <v>52</v>
          </cell>
          <cell r="GR55" t="str">
            <v/>
          </cell>
          <cell r="GS55" t="str">
            <v/>
          </cell>
          <cell r="HQ55">
            <v>52</v>
          </cell>
          <cell r="HX55" t="str">
            <v/>
          </cell>
          <cell r="HY55" t="str">
            <v/>
          </cell>
          <cell r="IS55">
            <v>52</v>
          </cell>
          <cell r="JJ55" t="str">
            <v/>
          </cell>
          <cell r="JK55" t="str">
            <v/>
          </cell>
          <cell r="KW55">
            <v>52</v>
          </cell>
          <cell r="LT55" t="str">
            <v/>
          </cell>
          <cell r="LU55" t="str">
            <v/>
          </cell>
        </row>
        <row r="56">
          <cell r="A56">
            <v>53</v>
          </cell>
          <cell r="J56" t="str">
            <v/>
          </cell>
          <cell r="K56" t="str">
            <v/>
          </cell>
          <cell r="AC56">
            <v>53</v>
          </cell>
          <cell r="AH56" t="str">
            <v/>
          </cell>
          <cell r="AI56" t="str">
            <v/>
          </cell>
          <cell r="BE56">
            <v>53</v>
          </cell>
          <cell r="BX56" t="str">
            <v/>
          </cell>
          <cell r="BY56" t="str">
            <v/>
          </cell>
          <cell r="CG56">
            <v>53</v>
          </cell>
          <cell r="CR56" t="str">
            <v/>
          </cell>
          <cell r="CS56" t="str">
            <v/>
          </cell>
          <cell r="DI56">
            <v>53</v>
          </cell>
          <cell r="ED56" t="str">
            <v/>
          </cell>
          <cell r="EE56" t="str">
            <v/>
          </cell>
          <cell r="EK56">
            <v>53</v>
          </cell>
          <cell r="EX56" t="str">
            <v/>
          </cell>
          <cell r="EY56" t="str">
            <v/>
          </cell>
          <cell r="FM56">
            <v>53</v>
          </cell>
          <cell r="FN56" t="str">
            <v/>
          </cell>
          <cell r="FO56" t="str">
            <v/>
          </cell>
          <cell r="GB56" t="str">
            <v/>
          </cell>
          <cell r="GO56">
            <v>53</v>
          </cell>
          <cell r="GR56" t="str">
            <v/>
          </cell>
          <cell r="GS56" t="str">
            <v/>
          </cell>
          <cell r="HQ56">
            <v>53</v>
          </cell>
          <cell r="HX56" t="str">
            <v/>
          </cell>
          <cell r="HY56" t="str">
            <v/>
          </cell>
          <cell r="IS56">
            <v>53</v>
          </cell>
          <cell r="JJ56" t="str">
            <v/>
          </cell>
          <cell r="JK56" t="str">
            <v/>
          </cell>
          <cell r="KW56">
            <v>53</v>
          </cell>
          <cell r="LT56" t="str">
            <v/>
          </cell>
          <cell r="LU56" t="str">
            <v/>
          </cell>
        </row>
        <row r="57">
          <cell r="A57">
            <v>54</v>
          </cell>
          <cell r="J57" t="str">
            <v/>
          </cell>
          <cell r="K57" t="str">
            <v/>
          </cell>
          <cell r="AC57">
            <v>54</v>
          </cell>
          <cell r="AH57" t="str">
            <v/>
          </cell>
          <cell r="AI57" t="str">
            <v/>
          </cell>
          <cell r="BE57">
            <v>54</v>
          </cell>
          <cell r="BX57" t="str">
            <v/>
          </cell>
          <cell r="BY57" t="str">
            <v/>
          </cell>
          <cell r="CG57">
            <v>54</v>
          </cell>
          <cell r="CR57" t="str">
            <v/>
          </cell>
          <cell r="CS57" t="str">
            <v/>
          </cell>
          <cell r="DI57">
            <v>54</v>
          </cell>
          <cell r="ED57" t="str">
            <v/>
          </cell>
          <cell r="EE57" t="str">
            <v/>
          </cell>
          <cell r="EK57">
            <v>54</v>
          </cell>
          <cell r="EX57" t="str">
            <v/>
          </cell>
          <cell r="EY57" t="str">
            <v/>
          </cell>
          <cell r="FM57">
            <v>54</v>
          </cell>
          <cell r="FN57" t="str">
            <v/>
          </cell>
          <cell r="FO57" t="str">
            <v/>
          </cell>
          <cell r="GB57" t="str">
            <v/>
          </cell>
          <cell r="GO57">
            <v>54</v>
          </cell>
          <cell r="GR57" t="str">
            <v/>
          </cell>
          <cell r="GS57" t="str">
            <v/>
          </cell>
          <cell r="HQ57">
            <v>54</v>
          </cell>
          <cell r="HX57" t="str">
            <v/>
          </cell>
          <cell r="HY57" t="str">
            <v/>
          </cell>
          <cell r="IS57">
            <v>54</v>
          </cell>
          <cell r="JJ57" t="str">
            <v/>
          </cell>
          <cell r="JK57" t="str">
            <v/>
          </cell>
          <cell r="KW57">
            <v>54</v>
          </cell>
          <cell r="LT57" t="str">
            <v/>
          </cell>
          <cell r="LU57" t="str">
            <v/>
          </cell>
        </row>
        <row r="58">
          <cell r="A58">
            <v>55</v>
          </cell>
          <cell r="J58" t="str">
            <v/>
          </cell>
          <cell r="K58" t="str">
            <v/>
          </cell>
          <cell r="AC58">
            <v>55</v>
          </cell>
          <cell r="AH58" t="str">
            <v/>
          </cell>
          <cell r="AI58" t="str">
            <v/>
          </cell>
          <cell r="BE58">
            <v>55</v>
          </cell>
          <cell r="BX58" t="str">
            <v/>
          </cell>
          <cell r="BY58" t="str">
            <v/>
          </cell>
          <cell r="CG58">
            <v>55</v>
          </cell>
          <cell r="CR58" t="str">
            <v/>
          </cell>
          <cell r="CS58" t="str">
            <v/>
          </cell>
          <cell r="DI58">
            <v>55</v>
          </cell>
          <cell r="ED58" t="str">
            <v/>
          </cell>
          <cell r="EE58" t="str">
            <v/>
          </cell>
          <cell r="EK58">
            <v>55</v>
          </cell>
          <cell r="EX58" t="str">
            <v/>
          </cell>
          <cell r="EY58" t="str">
            <v/>
          </cell>
          <cell r="FM58">
            <v>55</v>
          </cell>
          <cell r="FN58" t="str">
            <v/>
          </cell>
          <cell r="FO58" t="str">
            <v/>
          </cell>
          <cell r="GB58" t="str">
            <v/>
          </cell>
          <cell r="GO58">
            <v>55</v>
          </cell>
          <cell r="GR58" t="str">
            <v/>
          </cell>
          <cell r="GS58" t="str">
            <v/>
          </cell>
          <cell r="HQ58">
            <v>55</v>
          </cell>
          <cell r="HX58" t="str">
            <v/>
          </cell>
          <cell r="HY58" t="str">
            <v/>
          </cell>
          <cell r="IS58">
            <v>55</v>
          </cell>
          <cell r="JJ58" t="str">
            <v/>
          </cell>
          <cell r="JK58" t="str">
            <v/>
          </cell>
          <cell r="KW58">
            <v>55</v>
          </cell>
          <cell r="LT58" t="str">
            <v/>
          </cell>
          <cell r="LU58" t="str">
            <v/>
          </cell>
        </row>
        <row r="59">
          <cell r="A59">
            <v>56</v>
          </cell>
          <cell r="J59" t="str">
            <v/>
          </cell>
          <cell r="K59" t="str">
            <v/>
          </cell>
          <cell r="AC59">
            <v>56</v>
          </cell>
          <cell r="AH59" t="str">
            <v/>
          </cell>
          <cell r="AI59" t="str">
            <v/>
          </cell>
          <cell r="BE59">
            <v>56</v>
          </cell>
          <cell r="BX59" t="str">
            <v/>
          </cell>
          <cell r="BY59" t="str">
            <v/>
          </cell>
          <cell r="CG59">
            <v>56</v>
          </cell>
          <cell r="CR59" t="str">
            <v/>
          </cell>
          <cell r="CS59" t="str">
            <v/>
          </cell>
          <cell r="DI59">
            <v>56</v>
          </cell>
          <cell r="ED59" t="str">
            <v/>
          </cell>
          <cell r="EE59" t="str">
            <v/>
          </cell>
          <cell r="EK59">
            <v>56</v>
          </cell>
          <cell r="EX59" t="str">
            <v/>
          </cell>
          <cell r="EY59" t="str">
            <v/>
          </cell>
          <cell r="FM59">
            <v>56</v>
          </cell>
          <cell r="FN59" t="str">
            <v/>
          </cell>
          <cell r="FO59" t="str">
            <v/>
          </cell>
          <cell r="GB59" t="str">
            <v/>
          </cell>
          <cell r="GO59">
            <v>56</v>
          </cell>
          <cell r="GR59" t="str">
            <v/>
          </cell>
          <cell r="GS59" t="str">
            <v/>
          </cell>
          <cell r="HQ59">
            <v>56</v>
          </cell>
          <cell r="HX59" t="str">
            <v/>
          </cell>
          <cell r="HY59" t="str">
            <v/>
          </cell>
          <cell r="IS59">
            <v>56</v>
          </cell>
          <cell r="JJ59" t="str">
            <v/>
          </cell>
          <cell r="JK59" t="str">
            <v/>
          </cell>
          <cell r="KW59">
            <v>56</v>
          </cell>
          <cell r="LT59" t="str">
            <v/>
          </cell>
          <cell r="LU59" t="str">
            <v/>
          </cell>
        </row>
        <row r="60">
          <cell r="A60">
            <v>57</v>
          </cell>
          <cell r="J60" t="str">
            <v/>
          </cell>
          <cell r="K60" t="str">
            <v/>
          </cell>
          <cell r="AC60">
            <v>57</v>
          </cell>
          <cell r="AH60" t="str">
            <v/>
          </cell>
          <cell r="AI60" t="str">
            <v/>
          </cell>
          <cell r="BE60">
            <v>57</v>
          </cell>
          <cell r="BX60" t="str">
            <v/>
          </cell>
          <cell r="BY60" t="str">
            <v/>
          </cell>
          <cell r="CG60">
            <v>57</v>
          </cell>
          <cell r="CR60" t="str">
            <v/>
          </cell>
          <cell r="CS60" t="str">
            <v/>
          </cell>
          <cell r="DI60">
            <v>57</v>
          </cell>
          <cell r="ED60" t="str">
            <v/>
          </cell>
          <cell r="EE60" t="str">
            <v/>
          </cell>
          <cell r="EK60">
            <v>57</v>
          </cell>
          <cell r="EX60" t="str">
            <v/>
          </cell>
          <cell r="EY60" t="str">
            <v/>
          </cell>
          <cell r="FM60">
            <v>57</v>
          </cell>
          <cell r="FN60" t="str">
            <v/>
          </cell>
          <cell r="FO60" t="str">
            <v/>
          </cell>
          <cell r="GB60" t="str">
            <v/>
          </cell>
          <cell r="GO60">
            <v>57</v>
          </cell>
          <cell r="GR60" t="str">
            <v/>
          </cell>
          <cell r="GS60" t="str">
            <v/>
          </cell>
          <cell r="HQ60">
            <v>57</v>
          </cell>
          <cell r="HX60" t="str">
            <v/>
          </cell>
          <cell r="HY60" t="str">
            <v/>
          </cell>
          <cell r="IS60">
            <v>57</v>
          </cell>
          <cell r="JJ60" t="str">
            <v/>
          </cell>
          <cell r="JK60" t="str">
            <v/>
          </cell>
          <cell r="KW60">
            <v>57</v>
          </cell>
          <cell r="LT60" t="str">
            <v/>
          </cell>
          <cell r="LU60" t="str">
            <v/>
          </cell>
        </row>
        <row r="61">
          <cell r="A61">
            <v>58</v>
          </cell>
          <cell r="J61" t="str">
            <v/>
          </cell>
          <cell r="K61" t="str">
            <v/>
          </cell>
          <cell r="AC61">
            <v>58</v>
          </cell>
          <cell r="AH61" t="str">
            <v/>
          </cell>
          <cell r="AI61" t="str">
            <v/>
          </cell>
          <cell r="BE61">
            <v>58</v>
          </cell>
          <cell r="BX61" t="str">
            <v/>
          </cell>
          <cell r="BY61" t="str">
            <v/>
          </cell>
          <cell r="CG61">
            <v>58</v>
          </cell>
          <cell r="CR61" t="str">
            <v/>
          </cell>
          <cell r="CS61" t="str">
            <v/>
          </cell>
          <cell r="DI61">
            <v>58</v>
          </cell>
          <cell r="ED61" t="str">
            <v/>
          </cell>
          <cell r="EE61" t="str">
            <v/>
          </cell>
          <cell r="EK61">
            <v>58</v>
          </cell>
          <cell r="EX61" t="str">
            <v/>
          </cell>
          <cell r="EY61" t="str">
            <v/>
          </cell>
          <cell r="FM61">
            <v>58</v>
          </cell>
          <cell r="FN61" t="str">
            <v/>
          </cell>
          <cell r="FO61" t="str">
            <v/>
          </cell>
          <cell r="GB61" t="str">
            <v/>
          </cell>
          <cell r="GO61">
            <v>58</v>
          </cell>
          <cell r="GR61" t="str">
            <v/>
          </cell>
          <cell r="GS61" t="str">
            <v/>
          </cell>
          <cell r="HQ61">
            <v>58</v>
          </cell>
          <cell r="HX61" t="str">
            <v/>
          </cell>
          <cell r="HY61" t="str">
            <v/>
          </cell>
          <cell r="IS61">
            <v>58</v>
          </cell>
          <cell r="JJ61" t="str">
            <v/>
          </cell>
          <cell r="JK61" t="str">
            <v/>
          </cell>
          <cell r="KW61">
            <v>58</v>
          </cell>
          <cell r="LT61" t="str">
            <v/>
          </cell>
          <cell r="LU61" t="str">
            <v/>
          </cell>
        </row>
        <row r="62">
          <cell r="A62">
            <v>59</v>
          </cell>
          <cell r="J62" t="str">
            <v/>
          </cell>
          <cell r="K62" t="str">
            <v/>
          </cell>
          <cell r="AC62">
            <v>59</v>
          </cell>
          <cell r="AH62" t="str">
            <v/>
          </cell>
          <cell r="AI62" t="str">
            <v/>
          </cell>
          <cell r="BE62">
            <v>59</v>
          </cell>
          <cell r="BX62" t="str">
            <v/>
          </cell>
          <cell r="BY62" t="str">
            <v/>
          </cell>
          <cell r="CG62">
            <v>59</v>
          </cell>
          <cell r="CR62" t="str">
            <v/>
          </cell>
          <cell r="CS62" t="str">
            <v/>
          </cell>
          <cell r="DI62">
            <v>59</v>
          </cell>
          <cell r="ED62" t="str">
            <v/>
          </cell>
          <cell r="EE62" t="str">
            <v/>
          </cell>
          <cell r="EK62">
            <v>59</v>
          </cell>
          <cell r="EX62" t="str">
            <v/>
          </cell>
          <cell r="EY62" t="str">
            <v/>
          </cell>
          <cell r="FM62">
            <v>59</v>
          </cell>
          <cell r="FN62" t="str">
            <v/>
          </cell>
          <cell r="FO62" t="str">
            <v/>
          </cell>
          <cell r="GB62" t="str">
            <v/>
          </cell>
          <cell r="GO62">
            <v>59</v>
          </cell>
          <cell r="GR62" t="str">
            <v/>
          </cell>
          <cell r="GS62" t="str">
            <v/>
          </cell>
          <cell r="HQ62">
            <v>59</v>
          </cell>
          <cell r="HX62" t="str">
            <v/>
          </cell>
          <cell r="HY62" t="str">
            <v/>
          </cell>
          <cell r="IS62">
            <v>59</v>
          </cell>
          <cell r="JJ62" t="str">
            <v/>
          </cell>
          <cell r="JK62" t="str">
            <v/>
          </cell>
          <cell r="KW62">
            <v>59</v>
          </cell>
          <cell r="LT62" t="str">
            <v/>
          </cell>
          <cell r="LU62" t="str">
            <v/>
          </cell>
        </row>
        <row r="63">
          <cell r="A63">
            <v>60</v>
          </cell>
          <cell r="J63" t="str">
            <v/>
          </cell>
          <cell r="K63" t="str">
            <v/>
          </cell>
          <cell r="AC63">
            <v>60</v>
          </cell>
          <cell r="AH63" t="str">
            <v/>
          </cell>
          <cell r="AI63" t="str">
            <v/>
          </cell>
          <cell r="BE63">
            <v>60</v>
          </cell>
          <cell r="BX63" t="str">
            <v/>
          </cell>
          <cell r="BY63" t="str">
            <v/>
          </cell>
          <cell r="CG63">
            <v>60</v>
          </cell>
          <cell r="CR63" t="str">
            <v/>
          </cell>
          <cell r="CS63" t="str">
            <v/>
          </cell>
          <cell r="DI63">
            <v>60</v>
          </cell>
          <cell r="ED63" t="str">
            <v/>
          </cell>
          <cell r="EE63" t="str">
            <v/>
          </cell>
          <cell r="EK63">
            <v>60</v>
          </cell>
          <cell r="EX63" t="str">
            <v/>
          </cell>
          <cell r="EY63" t="str">
            <v/>
          </cell>
          <cell r="FM63">
            <v>60</v>
          </cell>
          <cell r="FN63" t="str">
            <v/>
          </cell>
          <cell r="FO63" t="str">
            <v/>
          </cell>
          <cell r="GB63" t="str">
            <v/>
          </cell>
          <cell r="GO63">
            <v>60</v>
          </cell>
          <cell r="GR63" t="str">
            <v/>
          </cell>
          <cell r="GS63" t="str">
            <v/>
          </cell>
          <cell r="HQ63">
            <v>60</v>
          </cell>
          <cell r="HX63" t="str">
            <v/>
          </cell>
          <cell r="HY63" t="str">
            <v/>
          </cell>
          <cell r="IS63">
            <v>60</v>
          </cell>
          <cell r="JJ63" t="str">
            <v/>
          </cell>
          <cell r="JK63" t="str">
            <v/>
          </cell>
          <cell r="KW63">
            <v>60</v>
          </cell>
          <cell r="LT63" t="str">
            <v/>
          </cell>
          <cell r="LU63" t="str">
            <v/>
          </cell>
        </row>
        <row r="64">
          <cell r="A64">
            <v>61</v>
          </cell>
          <cell r="J64" t="str">
            <v/>
          </cell>
          <cell r="K64" t="str">
            <v/>
          </cell>
          <cell r="AC64">
            <v>61</v>
          </cell>
          <cell r="AH64" t="str">
            <v/>
          </cell>
          <cell r="AI64" t="str">
            <v/>
          </cell>
          <cell r="BE64">
            <v>61</v>
          </cell>
          <cell r="BX64" t="str">
            <v/>
          </cell>
          <cell r="BY64" t="str">
            <v/>
          </cell>
          <cell r="CG64">
            <v>61</v>
          </cell>
          <cell r="CR64" t="str">
            <v/>
          </cell>
          <cell r="CS64" t="str">
            <v/>
          </cell>
          <cell r="DI64">
            <v>61</v>
          </cell>
          <cell r="ED64" t="str">
            <v/>
          </cell>
          <cell r="EE64" t="str">
            <v/>
          </cell>
          <cell r="EK64">
            <v>61</v>
          </cell>
          <cell r="EX64" t="str">
            <v/>
          </cell>
          <cell r="EY64" t="str">
            <v/>
          </cell>
          <cell r="FM64">
            <v>61</v>
          </cell>
          <cell r="FN64" t="str">
            <v/>
          </cell>
          <cell r="FO64" t="str">
            <v/>
          </cell>
          <cell r="GB64" t="str">
            <v/>
          </cell>
          <cell r="GO64">
            <v>61</v>
          </cell>
          <cell r="GR64" t="str">
            <v/>
          </cell>
          <cell r="GS64" t="str">
            <v/>
          </cell>
          <cell r="HQ64">
            <v>61</v>
          </cell>
          <cell r="HX64" t="str">
            <v/>
          </cell>
          <cell r="HY64" t="str">
            <v/>
          </cell>
          <cell r="IS64">
            <v>61</v>
          </cell>
          <cell r="JJ64" t="str">
            <v/>
          </cell>
          <cell r="JK64" t="str">
            <v/>
          </cell>
          <cell r="KW64">
            <v>61</v>
          </cell>
          <cell r="LT64" t="str">
            <v/>
          </cell>
          <cell r="LU64" t="str">
            <v/>
          </cell>
        </row>
        <row r="65">
          <cell r="A65">
            <v>62</v>
          </cell>
          <cell r="J65" t="str">
            <v/>
          </cell>
          <cell r="K65" t="str">
            <v/>
          </cell>
          <cell r="AC65">
            <v>62</v>
          </cell>
          <cell r="AH65" t="str">
            <v/>
          </cell>
          <cell r="AI65" t="str">
            <v/>
          </cell>
          <cell r="BE65">
            <v>62</v>
          </cell>
          <cell r="BX65" t="str">
            <v/>
          </cell>
          <cell r="BY65" t="str">
            <v/>
          </cell>
          <cell r="CG65">
            <v>62</v>
          </cell>
          <cell r="CR65" t="str">
            <v/>
          </cell>
          <cell r="CS65" t="str">
            <v/>
          </cell>
          <cell r="DI65">
            <v>62</v>
          </cell>
          <cell r="ED65" t="str">
            <v/>
          </cell>
          <cell r="EE65" t="str">
            <v/>
          </cell>
          <cell r="EK65">
            <v>62</v>
          </cell>
          <cell r="EX65" t="str">
            <v/>
          </cell>
          <cell r="EY65" t="str">
            <v/>
          </cell>
          <cell r="FM65">
            <v>62</v>
          </cell>
          <cell r="FN65" t="str">
            <v/>
          </cell>
          <cell r="FO65" t="str">
            <v/>
          </cell>
          <cell r="GB65" t="str">
            <v/>
          </cell>
          <cell r="GO65">
            <v>62</v>
          </cell>
          <cell r="GR65" t="str">
            <v/>
          </cell>
          <cell r="GS65" t="str">
            <v/>
          </cell>
          <cell r="HQ65">
            <v>62</v>
          </cell>
          <cell r="HX65" t="str">
            <v/>
          </cell>
          <cell r="HY65" t="str">
            <v/>
          </cell>
          <cell r="IS65">
            <v>62</v>
          </cell>
          <cell r="JJ65" t="str">
            <v/>
          </cell>
          <cell r="JK65" t="str">
            <v/>
          </cell>
          <cell r="KW65">
            <v>62</v>
          </cell>
          <cell r="LT65" t="str">
            <v/>
          </cell>
          <cell r="LU65" t="str">
            <v/>
          </cell>
        </row>
        <row r="66">
          <cell r="A66">
            <v>63</v>
          </cell>
          <cell r="J66" t="str">
            <v/>
          </cell>
          <cell r="K66" t="str">
            <v/>
          </cell>
          <cell r="AC66">
            <v>63</v>
          </cell>
          <cell r="AH66" t="str">
            <v/>
          </cell>
          <cell r="AI66" t="str">
            <v/>
          </cell>
          <cell r="BE66">
            <v>63</v>
          </cell>
          <cell r="BX66" t="str">
            <v/>
          </cell>
          <cell r="BY66" t="str">
            <v/>
          </cell>
          <cell r="CG66">
            <v>63</v>
          </cell>
          <cell r="CR66" t="str">
            <v/>
          </cell>
          <cell r="CS66" t="str">
            <v/>
          </cell>
          <cell r="DI66">
            <v>63</v>
          </cell>
          <cell r="ED66" t="str">
            <v/>
          </cell>
          <cell r="EE66" t="str">
            <v/>
          </cell>
          <cell r="EK66">
            <v>63</v>
          </cell>
          <cell r="EX66" t="str">
            <v/>
          </cell>
          <cell r="EY66" t="str">
            <v/>
          </cell>
          <cell r="FM66">
            <v>63</v>
          </cell>
          <cell r="FN66" t="str">
            <v/>
          </cell>
          <cell r="FO66" t="str">
            <v/>
          </cell>
          <cell r="GB66" t="str">
            <v/>
          </cell>
          <cell r="GO66">
            <v>63</v>
          </cell>
          <cell r="GR66" t="str">
            <v/>
          </cell>
          <cell r="GS66" t="str">
            <v/>
          </cell>
          <cell r="HQ66">
            <v>63</v>
          </cell>
          <cell r="HX66" t="str">
            <v/>
          </cell>
          <cell r="HY66" t="str">
            <v/>
          </cell>
          <cell r="IS66">
            <v>63</v>
          </cell>
          <cell r="JJ66" t="str">
            <v/>
          </cell>
          <cell r="JK66" t="str">
            <v/>
          </cell>
          <cell r="KW66">
            <v>63</v>
          </cell>
          <cell r="LT66" t="str">
            <v/>
          </cell>
          <cell r="LU66" t="str">
            <v/>
          </cell>
        </row>
        <row r="67">
          <cell r="A67">
            <v>64</v>
          </cell>
          <cell r="J67" t="str">
            <v/>
          </cell>
          <cell r="K67" t="str">
            <v/>
          </cell>
          <cell r="AC67">
            <v>64</v>
          </cell>
          <cell r="AH67" t="str">
            <v/>
          </cell>
          <cell r="AI67" t="str">
            <v/>
          </cell>
          <cell r="BE67">
            <v>64</v>
          </cell>
          <cell r="BX67" t="str">
            <v/>
          </cell>
          <cell r="BY67" t="str">
            <v/>
          </cell>
          <cell r="CG67">
            <v>64</v>
          </cell>
          <cell r="CR67" t="str">
            <v/>
          </cell>
          <cell r="CS67" t="str">
            <v/>
          </cell>
          <cell r="DI67">
            <v>64</v>
          </cell>
          <cell r="ED67" t="str">
            <v/>
          </cell>
          <cell r="EE67" t="str">
            <v/>
          </cell>
          <cell r="EK67">
            <v>64</v>
          </cell>
          <cell r="EX67" t="str">
            <v/>
          </cell>
          <cell r="EY67" t="str">
            <v/>
          </cell>
          <cell r="FM67">
            <v>64</v>
          </cell>
          <cell r="FN67" t="str">
            <v/>
          </cell>
          <cell r="FO67" t="str">
            <v/>
          </cell>
          <cell r="GB67" t="str">
            <v/>
          </cell>
          <cell r="GO67">
            <v>64</v>
          </cell>
          <cell r="GR67" t="str">
            <v/>
          </cell>
          <cell r="GS67" t="str">
            <v/>
          </cell>
          <cell r="HQ67">
            <v>64</v>
          </cell>
          <cell r="HX67" t="str">
            <v/>
          </cell>
          <cell r="HY67" t="str">
            <v/>
          </cell>
          <cell r="IS67">
            <v>64</v>
          </cell>
          <cell r="JJ67" t="str">
            <v/>
          </cell>
          <cell r="JK67" t="str">
            <v/>
          </cell>
          <cell r="KW67">
            <v>64</v>
          </cell>
          <cell r="LT67" t="str">
            <v/>
          </cell>
          <cell r="LU67" t="str">
            <v/>
          </cell>
        </row>
        <row r="68">
          <cell r="A68">
            <v>65</v>
          </cell>
          <cell r="J68" t="str">
            <v/>
          </cell>
          <cell r="K68" t="str">
            <v/>
          </cell>
          <cell r="AC68">
            <v>65</v>
          </cell>
          <cell r="AH68" t="str">
            <v/>
          </cell>
          <cell r="AI68" t="str">
            <v/>
          </cell>
          <cell r="BE68">
            <v>65</v>
          </cell>
          <cell r="BX68" t="str">
            <v/>
          </cell>
          <cell r="BY68" t="str">
            <v/>
          </cell>
          <cell r="CG68">
            <v>65</v>
          </cell>
          <cell r="CR68" t="str">
            <v/>
          </cell>
          <cell r="CS68" t="str">
            <v/>
          </cell>
          <cell r="DI68">
            <v>65</v>
          </cell>
          <cell r="ED68" t="str">
            <v/>
          </cell>
          <cell r="EE68" t="str">
            <v/>
          </cell>
          <cell r="EK68">
            <v>65</v>
          </cell>
          <cell r="EX68" t="str">
            <v/>
          </cell>
          <cell r="EY68" t="str">
            <v/>
          </cell>
          <cell r="FM68">
            <v>65</v>
          </cell>
          <cell r="FN68" t="str">
            <v/>
          </cell>
          <cell r="FO68" t="str">
            <v/>
          </cell>
          <cell r="GB68" t="str">
            <v/>
          </cell>
          <cell r="GO68">
            <v>65</v>
          </cell>
          <cell r="GR68" t="str">
            <v/>
          </cell>
          <cell r="GS68" t="str">
            <v/>
          </cell>
          <cell r="HQ68">
            <v>65</v>
          </cell>
          <cell r="HX68" t="str">
            <v/>
          </cell>
          <cell r="HY68" t="str">
            <v/>
          </cell>
          <cell r="IS68">
            <v>65</v>
          </cell>
          <cell r="JJ68" t="str">
            <v/>
          </cell>
          <cell r="JK68" t="str">
            <v/>
          </cell>
          <cell r="KW68">
            <v>65</v>
          </cell>
          <cell r="LT68" t="str">
            <v/>
          </cell>
          <cell r="LU68" t="str">
            <v/>
          </cell>
        </row>
        <row r="69">
          <cell r="A69">
            <v>66</v>
          </cell>
          <cell r="J69" t="str">
            <v/>
          </cell>
          <cell r="K69" t="str">
            <v/>
          </cell>
          <cell r="AC69">
            <v>66</v>
          </cell>
          <cell r="AH69" t="str">
            <v/>
          </cell>
          <cell r="AI69" t="str">
            <v/>
          </cell>
          <cell r="BE69">
            <v>66</v>
          </cell>
          <cell r="BX69" t="str">
            <v/>
          </cell>
          <cell r="BY69" t="str">
            <v/>
          </cell>
          <cell r="CG69">
            <v>66</v>
          </cell>
          <cell r="CR69" t="str">
            <v/>
          </cell>
          <cell r="CS69" t="str">
            <v/>
          </cell>
          <cell r="DI69">
            <v>66</v>
          </cell>
          <cell r="ED69" t="str">
            <v/>
          </cell>
          <cell r="EE69" t="str">
            <v/>
          </cell>
          <cell r="EK69">
            <v>66</v>
          </cell>
          <cell r="EX69" t="str">
            <v/>
          </cell>
          <cell r="EY69" t="str">
            <v/>
          </cell>
          <cell r="FM69">
            <v>66</v>
          </cell>
          <cell r="FN69" t="str">
            <v/>
          </cell>
          <cell r="FO69" t="str">
            <v/>
          </cell>
          <cell r="GB69" t="str">
            <v/>
          </cell>
          <cell r="GO69">
            <v>66</v>
          </cell>
          <cell r="GR69" t="str">
            <v/>
          </cell>
          <cell r="GS69" t="str">
            <v/>
          </cell>
          <cell r="HQ69">
            <v>66</v>
          </cell>
          <cell r="HX69" t="str">
            <v/>
          </cell>
          <cell r="HY69" t="str">
            <v/>
          </cell>
          <cell r="IS69">
            <v>66</v>
          </cell>
          <cell r="JJ69" t="str">
            <v/>
          </cell>
          <cell r="JK69" t="str">
            <v/>
          </cell>
          <cell r="KW69">
            <v>66</v>
          </cell>
          <cell r="LT69" t="str">
            <v/>
          </cell>
          <cell r="LU69" t="str">
            <v/>
          </cell>
        </row>
        <row r="70">
          <cell r="A70">
            <v>67</v>
          </cell>
          <cell r="J70" t="str">
            <v/>
          </cell>
          <cell r="K70" t="str">
            <v/>
          </cell>
          <cell r="AC70">
            <v>67</v>
          </cell>
          <cell r="AH70" t="str">
            <v/>
          </cell>
          <cell r="AI70" t="str">
            <v/>
          </cell>
          <cell r="BE70">
            <v>67</v>
          </cell>
          <cell r="BX70" t="str">
            <v/>
          </cell>
          <cell r="BY70" t="str">
            <v/>
          </cell>
          <cell r="CG70">
            <v>67</v>
          </cell>
          <cell r="CR70" t="str">
            <v/>
          </cell>
          <cell r="CS70" t="str">
            <v/>
          </cell>
          <cell r="DI70">
            <v>67</v>
          </cell>
          <cell r="ED70" t="str">
            <v/>
          </cell>
          <cell r="EE70" t="str">
            <v/>
          </cell>
          <cell r="EK70">
            <v>67</v>
          </cell>
          <cell r="EX70" t="str">
            <v/>
          </cell>
          <cell r="EY70" t="str">
            <v/>
          </cell>
          <cell r="FM70">
            <v>67</v>
          </cell>
          <cell r="FN70" t="str">
            <v/>
          </cell>
          <cell r="FO70" t="str">
            <v/>
          </cell>
          <cell r="GB70" t="str">
            <v/>
          </cell>
          <cell r="GO70">
            <v>67</v>
          </cell>
          <cell r="GR70" t="str">
            <v/>
          </cell>
          <cell r="GS70" t="str">
            <v/>
          </cell>
          <cell r="HQ70">
            <v>67</v>
          </cell>
          <cell r="HX70" t="str">
            <v/>
          </cell>
          <cell r="HY70" t="str">
            <v/>
          </cell>
          <cell r="IS70">
            <v>67</v>
          </cell>
          <cell r="JJ70" t="str">
            <v/>
          </cell>
          <cell r="JK70" t="str">
            <v/>
          </cell>
          <cell r="KW70">
            <v>67</v>
          </cell>
          <cell r="LT70" t="str">
            <v/>
          </cell>
          <cell r="LU70" t="str">
            <v/>
          </cell>
        </row>
        <row r="71">
          <cell r="A71">
            <v>68</v>
          </cell>
          <cell r="J71" t="str">
            <v/>
          </cell>
          <cell r="K71" t="str">
            <v/>
          </cell>
          <cell r="AC71">
            <v>68</v>
          </cell>
          <cell r="AH71" t="str">
            <v/>
          </cell>
          <cell r="AI71" t="str">
            <v/>
          </cell>
          <cell r="BE71">
            <v>68</v>
          </cell>
          <cell r="BX71" t="str">
            <v/>
          </cell>
          <cell r="BY71" t="str">
            <v/>
          </cell>
          <cell r="CG71">
            <v>68</v>
          </cell>
          <cell r="CR71" t="str">
            <v/>
          </cell>
          <cell r="CS71" t="str">
            <v/>
          </cell>
          <cell r="DI71">
            <v>68</v>
          </cell>
          <cell r="ED71" t="str">
            <v/>
          </cell>
          <cell r="EE71" t="str">
            <v/>
          </cell>
          <cell r="EK71">
            <v>68</v>
          </cell>
          <cell r="EX71" t="str">
            <v/>
          </cell>
          <cell r="EY71" t="str">
            <v/>
          </cell>
          <cell r="FM71">
            <v>68</v>
          </cell>
          <cell r="FN71" t="str">
            <v/>
          </cell>
          <cell r="FO71" t="str">
            <v/>
          </cell>
          <cell r="GB71" t="str">
            <v/>
          </cell>
          <cell r="GO71">
            <v>68</v>
          </cell>
          <cell r="GR71" t="str">
            <v/>
          </cell>
          <cell r="GS71" t="str">
            <v/>
          </cell>
          <cell r="HQ71">
            <v>68</v>
          </cell>
          <cell r="HX71" t="str">
            <v/>
          </cell>
          <cell r="HY71" t="str">
            <v/>
          </cell>
          <cell r="IS71">
            <v>68</v>
          </cell>
          <cell r="JJ71" t="str">
            <v/>
          </cell>
          <cell r="JK71" t="str">
            <v/>
          </cell>
          <cell r="KW71">
            <v>68</v>
          </cell>
          <cell r="LT71" t="str">
            <v/>
          </cell>
          <cell r="LU71" t="str">
            <v/>
          </cell>
        </row>
        <row r="72">
          <cell r="A72">
            <v>69</v>
          </cell>
          <cell r="J72" t="str">
            <v/>
          </cell>
          <cell r="K72" t="str">
            <v/>
          </cell>
          <cell r="AC72">
            <v>69</v>
          </cell>
          <cell r="AH72" t="str">
            <v/>
          </cell>
          <cell r="AI72" t="str">
            <v/>
          </cell>
          <cell r="BE72">
            <v>69</v>
          </cell>
          <cell r="BX72" t="str">
            <v/>
          </cell>
          <cell r="BY72" t="str">
            <v/>
          </cell>
          <cell r="CG72">
            <v>69</v>
          </cell>
          <cell r="CR72" t="str">
            <v/>
          </cell>
          <cell r="CS72" t="str">
            <v/>
          </cell>
          <cell r="DI72">
            <v>69</v>
          </cell>
          <cell r="ED72" t="str">
            <v/>
          </cell>
          <cell r="EE72" t="str">
            <v/>
          </cell>
          <cell r="EK72">
            <v>69</v>
          </cell>
          <cell r="EX72" t="str">
            <v/>
          </cell>
          <cell r="EY72" t="str">
            <v/>
          </cell>
          <cell r="FM72">
            <v>69</v>
          </cell>
          <cell r="FN72" t="str">
            <v/>
          </cell>
          <cell r="FO72" t="str">
            <v/>
          </cell>
          <cell r="GB72" t="str">
            <v/>
          </cell>
          <cell r="GO72">
            <v>69</v>
          </cell>
          <cell r="GR72" t="str">
            <v/>
          </cell>
          <cell r="GS72" t="str">
            <v/>
          </cell>
          <cell r="HQ72">
            <v>69</v>
          </cell>
          <cell r="HX72" t="str">
            <v/>
          </cell>
          <cell r="HY72" t="str">
            <v/>
          </cell>
          <cell r="IS72">
            <v>69</v>
          </cell>
          <cell r="JJ72" t="str">
            <v/>
          </cell>
          <cell r="JK72" t="str">
            <v/>
          </cell>
          <cell r="KW72">
            <v>69</v>
          </cell>
          <cell r="LT72" t="str">
            <v/>
          </cell>
          <cell r="LU72" t="str">
            <v/>
          </cell>
        </row>
        <row r="73">
          <cell r="A73">
            <v>70</v>
          </cell>
          <cell r="J73" t="str">
            <v/>
          </cell>
          <cell r="K73" t="str">
            <v/>
          </cell>
          <cell r="AC73">
            <v>70</v>
          </cell>
          <cell r="AH73" t="str">
            <v/>
          </cell>
          <cell r="AI73" t="str">
            <v/>
          </cell>
          <cell r="BE73">
            <v>70</v>
          </cell>
          <cell r="BX73" t="str">
            <v/>
          </cell>
          <cell r="BY73" t="str">
            <v/>
          </cell>
          <cell r="CG73">
            <v>70</v>
          </cell>
          <cell r="CR73" t="str">
            <v/>
          </cell>
          <cell r="CS73" t="str">
            <v/>
          </cell>
          <cell r="DI73">
            <v>70</v>
          </cell>
          <cell r="ED73" t="str">
            <v/>
          </cell>
          <cell r="EE73" t="str">
            <v/>
          </cell>
          <cell r="EK73">
            <v>70</v>
          </cell>
          <cell r="EX73" t="str">
            <v/>
          </cell>
          <cell r="EY73" t="str">
            <v/>
          </cell>
          <cell r="FM73">
            <v>70</v>
          </cell>
          <cell r="FN73" t="str">
            <v/>
          </cell>
          <cell r="FO73" t="str">
            <v/>
          </cell>
          <cell r="GB73" t="str">
            <v/>
          </cell>
          <cell r="GO73">
            <v>70</v>
          </cell>
          <cell r="GR73" t="str">
            <v/>
          </cell>
          <cell r="GS73" t="str">
            <v/>
          </cell>
          <cell r="HQ73">
            <v>70</v>
          </cell>
          <cell r="HX73" t="str">
            <v/>
          </cell>
          <cell r="HY73" t="str">
            <v/>
          </cell>
          <cell r="IS73">
            <v>70</v>
          </cell>
          <cell r="JJ73" t="str">
            <v/>
          </cell>
          <cell r="JK73" t="str">
            <v/>
          </cell>
          <cell r="KW73">
            <v>70</v>
          </cell>
          <cell r="LT73" t="str">
            <v/>
          </cell>
          <cell r="LU73" t="str">
            <v/>
          </cell>
        </row>
        <row r="74">
          <cell r="A74">
            <v>71</v>
          </cell>
          <cell r="J74" t="str">
            <v/>
          </cell>
          <cell r="K74" t="str">
            <v/>
          </cell>
          <cell r="AC74">
            <v>71</v>
          </cell>
          <cell r="AH74" t="str">
            <v/>
          </cell>
          <cell r="AI74" t="str">
            <v/>
          </cell>
          <cell r="BE74">
            <v>71</v>
          </cell>
          <cell r="BX74" t="str">
            <v/>
          </cell>
          <cell r="BY74" t="str">
            <v/>
          </cell>
          <cell r="CG74">
            <v>71</v>
          </cell>
          <cell r="CR74" t="str">
            <v/>
          </cell>
          <cell r="CS74" t="str">
            <v/>
          </cell>
          <cell r="DI74">
            <v>71</v>
          </cell>
          <cell r="ED74" t="str">
            <v/>
          </cell>
          <cell r="EE74" t="str">
            <v/>
          </cell>
          <cell r="EK74">
            <v>71</v>
          </cell>
          <cell r="EX74" t="str">
            <v/>
          </cell>
          <cell r="EY74" t="str">
            <v/>
          </cell>
          <cell r="FM74">
            <v>71</v>
          </cell>
          <cell r="FN74" t="str">
            <v/>
          </cell>
          <cell r="FO74" t="str">
            <v/>
          </cell>
          <cell r="GB74" t="str">
            <v/>
          </cell>
          <cell r="GO74">
            <v>71</v>
          </cell>
          <cell r="GR74" t="str">
            <v/>
          </cell>
          <cell r="GS74" t="str">
            <v/>
          </cell>
          <cell r="HQ74">
            <v>71</v>
          </cell>
          <cell r="HX74" t="str">
            <v/>
          </cell>
          <cell r="HY74" t="str">
            <v/>
          </cell>
          <cell r="IS74">
            <v>71</v>
          </cell>
          <cell r="JJ74" t="str">
            <v/>
          </cell>
          <cell r="JK74" t="str">
            <v/>
          </cell>
          <cell r="KW74">
            <v>71</v>
          </cell>
          <cell r="LT74" t="str">
            <v/>
          </cell>
          <cell r="LU74" t="str">
            <v/>
          </cell>
        </row>
        <row r="75">
          <cell r="A75">
            <v>72</v>
          </cell>
          <cell r="J75" t="str">
            <v/>
          </cell>
          <cell r="K75" t="str">
            <v/>
          </cell>
          <cell r="AC75">
            <v>72</v>
          </cell>
          <cell r="AH75" t="str">
            <v/>
          </cell>
          <cell r="AI75" t="str">
            <v/>
          </cell>
          <cell r="BE75">
            <v>72</v>
          </cell>
          <cell r="BX75" t="str">
            <v/>
          </cell>
          <cell r="BY75" t="str">
            <v/>
          </cell>
          <cell r="CG75">
            <v>72</v>
          </cell>
          <cell r="CR75" t="str">
            <v/>
          </cell>
          <cell r="CS75" t="str">
            <v/>
          </cell>
          <cell r="DI75">
            <v>72</v>
          </cell>
          <cell r="ED75" t="str">
            <v/>
          </cell>
          <cell r="EE75" t="str">
            <v/>
          </cell>
          <cell r="EK75">
            <v>72</v>
          </cell>
          <cell r="EX75" t="str">
            <v/>
          </cell>
          <cell r="EY75" t="str">
            <v/>
          </cell>
          <cell r="FM75">
            <v>72</v>
          </cell>
          <cell r="FN75" t="str">
            <v/>
          </cell>
          <cell r="FO75" t="str">
            <v/>
          </cell>
          <cell r="GB75" t="str">
            <v/>
          </cell>
          <cell r="GO75">
            <v>72</v>
          </cell>
          <cell r="GR75" t="str">
            <v/>
          </cell>
          <cell r="GS75" t="str">
            <v/>
          </cell>
          <cell r="HQ75">
            <v>72</v>
          </cell>
          <cell r="HX75" t="str">
            <v/>
          </cell>
          <cell r="HY75" t="str">
            <v/>
          </cell>
          <cell r="IS75">
            <v>72</v>
          </cell>
          <cell r="JJ75" t="str">
            <v/>
          </cell>
          <cell r="JK75" t="str">
            <v/>
          </cell>
          <cell r="KW75">
            <v>72</v>
          </cell>
          <cell r="LT75" t="str">
            <v/>
          </cell>
          <cell r="LU75" t="str">
            <v/>
          </cell>
        </row>
        <row r="76">
          <cell r="A76">
            <v>73</v>
          </cell>
          <cell r="J76" t="str">
            <v/>
          </cell>
          <cell r="K76" t="str">
            <v/>
          </cell>
          <cell r="AC76">
            <v>73</v>
          </cell>
          <cell r="AH76" t="str">
            <v/>
          </cell>
          <cell r="AI76" t="str">
            <v/>
          </cell>
          <cell r="BE76">
            <v>73</v>
          </cell>
          <cell r="BX76" t="str">
            <v/>
          </cell>
          <cell r="BY76" t="str">
            <v/>
          </cell>
          <cell r="CG76">
            <v>73</v>
          </cell>
          <cell r="CR76" t="str">
            <v/>
          </cell>
          <cell r="CS76" t="str">
            <v/>
          </cell>
          <cell r="DI76">
            <v>73</v>
          </cell>
          <cell r="ED76" t="str">
            <v/>
          </cell>
          <cell r="EE76" t="str">
            <v/>
          </cell>
          <cell r="EK76">
            <v>73</v>
          </cell>
          <cell r="EX76" t="str">
            <v/>
          </cell>
          <cell r="EY76" t="str">
            <v/>
          </cell>
          <cell r="FM76">
            <v>73</v>
          </cell>
          <cell r="FN76" t="str">
            <v/>
          </cell>
          <cell r="FO76" t="str">
            <v/>
          </cell>
          <cell r="GB76" t="str">
            <v/>
          </cell>
          <cell r="GO76">
            <v>73</v>
          </cell>
          <cell r="GR76" t="str">
            <v/>
          </cell>
          <cell r="GS76" t="str">
            <v/>
          </cell>
          <cell r="HQ76">
            <v>73</v>
          </cell>
          <cell r="HX76" t="str">
            <v/>
          </cell>
          <cell r="HY76" t="str">
            <v/>
          </cell>
          <cell r="IS76">
            <v>73</v>
          </cell>
          <cell r="JJ76" t="str">
            <v/>
          </cell>
          <cell r="JK76" t="str">
            <v/>
          </cell>
          <cell r="KW76">
            <v>73</v>
          </cell>
          <cell r="LT76" t="str">
            <v/>
          </cell>
          <cell r="LU76" t="str">
            <v/>
          </cell>
        </row>
        <row r="77">
          <cell r="A77">
            <v>74</v>
          </cell>
          <cell r="J77" t="str">
            <v/>
          </cell>
          <cell r="K77" t="str">
            <v/>
          </cell>
          <cell r="AC77">
            <v>74</v>
          </cell>
          <cell r="AH77" t="str">
            <v/>
          </cell>
          <cell r="AI77" t="str">
            <v/>
          </cell>
          <cell r="BE77">
            <v>74</v>
          </cell>
          <cell r="BX77" t="str">
            <v/>
          </cell>
          <cell r="BY77" t="str">
            <v/>
          </cell>
          <cell r="CG77">
            <v>74</v>
          </cell>
          <cell r="CR77" t="str">
            <v/>
          </cell>
          <cell r="CS77" t="str">
            <v/>
          </cell>
          <cell r="DI77">
            <v>74</v>
          </cell>
          <cell r="ED77" t="str">
            <v/>
          </cell>
          <cell r="EE77" t="str">
            <v/>
          </cell>
          <cell r="EK77">
            <v>74</v>
          </cell>
          <cell r="EX77" t="str">
            <v/>
          </cell>
          <cell r="EY77" t="str">
            <v/>
          </cell>
          <cell r="FM77">
            <v>74</v>
          </cell>
          <cell r="FN77" t="str">
            <v/>
          </cell>
          <cell r="FO77" t="str">
            <v/>
          </cell>
          <cell r="GB77" t="str">
            <v/>
          </cell>
          <cell r="GO77">
            <v>74</v>
          </cell>
          <cell r="GR77" t="str">
            <v/>
          </cell>
          <cell r="GS77" t="str">
            <v/>
          </cell>
          <cell r="HQ77">
            <v>74</v>
          </cell>
          <cell r="HX77" t="str">
            <v/>
          </cell>
          <cell r="HY77" t="str">
            <v/>
          </cell>
          <cell r="IS77">
            <v>74</v>
          </cell>
          <cell r="JJ77" t="str">
            <v/>
          </cell>
          <cell r="JK77" t="str">
            <v/>
          </cell>
          <cell r="KW77">
            <v>74</v>
          </cell>
          <cell r="LT77" t="str">
            <v/>
          </cell>
          <cell r="LU77" t="str">
            <v/>
          </cell>
        </row>
        <row r="78">
          <cell r="A78">
            <v>75</v>
          </cell>
          <cell r="J78" t="str">
            <v/>
          </cell>
          <cell r="K78" t="str">
            <v/>
          </cell>
          <cell r="AC78">
            <v>75</v>
          </cell>
          <cell r="AH78" t="str">
            <v/>
          </cell>
          <cell r="AI78" t="str">
            <v/>
          </cell>
          <cell r="BE78">
            <v>75</v>
          </cell>
          <cell r="BX78" t="str">
            <v/>
          </cell>
          <cell r="BY78" t="str">
            <v/>
          </cell>
          <cell r="CG78">
            <v>75</v>
          </cell>
          <cell r="CR78" t="str">
            <v/>
          </cell>
          <cell r="CS78" t="str">
            <v/>
          </cell>
          <cell r="DI78">
            <v>75</v>
          </cell>
          <cell r="ED78" t="str">
            <v/>
          </cell>
          <cell r="EE78" t="str">
            <v/>
          </cell>
          <cell r="EK78">
            <v>75</v>
          </cell>
          <cell r="EX78" t="str">
            <v/>
          </cell>
          <cell r="EY78" t="str">
            <v/>
          </cell>
          <cell r="FM78">
            <v>75</v>
          </cell>
          <cell r="FN78" t="str">
            <v/>
          </cell>
          <cell r="FO78" t="str">
            <v/>
          </cell>
          <cell r="GB78" t="str">
            <v/>
          </cell>
          <cell r="GO78">
            <v>75</v>
          </cell>
          <cell r="GR78" t="str">
            <v/>
          </cell>
          <cell r="GS78" t="str">
            <v/>
          </cell>
          <cell r="HQ78">
            <v>75</v>
          </cell>
          <cell r="HX78" t="str">
            <v/>
          </cell>
          <cell r="HY78" t="str">
            <v/>
          </cell>
          <cell r="IS78">
            <v>75</v>
          </cell>
          <cell r="JJ78" t="str">
            <v/>
          </cell>
          <cell r="JK78" t="str">
            <v/>
          </cell>
          <cell r="KW78">
            <v>75</v>
          </cell>
          <cell r="LT78" t="str">
            <v/>
          </cell>
          <cell r="LU78" t="str">
            <v/>
          </cell>
        </row>
        <row r="79">
          <cell r="A79">
            <v>76</v>
          </cell>
          <cell r="J79" t="str">
            <v/>
          </cell>
          <cell r="K79" t="str">
            <v/>
          </cell>
          <cell r="AC79">
            <v>76</v>
          </cell>
          <cell r="AH79" t="str">
            <v/>
          </cell>
          <cell r="AI79" t="str">
            <v/>
          </cell>
          <cell r="BE79">
            <v>76</v>
          </cell>
          <cell r="BX79" t="str">
            <v/>
          </cell>
          <cell r="BY79" t="str">
            <v/>
          </cell>
          <cell r="CG79">
            <v>76</v>
          </cell>
          <cell r="CR79" t="str">
            <v/>
          </cell>
          <cell r="CS79" t="str">
            <v/>
          </cell>
          <cell r="DI79">
            <v>76</v>
          </cell>
          <cell r="ED79" t="str">
            <v/>
          </cell>
          <cell r="EE79" t="str">
            <v/>
          </cell>
          <cell r="EK79">
            <v>76</v>
          </cell>
          <cell r="EX79" t="str">
            <v/>
          </cell>
          <cell r="EY79" t="str">
            <v/>
          </cell>
          <cell r="FM79">
            <v>76</v>
          </cell>
          <cell r="FN79" t="str">
            <v/>
          </cell>
          <cell r="FO79" t="str">
            <v/>
          </cell>
          <cell r="GB79" t="str">
            <v/>
          </cell>
          <cell r="GO79">
            <v>76</v>
          </cell>
          <cell r="GR79" t="str">
            <v/>
          </cell>
          <cell r="GS79" t="str">
            <v/>
          </cell>
          <cell r="HQ79">
            <v>76</v>
          </cell>
          <cell r="HX79" t="str">
            <v/>
          </cell>
          <cell r="HY79" t="str">
            <v/>
          </cell>
          <cell r="IS79">
            <v>76</v>
          </cell>
          <cell r="JJ79" t="str">
            <v/>
          </cell>
          <cell r="JK79" t="str">
            <v/>
          </cell>
          <cell r="KW79">
            <v>76</v>
          </cell>
          <cell r="LT79" t="str">
            <v/>
          </cell>
          <cell r="LU79" t="str">
            <v/>
          </cell>
        </row>
        <row r="80">
          <cell r="A80">
            <v>77</v>
          </cell>
          <cell r="J80" t="str">
            <v/>
          </cell>
          <cell r="K80" t="str">
            <v/>
          </cell>
          <cell r="AC80">
            <v>77</v>
          </cell>
          <cell r="AH80" t="str">
            <v/>
          </cell>
          <cell r="AI80" t="str">
            <v/>
          </cell>
          <cell r="BE80">
            <v>77</v>
          </cell>
          <cell r="BX80" t="str">
            <v/>
          </cell>
          <cell r="BY80" t="str">
            <v/>
          </cell>
          <cell r="CG80">
            <v>77</v>
          </cell>
          <cell r="CR80" t="str">
            <v/>
          </cell>
          <cell r="CS80" t="str">
            <v/>
          </cell>
          <cell r="DI80">
            <v>77</v>
          </cell>
          <cell r="ED80" t="str">
            <v/>
          </cell>
          <cell r="EE80" t="str">
            <v/>
          </cell>
          <cell r="EK80">
            <v>77</v>
          </cell>
          <cell r="EX80" t="str">
            <v/>
          </cell>
          <cell r="EY80" t="str">
            <v/>
          </cell>
          <cell r="FM80">
            <v>77</v>
          </cell>
          <cell r="FN80" t="str">
            <v/>
          </cell>
          <cell r="FO80" t="str">
            <v/>
          </cell>
          <cell r="GB80" t="str">
            <v/>
          </cell>
          <cell r="GO80">
            <v>77</v>
          </cell>
          <cell r="GR80" t="str">
            <v/>
          </cell>
          <cell r="GS80" t="str">
            <v/>
          </cell>
          <cell r="HQ80">
            <v>77</v>
          </cell>
          <cell r="HX80" t="str">
            <v/>
          </cell>
          <cell r="HY80" t="str">
            <v/>
          </cell>
          <cell r="IS80">
            <v>77</v>
          </cell>
          <cell r="JJ80" t="str">
            <v/>
          </cell>
          <cell r="JK80" t="str">
            <v/>
          </cell>
          <cell r="KW80">
            <v>77</v>
          </cell>
          <cell r="LT80" t="str">
            <v/>
          </cell>
          <cell r="LU80" t="str">
            <v/>
          </cell>
        </row>
        <row r="81">
          <cell r="A81">
            <v>78</v>
          </cell>
          <cell r="J81" t="str">
            <v/>
          </cell>
          <cell r="K81" t="str">
            <v/>
          </cell>
          <cell r="AC81">
            <v>78</v>
          </cell>
          <cell r="AH81" t="str">
            <v/>
          </cell>
          <cell r="AI81" t="str">
            <v/>
          </cell>
          <cell r="BE81">
            <v>78</v>
          </cell>
          <cell r="BX81" t="str">
            <v/>
          </cell>
          <cell r="BY81" t="str">
            <v/>
          </cell>
          <cell r="CG81">
            <v>78</v>
          </cell>
          <cell r="CR81" t="str">
            <v/>
          </cell>
          <cell r="CS81" t="str">
            <v/>
          </cell>
          <cell r="DI81">
            <v>78</v>
          </cell>
          <cell r="ED81" t="str">
            <v/>
          </cell>
          <cell r="EE81" t="str">
            <v/>
          </cell>
          <cell r="EK81">
            <v>78</v>
          </cell>
          <cell r="EX81" t="str">
            <v/>
          </cell>
          <cell r="EY81" t="str">
            <v/>
          </cell>
          <cell r="FM81">
            <v>78</v>
          </cell>
          <cell r="FN81" t="str">
            <v/>
          </cell>
          <cell r="FO81" t="str">
            <v/>
          </cell>
          <cell r="GB81" t="str">
            <v/>
          </cell>
          <cell r="GO81">
            <v>78</v>
          </cell>
          <cell r="GR81" t="str">
            <v/>
          </cell>
          <cell r="GS81" t="str">
            <v/>
          </cell>
          <cell r="HQ81">
            <v>78</v>
          </cell>
          <cell r="HX81" t="str">
            <v/>
          </cell>
          <cell r="HY81" t="str">
            <v/>
          </cell>
          <cell r="IS81">
            <v>78</v>
          </cell>
          <cell r="JJ81" t="str">
            <v/>
          </cell>
          <cell r="JK81" t="str">
            <v/>
          </cell>
          <cell r="KW81">
            <v>78</v>
          </cell>
          <cell r="LT81" t="str">
            <v/>
          </cell>
          <cell r="LU81" t="str">
            <v/>
          </cell>
        </row>
        <row r="82">
          <cell r="A82">
            <v>79</v>
          </cell>
          <cell r="J82" t="str">
            <v/>
          </cell>
          <cell r="K82" t="str">
            <v/>
          </cell>
          <cell r="AC82">
            <v>79</v>
          </cell>
          <cell r="AH82" t="str">
            <v/>
          </cell>
          <cell r="AI82" t="str">
            <v/>
          </cell>
          <cell r="BE82">
            <v>79</v>
          </cell>
          <cell r="BX82" t="str">
            <v/>
          </cell>
          <cell r="BY82" t="str">
            <v/>
          </cell>
          <cell r="CG82">
            <v>79</v>
          </cell>
          <cell r="CR82" t="str">
            <v/>
          </cell>
          <cell r="CS82" t="str">
            <v/>
          </cell>
          <cell r="DI82">
            <v>79</v>
          </cell>
          <cell r="ED82" t="str">
            <v/>
          </cell>
          <cell r="EE82" t="str">
            <v/>
          </cell>
          <cell r="EK82">
            <v>79</v>
          </cell>
          <cell r="EX82" t="str">
            <v/>
          </cell>
          <cell r="EY82" t="str">
            <v/>
          </cell>
          <cell r="FM82">
            <v>79</v>
          </cell>
          <cell r="FN82" t="str">
            <v/>
          </cell>
          <cell r="FO82" t="str">
            <v/>
          </cell>
          <cell r="GB82" t="str">
            <v/>
          </cell>
          <cell r="GO82">
            <v>79</v>
          </cell>
          <cell r="GR82" t="str">
            <v/>
          </cell>
          <cell r="GS82" t="str">
            <v/>
          </cell>
          <cell r="HQ82">
            <v>79</v>
          </cell>
          <cell r="HX82" t="str">
            <v/>
          </cell>
          <cell r="HY82" t="str">
            <v/>
          </cell>
          <cell r="IS82">
            <v>79</v>
          </cell>
          <cell r="JJ82" t="str">
            <v/>
          </cell>
          <cell r="JK82" t="str">
            <v/>
          </cell>
          <cell r="KW82">
            <v>79</v>
          </cell>
          <cell r="LT82" t="str">
            <v/>
          </cell>
          <cell r="LU82" t="str">
            <v/>
          </cell>
        </row>
        <row r="83">
          <cell r="A83">
            <v>80</v>
          </cell>
          <cell r="J83" t="str">
            <v/>
          </cell>
          <cell r="K83" t="str">
            <v/>
          </cell>
          <cell r="AC83">
            <v>80</v>
          </cell>
          <cell r="AH83" t="str">
            <v/>
          </cell>
          <cell r="AI83" t="str">
            <v/>
          </cell>
          <cell r="BE83">
            <v>80</v>
          </cell>
          <cell r="BX83" t="str">
            <v/>
          </cell>
          <cell r="BY83" t="str">
            <v/>
          </cell>
          <cell r="CG83">
            <v>80</v>
          </cell>
          <cell r="CR83" t="str">
            <v/>
          </cell>
          <cell r="CS83" t="str">
            <v/>
          </cell>
          <cell r="DI83">
            <v>80</v>
          </cell>
          <cell r="ED83" t="str">
            <v/>
          </cell>
          <cell r="EE83" t="str">
            <v/>
          </cell>
          <cell r="EK83">
            <v>80</v>
          </cell>
          <cell r="EX83" t="str">
            <v/>
          </cell>
          <cell r="EY83" t="str">
            <v/>
          </cell>
          <cell r="FM83">
            <v>80</v>
          </cell>
          <cell r="FN83" t="str">
            <v/>
          </cell>
          <cell r="FO83" t="str">
            <v/>
          </cell>
          <cell r="GB83" t="str">
            <v/>
          </cell>
          <cell r="GO83">
            <v>80</v>
          </cell>
          <cell r="GR83" t="str">
            <v/>
          </cell>
          <cell r="GS83" t="str">
            <v/>
          </cell>
          <cell r="HQ83">
            <v>80</v>
          </cell>
          <cell r="HX83" t="str">
            <v/>
          </cell>
          <cell r="HY83" t="str">
            <v/>
          </cell>
          <cell r="IS83">
            <v>80</v>
          </cell>
          <cell r="JJ83" t="str">
            <v/>
          </cell>
          <cell r="JK83" t="str">
            <v/>
          </cell>
          <cell r="KW83">
            <v>80</v>
          </cell>
          <cell r="LT83" t="str">
            <v/>
          </cell>
          <cell r="LU83" t="str">
            <v/>
          </cell>
        </row>
        <row r="84">
          <cell r="A84">
            <v>81</v>
          </cell>
          <cell r="J84" t="str">
            <v/>
          </cell>
          <cell r="K84" t="str">
            <v/>
          </cell>
          <cell r="AC84">
            <v>81</v>
          </cell>
          <cell r="AH84" t="str">
            <v/>
          </cell>
          <cell r="AI84" t="str">
            <v/>
          </cell>
          <cell r="BE84">
            <v>81</v>
          </cell>
          <cell r="BX84" t="str">
            <v/>
          </cell>
          <cell r="BY84" t="str">
            <v/>
          </cell>
          <cell r="CG84">
            <v>81</v>
          </cell>
          <cell r="CR84" t="str">
            <v/>
          </cell>
          <cell r="CS84" t="str">
            <v/>
          </cell>
          <cell r="DI84">
            <v>81</v>
          </cell>
          <cell r="ED84" t="str">
            <v/>
          </cell>
          <cell r="EE84" t="str">
            <v/>
          </cell>
          <cell r="EK84">
            <v>81</v>
          </cell>
          <cell r="EX84" t="str">
            <v/>
          </cell>
          <cell r="EY84" t="str">
            <v/>
          </cell>
          <cell r="FM84">
            <v>81</v>
          </cell>
          <cell r="FN84" t="str">
            <v/>
          </cell>
          <cell r="FO84" t="str">
            <v/>
          </cell>
          <cell r="GB84" t="str">
            <v/>
          </cell>
          <cell r="GO84">
            <v>81</v>
          </cell>
          <cell r="GR84" t="str">
            <v/>
          </cell>
          <cell r="GS84" t="str">
            <v/>
          </cell>
          <cell r="HQ84">
            <v>81</v>
          </cell>
          <cell r="HX84" t="str">
            <v/>
          </cell>
          <cell r="HY84" t="str">
            <v/>
          </cell>
          <cell r="IS84">
            <v>81</v>
          </cell>
          <cell r="JJ84" t="str">
            <v/>
          </cell>
          <cell r="JK84" t="str">
            <v/>
          </cell>
          <cell r="KW84">
            <v>81</v>
          </cell>
          <cell r="LT84" t="str">
            <v/>
          </cell>
          <cell r="LU84" t="str">
            <v/>
          </cell>
        </row>
        <row r="85">
          <cell r="A85">
            <v>82</v>
          </cell>
          <cell r="J85" t="str">
            <v/>
          </cell>
          <cell r="K85" t="str">
            <v/>
          </cell>
          <cell r="AC85">
            <v>82</v>
          </cell>
          <cell r="AH85" t="str">
            <v/>
          </cell>
          <cell r="AI85" t="str">
            <v/>
          </cell>
          <cell r="BE85">
            <v>82</v>
          </cell>
          <cell r="BX85" t="str">
            <v/>
          </cell>
          <cell r="BY85" t="str">
            <v/>
          </cell>
          <cell r="CG85">
            <v>82</v>
          </cell>
          <cell r="CR85" t="str">
            <v/>
          </cell>
          <cell r="CS85" t="str">
            <v/>
          </cell>
          <cell r="DI85">
            <v>82</v>
          </cell>
          <cell r="ED85" t="str">
            <v/>
          </cell>
          <cell r="EE85" t="str">
            <v/>
          </cell>
          <cell r="EK85">
            <v>82</v>
          </cell>
          <cell r="EX85" t="str">
            <v/>
          </cell>
          <cell r="EY85" t="str">
            <v/>
          </cell>
          <cell r="FM85">
            <v>82</v>
          </cell>
          <cell r="FN85" t="str">
            <v/>
          </cell>
          <cell r="FO85" t="str">
            <v/>
          </cell>
          <cell r="GB85" t="str">
            <v/>
          </cell>
          <cell r="GO85">
            <v>82</v>
          </cell>
          <cell r="GR85" t="str">
            <v/>
          </cell>
          <cell r="GS85" t="str">
            <v/>
          </cell>
          <cell r="HQ85">
            <v>82</v>
          </cell>
          <cell r="HX85" t="str">
            <v/>
          </cell>
          <cell r="HY85" t="str">
            <v/>
          </cell>
          <cell r="IS85">
            <v>82</v>
          </cell>
          <cell r="JJ85" t="str">
            <v/>
          </cell>
          <cell r="JK85" t="str">
            <v/>
          </cell>
          <cell r="KW85">
            <v>82</v>
          </cell>
          <cell r="LT85" t="str">
            <v/>
          </cell>
          <cell r="LU85" t="str">
            <v/>
          </cell>
        </row>
        <row r="86">
          <cell r="A86">
            <v>83</v>
          </cell>
          <cell r="J86" t="str">
            <v/>
          </cell>
          <cell r="K86" t="str">
            <v/>
          </cell>
          <cell r="AC86">
            <v>83</v>
          </cell>
          <cell r="AH86" t="str">
            <v/>
          </cell>
          <cell r="AI86" t="str">
            <v/>
          </cell>
          <cell r="BE86">
            <v>83</v>
          </cell>
          <cell r="BX86" t="str">
            <v/>
          </cell>
          <cell r="BY86" t="str">
            <v/>
          </cell>
          <cell r="CG86">
            <v>83</v>
          </cell>
          <cell r="CR86" t="str">
            <v/>
          </cell>
          <cell r="CS86" t="str">
            <v/>
          </cell>
          <cell r="DI86">
            <v>83</v>
          </cell>
          <cell r="ED86" t="str">
            <v/>
          </cell>
          <cell r="EE86" t="str">
            <v/>
          </cell>
          <cell r="EK86">
            <v>83</v>
          </cell>
          <cell r="EX86" t="str">
            <v/>
          </cell>
          <cell r="EY86" t="str">
            <v/>
          </cell>
          <cell r="FM86">
            <v>83</v>
          </cell>
          <cell r="FN86" t="str">
            <v/>
          </cell>
          <cell r="FO86" t="str">
            <v/>
          </cell>
          <cell r="GB86" t="str">
            <v/>
          </cell>
          <cell r="GO86">
            <v>83</v>
          </cell>
          <cell r="GR86" t="str">
            <v/>
          </cell>
          <cell r="GS86" t="str">
            <v/>
          </cell>
          <cell r="HQ86">
            <v>83</v>
          </cell>
          <cell r="HX86" t="str">
            <v/>
          </cell>
          <cell r="HY86" t="str">
            <v/>
          </cell>
          <cell r="IS86">
            <v>83</v>
          </cell>
          <cell r="JJ86" t="str">
            <v/>
          </cell>
          <cell r="JK86" t="str">
            <v/>
          </cell>
          <cell r="KW86">
            <v>83</v>
          </cell>
          <cell r="LT86" t="str">
            <v/>
          </cell>
          <cell r="LU86" t="str">
            <v/>
          </cell>
        </row>
        <row r="87">
          <cell r="A87">
            <v>84</v>
          </cell>
          <cell r="J87" t="str">
            <v/>
          </cell>
          <cell r="K87" t="str">
            <v/>
          </cell>
          <cell r="AC87">
            <v>84</v>
          </cell>
          <cell r="AH87" t="str">
            <v/>
          </cell>
          <cell r="AI87" t="str">
            <v/>
          </cell>
          <cell r="BE87">
            <v>84</v>
          </cell>
          <cell r="BX87" t="str">
            <v/>
          </cell>
          <cell r="BY87" t="str">
            <v/>
          </cell>
          <cell r="CG87">
            <v>84</v>
          </cell>
          <cell r="CR87" t="str">
            <v/>
          </cell>
          <cell r="CS87" t="str">
            <v/>
          </cell>
          <cell r="DI87">
            <v>84</v>
          </cell>
          <cell r="ED87" t="str">
            <v/>
          </cell>
          <cell r="EE87" t="str">
            <v/>
          </cell>
          <cell r="EK87">
            <v>84</v>
          </cell>
          <cell r="EX87" t="str">
            <v/>
          </cell>
          <cell r="EY87" t="str">
            <v/>
          </cell>
          <cell r="FM87">
            <v>84</v>
          </cell>
          <cell r="FN87" t="str">
            <v/>
          </cell>
          <cell r="FO87" t="str">
            <v/>
          </cell>
          <cell r="GB87" t="str">
            <v/>
          </cell>
          <cell r="GO87">
            <v>84</v>
          </cell>
          <cell r="GR87" t="str">
            <v/>
          </cell>
          <cell r="GS87" t="str">
            <v/>
          </cell>
          <cell r="HQ87">
            <v>84</v>
          </cell>
          <cell r="HX87" t="str">
            <v/>
          </cell>
          <cell r="HY87" t="str">
            <v/>
          </cell>
          <cell r="IS87">
            <v>84</v>
          </cell>
          <cell r="JJ87" t="str">
            <v/>
          </cell>
          <cell r="JK87" t="str">
            <v/>
          </cell>
          <cell r="KW87">
            <v>84</v>
          </cell>
          <cell r="LT87" t="str">
            <v/>
          </cell>
          <cell r="LU87" t="str">
            <v/>
          </cell>
        </row>
        <row r="88">
          <cell r="A88">
            <v>85</v>
          </cell>
          <cell r="J88" t="str">
            <v/>
          </cell>
          <cell r="K88" t="str">
            <v/>
          </cell>
          <cell r="AC88">
            <v>85</v>
          </cell>
          <cell r="AH88" t="str">
            <v/>
          </cell>
          <cell r="AI88" t="str">
            <v/>
          </cell>
          <cell r="BE88">
            <v>85</v>
          </cell>
          <cell r="BX88" t="str">
            <v/>
          </cell>
          <cell r="BY88" t="str">
            <v/>
          </cell>
          <cell r="CG88">
            <v>85</v>
          </cell>
          <cell r="CR88" t="str">
            <v/>
          </cell>
          <cell r="CS88" t="str">
            <v/>
          </cell>
          <cell r="DI88">
            <v>85</v>
          </cell>
          <cell r="ED88" t="str">
            <v/>
          </cell>
          <cell r="EE88" t="str">
            <v/>
          </cell>
          <cell r="EK88">
            <v>85</v>
          </cell>
          <cell r="EX88" t="str">
            <v/>
          </cell>
          <cell r="EY88" t="str">
            <v/>
          </cell>
          <cell r="FM88">
            <v>85</v>
          </cell>
          <cell r="FN88" t="str">
            <v/>
          </cell>
          <cell r="FO88" t="str">
            <v/>
          </cell>
          <cell r="GB88" t="str">
            <v/>
          </cell>
          <cell r="GO88">
            <v>85</v>
          </cell>
          <cell r="GR88" t="str">
            <v/>
          </cell>
          <cell r="GS88" t="str">
            <v/>
          </cell>
          <cell r="HQ88">
            <v>85</v>
          </cell>
          <cell r="HX88" t="str">
            <v/>
          </cell>
          <cell r="HY88" t="str">
            <v/>
          </cell>
          <cell r="IS88">
            <v>85</v>
          </cell>
          <cell r="JJ88" t="str">
            <v/>
          </cell>
          <cell r="JK88" t="str">
            <v/>
          </cell>
          <cell r="KW88">
            <v>85</v>
          </cell>
          <cell r="LT88" t="str">
            <v/>
          </cell>
          <cell r="LU88" t="str">
            <v/>
          </cell>
        </row>
        <row r="89">
          <cell r="A89">
            <v>86</v>
          </cell>
          <cell r="J89" t="str">
            <v/>
          </cell>
          <cell r="K89" t="str">
            <v/>
          </cell>
          <cell r="AC89">
            <v>86</v>
          </cell>
          <cell r="AH89" t="str">
            <v/>
          </cell>
          <cell r="AI89" t="str">
            <v/>
          </cell>
          <cell r="BE89">
            <v>86</v>
          </cell>
          <cell r="BX89" t="str">
            <v/>
          </cell>
          <cell r="BY89" t="str">
            <v/>
          </cell>
          <cell r="CG89">
            <v>86</v>
          </cell>
          <cell r="CR89" t="str">
            <v/>
          </cell>
          <cell r="CS89" t="str">
            <v/>
          </cell>
          <cell r="DI89">
            <v>86</v>
          </cell>
          <cell r="ED89" t="str">
            <v/>
          </cell>
          <cell r="EE89" t="str">
            <v/>
          </cell>
          <cell r="EK89">
            <v>86</v>
          </cell>
          <cell r="EX89" t="str">
            <v/>
          </cell>
          <cell r="EY89" t="str">
            <v/>
          </cell>
          <cell r="FM89">
            <v>86</v>
          </cell>
          <cell r="FN89" t="str">
            <v/>
          </cell>
          <cell r="FO89" t="str">
            <v/>
          </cell>
          <cell r="GB89" t="str">
            <v/>
          </cell>
          <cell r="GO89">
            <v>86</v>
          </cell>
          <cell r="GR89" t="str">
            <v/>
          </cell>
          <cell r="GS89" t="str">
            <v/>
          </cell>
          <cell r="HQ89">
            <v>86</v>
          </cell>
          <cell r="HX89" t="str">
            <v/>
          </cell>
          <cell r="HY89" t="str">
            <v/>
          </cell>
          <cell r="IS89">
            <v>86</v>
          </cell>
          <cell r="JJ89" t="str">
            <v/>
          </cell>
          <cell r="JK89" t="str">
            <v/>
          </cell>
          <cell r="KW89">
            <v>86</v>
          </cell>
          <cell r="LT89" t="str">
            <v/>
          </cell>
          <cell r="LU89" t="str">
            <v/>
          </cell>
        </row>
        <row r="90">
          <cell r="A90">
            <v>87</v>
          </cell>
          <cell r="J90" t="str">
            <v/>
          </cell>
          <cell r="K90" t="str">
            <v/>
          </cell>
          <cell r="AC90">
            <v>87</v>
          </cell>
          <cell r="AH90" t="str">
            <v/>
          </cell>
          <cell r="AI90" t="str">
            <v/>
          </cell>
          <cell r="BE90">
            <v>87</v>
          </cell>
          <cell r="BX90" t="str">
            <v/>
          </cell>
          <cell r="BY90" t="str">
            <v/>
          </cell>
          <cell r="CG90">
            <v>87</v>
          </cell>
          <cell r="CR90" t="str">
            <v/>
          </cell>
          <cell r="CS90" t="str">
            <v/>
          </cell>
          <cell r="DI90">
            <v>87</v>
          </cell>
          <cell r="ED90" t="str">
            <v/>
          </cell>
          <cell r="EE90" t="str">
            <v/>
          </cell>
          <cell r="EK90">
            <v>87</v>
          </cell>
          <cell r="EX90" t="str">
            <v/>
          </cell>
          <cell r="EY90" t="str">
            <v/>
          </cell>
          <cell r="FM90">
            <v>87</v>
          </cell>
          <cell r="FN90" t="str">
            <v/>
          </cell>
          <cell r="FO90" t="str">
            <v/>
          </cell>
          <cell r="GB90" t="str">
            <v/>
          </cell>
          <cell r="GO90">
            <v>87</v>
          </cell>
          <cell r="GR90" t="str">
            <v/>
          </cell>
          <cell r="GS90" t="str">
            <v/>
          </cell>
          <cell r="HQ90">
            <v>87</v>
          </cell>
          <cell r="HX90" t="str">
            <v/>
          </cell>
          <cell r="HY90" t="str">
            <v/>
          </cell>
          <cell r="IS90">
            <v>87</v>
          </cell>
          <cell r="JJ90" t="str">
            <v/>
          </cell>
          <cell r="JK90" t="str">
            <v/>
          </cell>
          <cell r="KW90">
            <v>87</v>
          </cell>
          <cell r="LT90" t="str">
            <v/>
          </cell>
          <cell r="LU90" t="str">
            <v/>
          </cell>
        </row>
        <row r="91">
          <cell r="A91">
            <v>88</v>
          </cell>
          <cell r="J91" t="str">
            <v/>
          </cell>
          <cell r="K91" t="str">
            <v/>
          </cell>
          <cell r="AC91">
            <v>88</v>
          </cell>
          <cell r="AH91" t="str">
            <v/>
          </cell>
          <cell r="AI91" t="str">
            <v/>
          </cell>
          <cell r="BE91">
            <v>88</v>
          </cell>
          <cell r="BX91" t="str">
            <v/>
          </cell>
          <cell r="BY91" t="str">
            <v/>
          </cell>
          <cell r="CG91">
            <v>88</v>
          </cell>
          <cell r="CR91" t="str">
            <v/>
          </cell>
          <cell r="CS91" t="str">
            <v/>
          </cell>
          <cell r="DI91">
            <v>88</v>
          </cell>
          <cell r="ED91" t="str">
            <v/>
          </cell>
          <cell r="EE91" t="str">
            <v/>
          </cell>
          <cell r="EK91">
            <v>88</v>
          </cell>
          <cell r="EX91" t="str">
            <v/>
          </cell>
          <cell r="EY91" t="str">
            <v/>
          </cell>
          <cell r="FM91">
            <v>88</v>
          </cell>
          <cell r="FN91" t="str">
            <v/>
          </cell>
          <cell r="FO91" t="str">
            <v/>
          </cell>
          <cell r="GB91" t="str">
            <v/>
          </cell>
          <cell r="GO91">
            <v>88</v>
          </cell>
          <cell r="GR91" t="str">
            <v/>
          </cell>
          <cell r="GS91" t="str">
            <v/>
          </cell>
          <cell r="HQ91">
            <v>88</v>
          </cell>
          <cell r="HX91" t="str">
            <v/>
          </cell>
          <cell r="HY91" t="str">
            <v/>
          </cell>
          <cell r="IS91">
            <v>88</v>
          </cell>
          <cell r="JJ91" t="str">
            <v/>
          </cell>
          <cell r="JK91" t="str">
            <v/>
          </cell>
          <cell r="KW91">
            <v>88</v>
          </cell>
          <cell r="LT91" t="str">
            <v/>
          </cell>
          <cell r="LU91" t="str">
            <v/>
          </cell>
        </row>
        <row r="92">
          <cell r="A92">
            <v>89</v>
          </cell>
          <cell r="J92" t="str">
            <v/>
          </cell>
          <cell r="K92" t="str">
            <v/>
          </cell>
          <cell r="AC92">
            <v>89</v>
          </cell>
          <cell r="AH92" t="str">
            <v/>
          </cell>
          <cell r="AI92" t="str">
            <v/>
          </cell>
          <cell r="BE92">
            <v>89</v>
          </cell>
          <cell r="BX92" t="str">
            <v/>
          </cell>
          <cell r="BY92" t="str">
            <v/>
          </cell>
          <cell r="CG92">
            <v>89</v>
          </cell>
          <cell r="CR92" t="str">
            <v/>
          </cell>
          <cell r="CS92" t="str">
            <v/>
          </cell>
          <cell r="DI92">
            <v>89</v>
          </cell>
          <cell r="ED92" t="str">
            <v/>
          </cell>
          <cell r="EE92" t="str">
            <v/>
          </cell>
          <cell r="EK92">
            <v>89</v>
          </cell>
          <cell r="EX92" t="str">
            <v/>
          </cell>
          <cell r="EY92" t="str">
            <v/>
          </cell>
          <cell r="FM92">
            <v>89</v>
          </cell>
          <cell r="FN92" t="str">
            <v/>
          </cell>
          <cell r="FO92" t="str">
            <v/>
          </cell>
          <cell r="GB92" t="str">
            <v/>
          </cell>
          <cell r="GO92">
            <v>89</v>
          </cell>
          <cell r="GR92" t="str">
            <v/>
          </cell>
          <cell r="GS92" t="str">
            <v/>
          </cell>
          <cell r="HQ92">
            <v>89</v>
          </cell>
          <cell r="HX92" t="str">
            <v/>
          </cell>
          <cell r="HY92" t="str">
            <v/>
          </cell>
          <cell r="IS92">
            <v>89</v>
          </cell>
          <cell r="JJ92" t="str">
            <v/>
          </cell>
          <cell r="JK92" t="str">
            <v/>
          </cell>
          <cell r="KW92">
            <v>89</v>
          </cell>
          <cell r="LT92" t="str">
            <v/>
          </cell>
          <cell r="LU92" t="str">
            <v/>
          </cell>
        </row>
        <row r="93">
          <cell r="A93">
            <v>90</v>
          </cell>
          <cell r="J93" t="str">
            <v/>
          </cell>
          <cell r="K93" t="str">
            <v/>
          </cell>
          <cell r="AC93">
            <v>90</v>
          </cell>
          <cell r="AH93" t="str">
            <v/>
          </cell>
          <cell r="AI93" t="str">
            <v/>
          </cell>
          <cell r="BE93">
            <v>90</v>
          </cell>
          <cell r="BX93" t="str">
            <v/>
          </cell>
          <cell r="BY93" t="str">
            <v/>
          </cell>
          <cell r="CG93">
            <v>90</v>
          </cell>
          <cell r="CR93" t="str">
            <v/>
          </cell>
          <cell r="CS93" t="str">
            <v/>
          </cell>
          <cell r="DI93">
            <v>90</v>
          </cell>
          <cell r="ED93" t="str">
            <v/>
          </cell>
          <cell r="EE93" t="str">
            <v/>
          </cell>
          <cell r="EK93">
            <v>90</v>
          </cell>
          <cell r="EX93" t="str">
            <v/>
          </cell>
          <cell r="EY93" t="str">
            <v/>
          </cell>
          <cell r="FM93">
            <v>90</v>
          </cell>
          <cell r="FN93" t="str">
            <v/>
          </cell>
          <cell r="FO93" t="str">
            <v/>
          </cell>
          <cell r="GB93" t="str">
            <v/>
          </cell>
          <cell r="GO93">
            <v>90</v>
          </cell>
          <cell r="GR93" t="str">
            <v/>
          </cell>
          <cell r="GS93" t="str">
            <v/>
          </cell>
          <cell r="HQ93">
            <v>90</v>
          </cell>
          <cell r="HX93" t="str">
            <v/>
          </cell>
          <cell r="HY93" t="str">
            <v/>
          </cell>
          <cell r="IS93">
            <v>90</v>
          </cell>
          <cell r="JJ93" t="str">
            <v/>
          </cell>
          <cell r="JK93" t="str">
            <v/>
          </cell>
          <cell r="KW93">
            <v>90</v>
          </cell>
          <cell r="LT93" t="str">
            <v/>
          </cell>
          <cell r="LU93" t="str">
            <v/>
          </cell>
        </row>
        <row r="94">
          <cell r="A94">
            <v>91</v>
          </cell>
          <cell r="J94" t="str">
            <v/>
          </cell>
          <cell r="K94" t="str">
            <v/>
          </cell>
          <cell r="AC94">
            <v>91</v>
          </cell>
          <cell r="AH94" t="str">
            <v/>
          </cell>
          <cell r="AI94" t="str">
            <v/>
          </cell>
          <cell r="BE94">
            <v>91</v>
          </cell>
          <cell r="BX94" t="str">
            <v/>
          </cell>
          <cell r="BY94" t="str">
            <v/>
          </cell>
          <cell r="CG94">
            <v>91</v>
          </cell>
          <cell r="CR94" t="str">
            <v/>
          </cell>
          <cell r="CS94" t="str">
            <v/>
          </cell>
          <cell r="DI94">
            <v>91</v>
          </cell>
          <cell r="ED94" t="str">
            <v/>
          </cell>
          <cell r="EE94" t="str">
            <v/>
          </cell>
          <cell r="EK94">
            <v>91</v>
          </cell>
          <cell r="EX94" t="str">
            <v/>
          </cell>
          <cell r="EY94" t="str">
            <v/>
          </cell>
          <cell r="FM94">
            <v>91</v>
          </cell>
          <cell r="FN94" t="str">
            <v/>
          </cell>
          <cell r="FO94" t="str">
            <v/>
          </cell>
          <cell r="GB94" t="str">
            <v/>
          </cell>
          <cell r="GO94">
            <v>91</v>
          </cell>
          <cell r="GR94" t="str">
            <v/>
          </cell>
          <cell r="GS94" t="str">
            <v/>
          </cell>
          <cell r="HQ94">
            <v>91</v>
          </cell>
          <cell r="HX94" t="str">
            <v/>
          </cell>
          <cell r="HY94" t="str">
            <v/>
          </cell>
          <cell r="IS94">
            <v>91</v>
          </cell>
          <cell r="JJ94" t="str">
            <v/>
          </cell>
          <cell r="JK94" t="str">
            <v/>
          </cell>
          <cell r="KW94">
            <v>91</v>
          </cell>
          <cell r="LT94" t="str">
            <v/>
          </cell>
          <cell r="LU94" t="str">
            <v/>
          </cell>
        </row>
        <row r="95">
          <cell r="A95">
            <v>92</v>
          </cell>
          <cell r="J95" t="str">
            <v/>
          </cell>
          <cell r="K95" t="str">
            <v/>
          </cell>
          <cell r="AC95">
            <v>92</v>
          </cell>
          <cell r="AH95" t="str">
            <v/>
          </cell>
          <cell r="AI95" t="str">
            <v/>
          </cell>
          <cell r="BE95">
            <v>92</v>
          </cell>
          <cell r="BX95" t="str">
            <v/>
          </cell>
          <cell r="BY95" t="str">
            <v/>
          </cell>
          <cell r="CG95">
            <v>92</v>
          </cell>
          <cell r="CR95" t="str">
            <v/>
          </cell>
          <cell r="CS95" t="str">
            <v/>
          </cell>
          <cell r="DI95">
            <v>92</v>
          </cell>
          <cell r="ED95" t="str">
            <v/>
          </cell>
          <cell r="EE95" t="str">
            <v/>
          </cell>
          <cell r="EK95">
            <v>92</v>
          </cell>
          <cell r="EX95" t="str">
            <v/>
          </cell>
          <cell r="EY95" t="str">
            <v/>
          </cell>
          <cell r="FM95">
            <v>92</v>
          </cell>
          <cell r="FN95" t="str">
            <v/>
          </cell>
          <cell r="FO95" t="str">
            <v/>
          </cell>
          <cell r="GB95" t="str">
            <v/>
          </cell>
          <cell r="GO95">
            <v>92</v>
          </cell>
          <cell r="GR95" t="str">
            <v/>
          </cell>
          <cell r="GS95" t="str">
            <v/>
          </cell>
          <cell r="HQ95">
            <v>92</v>
          </cell>
          <cell r="HX95" t="str">
            <v/>
          </cell>
          <cell r="HY95" t="str">
            <v/>
          </cell>
          <cell r="IS95">
            <v>92</v>
          </cell>
          <cell r="JJ95" t="str">
            <v/>
          </cell>
          <cell r="JK95" t="str">
            <v/>
          </cell>
          <cell r="KW95">
            <v>92</v>
          </cell>
          <cell r="LT95" t="str">
            <v/>
          </cell>
          <cell r="LU95" t="str">
            <v/>
          </cell>
        </row>
        <row r="96">
          <cell r="A96">
            <v>93</v>
          </cell>
          <cell r="J96" t="str">
            <v/>
          </cell>
          <cell r="K96" t="str">
            <v/>
          </cell>
          <cell r="AC96">
            <v>93</v>
          </cell>
          <cell r="AH96" t="str">
            <v/>
          </cell>
          <cell r="AI96" t="str">
            <v/>
          </cell>
          <cell r="BE96">
            <v>93</v>
          </cell>
          <cell r="BX96" t="str">
            <v/>
          </cell>
          <cell r="BY96" t="str">
            <v/>
          </cell>
          <cell r="CG96">
            <v>93</v>
          </cell>
          <cell r="CR96" t="str">
            <v/>
          </cell>
          <cell r="CS96" t="str">
            <v/>
          </cell>
          <cell r="DI96">
            <v>93</v>
          </cell>
          <cell r="ED96" t="str">
            <v/>
          </cell>
          <cell r="EE96" t="str">
            <v/>
          </cell>
          <cell r="EK96">
            <v>93</v>
          </cell>
          <cell r="EX96" t="str">
            <v/>
          </cell>
          <cell r="EY96" t="str">
            <v/>
          </cell>
          <cell r="FM96">
            <v>93</v>
          </cell>
          <cell r="FN96" t="str">
            <v/>
          </cell>
          <cell r="FO96" t="str">
            <v/>
          </cell>
          <cell r="GB96" t="str">
            <v/>
          </cell>
          <cell r="GO96">
            <v>93</v>
          </cell>
          <cell r="GR96" t="str">
            <v/>
          </cell>
          <cell r="GS96" t="str">
            <v/>
          </cell>
          <cell r="HQ96">
            <v>93</v>
          </cell>
          <cell r="HX96" t="str">
            <v/>
          </cell>
          <cell r="HY96" t="str">
            <v/>
          </cell>
          <cell r="IS96">
            <v>93</v>
          </cell>
          <cell r="JJ96" t="str">
            <v/>
          </cell>
          <cell r="JK96" t="str">
            <v/>
          </cell>
          <cell r="KW96">
            <v>93</v>
          </cell>
          <cell r="LT96" t="str">
            <v/>
          </cell>
          <cell r="LU96" t="str">
            <v/>
          </cell>
        </row>
        <row r="97">
          <cell r="A97">
            <v>94</v>
          </cell>
          <cell r="J97" t="str">
            <v/>
          </cell>
          <cell r="K97" t="str">
            <v/>
          </cell>
          <cell r="AC97">
            <v>94</v>
          </cell>
          <cell r="AH97" t="str">
            <v/>
          </cell>
          <cell r="AI97" t="str">
            <v/>
          </cell>
          <cell r="BE97">
            <v>94</v>
          </cell>
          <cell r="BX97" t="str">
            <v/>
          </cell>
          <cell r="BY97" t="str">
            <v/>
          </cell>
          <cell r="CG97">
            <v>94</v>
          </cell>
          <cell r="CR97" t="str">
            <v/>
          </cell>
          <cell r="CS97" t="str">
            <v/>
          </cell>
          <cell r="DI97">
            <v>94</v>
          </cell>
          <cell r="ED97" t="str">
            <v/>
          </cell>
          <cell r="EE97" t="str">
            <v/>
          </cell>
          <cell r="EK97">
            <v>94</v>
          </cell>
          <cell r="EX97" t="str">
            <v/>
          </cell>
          <cell r="EY97" t="str">
            <v/>
          </cell>
          <cell r="FM97">
            <v>94</v>
          </cell>
          <cell r="FN97" t="str">
            <v/>
          </cell>
          <cell r="FO97" t="str">
            <v/>
          </cell>
          <cell r="GB97" t="str">
            <v/>
          </cell>
          <cell r="GO97">
            <v>94</v>
          </cell>
          <cell r="GR97" t="str">
            <v/>
          </cell>
          <cell r="GS97" t="str">
            <v/>
          </cell>
          <cell r="HQ97">
            <v>94</v>
          </cell>
          <cell r="HX97" t="str">
            <v/>
          </cell>
          <cell r="HY97" t="str">
            <v/>
          </cell>
          <cell r="IS97">
            <v>94</v>
          </cell>
          <cell r="JJ97" t="str">
            <v/>
          </cell>
          <cell r="JK97" t="str">
            <v/>
          </cell>
          <cell r="KW97">
            <v>94</v>
          </cell>
          <cell r="LT97" t="str">
            <v/>
          </cell>
          <cell r="LU97" t="str">
            <v/>
          </cell>
        </row>
        <row r="98">
          <cell r="A98">
            <v>95</v>
          </cell>
          <cell r="J98" t="str">
            <v/>
          </cell>
          <cell r="K98" t="str">
            <v/>
          </cell>
          <cell r="AC98">
            <v>95</v>
          </cell>
          <cell r="AH98" t="str">
            <v/>
          </cell>
          <cell r="AI98" t="str">
            <v/>
          </cell>
          <cell r="BE98">
            <v>95</v>
          </cell>
          <cell r="BX98" t="str">
            <v/>
          </cell>
          <cell r="BY98" t="str">
            <v/>
          </cell>
          <cell r="CG98">
            <v>95</v>
          </cell>
          <cell r="CR98" t="str">
            <v/>
          </cell>
          <cell r="CS98" t="str">
            <v/>
          </cell>
          <cell r="DI98">
            <v>95</v>
          </cell>
          <cell r="ED98" t="str">
            <v/>
          </cell>
          <cell r="EE98" t="str">
            <v/>
          </cell>
          <cell r="EK98">
            <v>95</v>
          </cell>
          <cell r="EX98" t="str">
            <v/>
          </cell>
          <cell r="EY98" t="str">
            <v/>
          </cell>
          <cell r="FM98">
            <v>95</v>
          </cell>
          <cell r="FN98" t="str">
            <v/>
          </cell>
          <cell r="FO98" t="str">
            <v/>
          </cell>
          <cell r="GB98" t="str">
            <v/>
          </cell>
          <cell r="GO98">
            <v>95</v>
          </cell>
          <cell r="GR98" t="str">
            <v/>
          </cell>
          <cell r="GS98" t="str">
            <v/>
          </cell>
          <cell r="HQ98">
            <v>95</v>
          </cell>
          <cell r="HX98" t="str">
            <v/>
          </cell>
          <cell r="HY98" t="str">
            <v/>
          </cell>
          <cell r="IS98">
            <v>95</v>
          </cell>
          <cell r="JJ98" t="str">
            <v/>
          </cell>
          <cell r="JK98" t="str">
            <v/>
          </cell>
          <cell r="KW98">
            <v>95</v>
          </cell>
          <cell r="LT98" t="str">
            <v/>
          </cell>
          <cell r="LU98" t="str">
            <v/>
          </cell>
        </row>
        <row r="99">
          <cell r="A99">
            <v>96</v>
          </cell>
          <cell r="J99" t="str">
            <v/>
          </cell>
          <cell r="K99" t="str">
            <v/>
          </cell>
          <cell r="AC99">
            <v>96</v>
          </cell>
          <cell r="AH99" t="str">
            <v/>
          </cell>
          <cell r="AI99" t="str">
            <v/>
          </cell>
          <cell r="BE99">
            <v>96</v>
          </cell>
          <cell r="BX99" t="str">
            <v/>
          </cell>
          <cell r="BY99" t="str">
            <v/>
          </cell>
          <cell r="CG99">
            <v>96</v>
          </cell>
          <cell r="CR99" t="str">
            <v/>
          </cell>
          <cell r="CS99" t="str">
            <v/>
          </cell>
          <cell r="DI99">
            <v>96</v>
          </cell>
          <cell r="ED99" t="str">
            <v/>
          </cell>
          <cell r="EE99" t="str">
            <v/>
          </cell>
          <cell r="EK99">
            <v>96</v>
          </cell>
          <cell r="EX99" t="str">
            <v/>
          </cell>
          <cell r="EY99" t="str">
            <v/>
          </cell>
          <cell r="FM99">
            <v>96</v>
          </cell>
          <cell r="FN99" t="str">
            <v/>
          </cell>
          <cell r="FO99" t="str">
            <v/>
          </cell>
          <cell r="GB99" t="str">
            <v/>
          </cell>
          <cell r="GO99">
            <v>96</v>
          </cell>
          <cell r="GR99" t="str">
            <v/>
          </cell>
          <cell r="GS99" t="str">
            <v/>
          </cell>
          <cell r="HQ99">
            <v>96</v>
          </cell>
          <cell r="HX99" t="str">
            <v/>
          </cell>
          <cell r="HY99" t="str">
            <v/>
          </cell>
          <cell r="IS99">
            <v>96</v>
          </cell>
          <cell r="JJ99" t="str">
            <v/>
          </cell>
          <cell r="JK99" t="str">
            <v/>
          </cell>
          <cell r="KW99">
            <v>96</v>
          </cell>
          <cell r="LT99" t="str">
            <v/>
          </cell>
          <cell r="LU99" t="str">
            <v/>
          </cell>
        </row>
        <row r="100">
          <cell r="A100">
            <v>97</v>
          </cell>
          <cell r="J100" t="str">
            <v/>
          </cell>
          <cell r="K100" t="str">
            <v/>
          </cell>
          <cell r="AC100">
            <v>97</v>
          </cell>
          <cell r="AH100" t="str">
            <v/>
          </cell>
          <cell r="AI100" t="str">
            <v/>
          </cell>
          <cell r="BE100">
            <v>97</v>
          </cell>
          <cell r="BX100" t="str">
            <v/>
          </cell>
          <cell r="BY100" t="str">
            <v/>
          </cell>
          <cell r="CG100">
            <v>97</v>
          </cell>
          <cell r="CR100" t="str">
            <v/>
          </cell>
          <cell r="CS100" t="str">
            <v/>
          </cell>
          <cell r="DI100">
            <v>97</v>
          </cell>
          <cell r="ED100" t="str">
            <v/>
          </cell>
          <cell r="EE100" t="str">
            <v/>
          </cell>
          <cell r="EK100">
            <v>97</v>
          </cell>
          <cell r="EX100" t="str">
            <v/>
          </cell>
          <cell r="EY100" t="str">
            <v/>
          </cell>
          <cell r="FM100">
            <v>97</v>
          </cell>
          <cell r="FN100" t="str">
            <v/>
          </cell>
          <cell r="FO100" t="str">
            <v/>
          </cell>
          <cell r="GB100" t="str">
            <v/>
          </cell>
          <cell r="GO100">
            <v>97</v>
          </cell>
          <cell r="GR100" t="str">
            <v/>
          </cell>
          <cell r="GS100" t="str">
            <v/>
          </cell>
          <cell r="HQ100">
            <v>97</v>
          </cell>
          <cell r="HX100" t="str">
            <v/>
          </cell>
          <cell r="HY100" t="str">
            <v/>
          </cell>
          <cell r="IS100">
            <v>97</v>
          </cell>
          <cell r="JJ100" t="str">
            <v/>
          </cell>
          <cell r="JK100" t="str">
            <v/>
          </cell>
          <cell r="KW100">
            <v>97</v>
          </cell>
          <cell r="LT100" t="str">
            <v/>
          </cell>
          <cell r="LU100" t="str">
            <v/>
          </cell>
        </row>
        <row r="101">
          <cell r="A101">
            <v>98</v>
          </cell>
          <cell r="J101" t="str">
            <v/>
          </cell>
          <cell r="K101" t="str">
            <v/>
          </cell>
          <cell r="AC101">
            <v>98</v>
          </cell>
          <cell r="AH101" t="str">
            <v/>
          </cell>
          <cell r="AI101" t="str">
            <v/>
          </cell>
          <cell r="BE101">
            <v>98</v>
          </cell>
          <cell r="BX101" t="str">
            <v/>
          </cell>
          <cell r="BY101" t="str">
            <v/>
          </cell>
          <cell r="CG101">
            <v>98</v>
          </cell>
          <cell r="CR101" t="str">
            <v/>
          </cell>
          <cell r="CS101" t="str">
            <v/>
          </cell>
          <cell r="DI101">
            <v>98</v>
          </cell>
          <cell r="ED101" t="str">
            <v/>
          </cell>
          <cell r="EE101" t="str">
            <v/>
          </cell>
          <cell r="EK101">
            <v>98</v>
          </cell>
          <cell r="EX101" t="str">
            <v/>
          </cell>
          <cell r="EY101" t="str">
            <v/>
          </cell>
          <cell r="FM101">
            <v>98</v>
          </cell>
          <cell r="FN101" t="str">
            <v/>
          </cell>
          <cell r="FO101" t="str">
            <v/>
          </cell>
          <cell r="GB101" t="str">
            <v/>
          </cell>
          <cell r="GO101">
            <v>98</v>
          </cell>
          <cell r="GR101" t="str">
            <v/>
          </cell>
          <cell r="GS101" t="str">
            <v/>
          </cell>
          <cell r="HQ101">
            <v>98</v>
          </cell>
          <cell r="HX101" t="str">
            <v/>
          </cell>
          <cell r="HY101" t="str">
            <v/>
          </cell>
          <cell r="IS101">
            <v>98</v>
          </cell>
          <cell r="JJ101" t="str">
            <v/>
          </cell>
          <cell r="JK101" t="str">
            <v/>
          </cell>
          <cell r="KW101">
            <v>98</v>
          </cell>
          <cell r="LT101" t="str">
            <v/>
          </cell>
          <cell r="LU101" t="str">
            <v/>
          </cell>
        </row>
        <row r="102">
          <cell r="A102">
            <v>99</v>
          </cell>
          <cell r="J102" t="str">
            <v/>
          </cell>
          <cell r="K102" t="str">
            <v/>
          </cell>
          <cell r="AC102">
            <v>99</v>
          </cell>
          <cell r="AH102" t="str">
            <v/>
          </cell>
          <cell r="AI102" t="str">
            <v/>
          </cell>
          <cell r="BE102">
            <v>99</v>
          </cell>
          <cell r="BX102" t="str">
            <v/>
          </cell>
          <cell r="BY102" t="str">
            <v/>
          </cell>
          <cell r="CG102">
            <v>99</v>
          </cell>
          <cell r="CR102" t="str">
            <v/>
          </cell>
          <cell r="CS102" t="str">
            <v/>
          </cell>
          <cell r="DI102">
            <v>99</v>
          </cell>
          <cell r="ED102" t="str">
            <v/>
          </cell>
          <cell r="EE102" t="str">
            <v/>
          </cell>
          <cell r="EK102">
            <v>99</v>
          </cell>
          <cell r="EX102" t="str">
            <v/>
          </cell>
          <cell r="EY102" t="str">
            <v/>
          </cell>
          <cell r="FM102">
            <v>99</v>
          </cell>
          <cell r="FN102" t="str">
            <v/>
          </cell>
          <cell r="FO102" t="str">
            <v/>
          </cell>
          <cell r="GB102" t="str">
            <v/>
          </cell>
          <cell r="GO102">
            <v>99</v>
          </cell>
          <cell r="GR102" t="str">
            <v/>
          </cell>
          <cell r="GS102" t="str">
            <v/>
          </cell>
          <cell r="HQ102">
            <v>99</v>
          </cell>
          <cell r="HX102" t="str">
            <v/>
          </cell>
          <cell r="HY102" t="str">
            <v/>
          </cell>
          <cell r="IS102">
            <v>99</v>
          </cell>
          <cell r="JJ102" t="str">
            <v/>
          </cell>
          <cell r="JK102" t="str">
            <v/>
          </cell>
          <cell r="KW102">
            <v>99</v>
          </cell>
          <cell r="LT102" t="str">
            <v/>
          </cell>
          <cell r="LU102" t="str">
            <v/>
          </cell>
        </row>
        <row r="103">
          <cell r="A103">
            <v>100</v>
          </cell>
          <cell r="J103" t="str">
            <v/>
          </cell>
          <cell r="K103" t="str">
            <v/>
          </cell>
          <cell r="AC103">
            <v>100</v>
          </cell>
          <cell r="AH103" t="str">
            <v/>
          </cell>
          <cell r="AI103" t="str">
            <v/>
          </cell>
          <cell r="BE103">
            <v>100</v>
          </cell>
          <cell r="BX103" t="str">
            <v/>
          </cell>
          <cell r="BY103" t="str">
            <v/>
          </cell>
          <cell r="CG103">
            <v>100</v>
          </cell>
          <cell r="CR103" t="str">
            <v/>
          </cell>
          <cell r="CS103" t="str">
            <v/>
          </cell>
          <cell r="DI103">
            <v>100</v>
          </cell>
          <cell r="ED103" t="str">
            <v/>
          </cell>
          <cell r="EE103" t="str">
            <v/>
          </cell>
          <cell r="EK103">
            <v>100</v>
          </cell>
          <cell r="EX103" t="str">
            <v/>
          </cell>
          <cell r="EY103" t="str">
            <v/>
          </cell>
          <cell r="FM103">
            <v>100</v>
          </cell>
          <cell r="FN103" t="str">
            <v/>
          </cell>
          <cell r="FO103" t="str">
            <v/>
          </cell>
          <cell r="GB103" t="str">
            <v/>
          </cell>
          <cell r="GO103">
            <v>100</v>
          </cell>
          <cell r="GR103" t="str">
            <v/>
          </cell>
          <cell r="GS103" t="str">
            <v/>
          </cell>
          <cell r="HQ103">
            <v>100</v>
          </cell>
          <cell r="HX103" t="str">
            <v/>
          </cell>
          <cell r="HY103" t="str">
            <v/>
          </cell>
          <cell r="IS103">
            <v>100</v>
          </cell>
          <cell r="JJ103" t="str">
            <v/>
          </cell>
          <cell r="JK103" t="str">
            <v/>
          </cell>
          <cell r="KW103">
            <v>100</v>
          </cell>
          <cell r="LT103" t="str">
            <v/>
          </cell>
          <cell r="LU103" t="str">
            <v/>
          </cell>
        </row>
        <row r="104">
          <cell r="A104">
            <v>101</v>
          </cell>
          <cell r="J104" t="str">
            <v/>
          </cell>
          <cell r="K104" t="str">
            <v/>
          </cell>
          <cell r="AC104">
            <v>101</v>
          </cell>
          <cell r="AH104" t="str">
            <v/>
          </cell>
          <cell r="AI104" t="str">
            <v/>
          </cell>
          <cell r="BE104">
            <v>101</v>
          </cell>
          <cell r="BX104" t="str">
            <v/>
          </cell>
          <cell r="BY104" t="str">
            <v/>
          </cell>
          <cell r="CG104">
            <v>101</v>
          </cell>
          <cell r="CR104" t="str">
            <v/>
          </cell>
          <cell r="CS104" t="str">
            <v/>
          </cell>
          <cell r="DI104">
            <v>101</v>
          </cell>
          <cell r="ED104" t="str">
            <v/>
          </cell>
          <cell r="EE104" t="str">
            <v/>
          </cell>
          <cell r="EK104">
            <v>101</v>
          </cell>
          <cell r="EX104" t="str">
            <v/>
          </cell>
          <cell r="EY104" t="str">
            <v/>
          </cell>
          <cell r="FM104">
            <v>101</v>
          </cell>
          <cell r="FN104" t="str">
            <v/>
          </cell>
          <cell r="FO104" t="str">
            <v/>
          </cell>
          <cell r="GB104" t="str">
            <v/>
          </cell>
          <cell r="GO104">
            <v>101</v>
          </cell>
          <cell r="GR104" t="str">
            <v/>
          </cell>
          <cell r="GS104" t="str">
            <v/>
          </cell>
          <cell r="HQ104">
            <v>101</v>
          </cell>
          <cell r="HX104" t="str">
            <v/>
          </cell>
          <cell r="HY104" t="str">
            <v/>
          </cell>
          <cell r="IS104">
            <v>101</v>
          </cell>
          <cell r="JJ104" t="str">
            <v/>
          </cell>
          <cell r="JK104" t="str">
            <v/>
          </cell>
          <cell r="KW104">
            <v>101</v>
          </cell>
          <cell r="LT104" t="str">
            <v/>
          </cell>
          <cell r="LU104" t="str">
            <v/>
          </cell>
        </row>
        <row r="105">
          <cell r="A105">
            <v>102</v>
          </cell>
          <cell r="J105" t="str">
            <v/>
          </cell>
          <cell r="K105" t="str">
            <v/>
          </cell>
          <cell r="AC105">
            <v>102</v>
          </cell>
          <cell r="AH105" t="str">
            <v/>
          </cell>
          <cell r="AI105" t="str">
            <v/>
          </cell>
          <cell r="BE105">
            <v>102</v>
          </cell>
          <cell r="BX105" t="str">
            <v/>
          </cell>
          <cell r="BY105" t="str">
            <v/>
          </cell>
          <cell r="CG105">
            <v>102</v>
          </cell>
          <cell r="CR105" t="str">
            <v/>
          </cell>
          <cell r="CS105" t="str">
            <v/>
          </cell>
          <cell r="DI105">
            <v>102</v>
          </cell>
          <cell r="ED105" t="str">
            <v/>
          </cell>
          <cell r="EE105" t="str">
            <v/>
          </cell>
          <cell r="EK105">
            <v>102</v>
          </cell>
          <cell r="EX105" t="str">
            <v/>
          </cell>
          <cell r="EY105" t="str">
            <v/>
          </cell>
          <cell r="FM105">
            <v>102</v>
          </cell>
          <cell r="FN105" t="str">
            <v/>
          </cell>
          <cell r="FO105" t="str">
            <v/>
          </cell>
          <cell r="GB105" t="str">
            <v/>
          </cell>
          <cell r="GO105">
            <v>102</v>
          </cell>
          <cell r="GR105" t="str">
            <v/>
          </cell>
          <cell r="GS105" t="str">
            <v/>
          </cell>
          <cell r="HQ105">
            <v>102</v>
          </cell>
          <cell r="HX105" t="str">
            <v/>
          </cell>
          <cell r="HY105" t="str">
            <v/>
          </cell>
          <cell r="IS105">
            <v>102</v>
          </cell>
          <cell r="JJ105" t="str">
            <v/>
          </cell>
          <cell r="JK105" t="str">
            <v/>
          </cell>
          <cell r="KW105">
            <v>102</v>
          </cell>
          <cell r="LT105" t="str">
            <v/>
          </cell>
          <cell r="LU105" t="str">
            <v/>
          </cell>
        </row>
        <row r="106">
          <cell r="A106">
            <v>103</v>
          </cell>
          <cell r="J106" t="str">
            <v/>
          </cell>
          <cell r="K106" t="str">
            <v/>
          </cell>
          <cell r="AC106">
            <v>103</v>
          </cell>
          <cell r="AH106" t="str">
            <v/>
          </cell>
          <cell r="AI106" t="str">
            <v/>
          </cell>
          <cell r="BE106">
            <v>103</v>
          </cell>
          <cell r="BX106" t="str">
            <v/>
          </cell>
          <cell r="BY106" t="str">
            <v/>
          </cell>
          <cell r="CG106">
            <v>103</v>
          </cell>
          <cell r="CR106" t="str">
            <v/>
          </cell>
          <cell r="CS106" t="str">
            <v/>
          </cell>
          <cell r="DI106">
            <v>103</v>
          </cell>
          <cell r="ED106" t="str">
            <v/>
          </cell>
          <cell r="EE106" t="str">
            <v/>
          </cell>
          <cell r="EK106">
            <v>103</v>
          </cell>
          <cell r="EX106" t="str">
            <v/>
          </cell>
          <cell r="EY106" t="str">
            <v/>
          </cell>
          <cell r="FM106">
            <v>103</v>
          </cell>
          <cell r="FN106" t="str">
            <v/>
          </cell>
          <cell r="FO106" t="str">
            <v/>
          </cell>
          <cell r="GB106" t="str">
            <v/>
          </cell>
          <cell r="GO106">
            <v>103</v>
          </cell>
          <cell r="GR106" t="str">
            <v/>
          </cell>
          <cell r="GS106" t="str">
            <v/>
          </cell>
          <cell r="HQ106">
            <v>103</v>
          </cell>
          <cell r="HX106" t="str">
            <v/>
          </cell>
          <cell r="HY106" t="str">
            <v/>
          </cell>
          <cell r="IS106">
            <v>103</v>
          </cell>
          <cell r="JJ106" t="str">
            <v/>
          </cell>
          <cell r="JK106" t="str">
            <v/>
          </cell>
          <cell r="KW106">
            <v>103</v>
          </cell>
          <cell r="LT106" t="str">
            <v/>
          </cell>
          <cell r="LU106" t="str">
            <v/>
          </cell>
        </row>
        <row r="107">
          <cell r="A107">
            <v>104</v>
          </cell>
          <cell r="J107" t="str">
            <v/>
          </cell>
          <cell r="K107" t="str">
            <v/>
          </cell>
          <cell r="AC107">
            <v>104</v>
          </cell>
          <cell r="AH107" t="str">
            <v/>
          </cell>
          <cell r="AI107" t="str">
            <v/>
          </cell>
          <cell r="BE107">
            <v>104</v>
          </cell>
          <cell r="BX107" t="str">
            <v/>
          </cell>
          <cell r="BY107" t="str">
            <v/>
          </cell>
          <cell r="CG107">
            <v>104</v>
          </cell>
          <cell r="CR107" t="str">
            <v/>
          </cell>
          <cell r="CS107" t="str">
            <v/>
          </cell>
          <cell r="DI107">
            <v>104</v>
          </cell>
          <cell r="ED107" t="str">
            <v/>
          </cell>
          <cell r="EE107" t="str">
            <v/>
          </cell>
          <cell r="EK107">
            <v>104</v>
          </cell>
          <cell r="EX107" t="str">
            <v/>
          </cell>
          <cell r="EY107" t="str">
            <v/>
          </cell>
          <cell r="FM107">
            <v>104</v>
          </cell>
          <cell r="FN107" t="str">
            <v/>
          </cell>
          <cell r="FO107" t="str">
            <v/>
          </cell>
          <cell r="GB107" t="str">
            <v/>
          </cell>
          <cell r="GO107">
            <v>104</v>
          </cell>
          <cell r="GR107" t="str">
            <v/>
          </cell>
          <cell r="GS107" t="str">
            <v/>
          </cell>
          <cell r="HQ107">
            <v>104</v>
          </cell>
          <cell r="HX107" t="str">
            <v/>
          </cell>
          <cell r="HY107" t="str">
            <v/>
          </cell>
          <cell r="IS107">
            <v>104</v>
          </cell>
          <cell r="JJ107" t="str">
            <v/>
          </cell>
          <cell r="JK107" t="str">
            <v/>
          </cell>
          <cell r="KW107">
            <v>104</v>
          </cell>
          <cell r="LT107" t="str">
            <v/>
          </cell>
          <cell r="LU107" t="str">
            <v/>
          </cell>
        </row>
        <row r="108">
          <cell r="A108">
            <v>105</v>
          </cell>
          <cell r="J108" t="str">
            <v/>
          </cell>
          <cell r="K108" t="str">
            <v/>
          </cell>
          <cell r="AC108">
            <v>105</v>
          </cell>
          <cell r="AH108" t="str">
            <v/>
          </cell>
          <cell r="AI108" t="str">
            <v/>
          </cell>
          <cell r="BE108">
            <v>105</v>
          </cell>
          <cell r="BX108" t="str">
            <v/>
          </cell>
          <cell r="BY108" t="str">
            <v/>
          </cell>
          <cell r="CG108">
            <v>105</v>
          </cell>
          <cell r="CR108" t="str">
            <v/>
          </cell>
          <cell r="CS108" t="str">
            <v/>
          </cell>
          <cell r="DI108">
            <v>105</v>
          </cell>
          <cell r="ED108" t="str">
            <v/>
          </cell>
          <cell r="EE108" t="str">
            <v/>
          </cell>
          <cell r="EK108">
            <v>105</v>
          </cell>
          <cell r="EX108" t="str">
            <v/>
          </cell>
          <cell r="EY108" t="str">
            <v/>
          </cell>
          <cell r="FM108">
            <v>105</v>
          </cell>
          <cell r="FN108" t="str">
            <v/>
          </cell>
          <cell r="FO108" t="str">
            <v/>
          </cell>
          <cell r="GB108" t="str">
            <v/>
          </cell>
          <cell r="GO108">
            <v>105</v>
          </cell>
          <cell r="GR108" t="str">
            <v/>
          </cell>
          <cell r="GS108" t="str">
            <v/>
          </cell>
          <cell r="HQ108">
            <v>105</v>
          </cell>
          <cell r="HX108" t="str">
            <v/>
          </cell>
          <cell r="HY108" t="str">
            <v/>
          </cell>
          <cell r="IS108">
            <v>105</v>
          </cell>
          <cell r="JJ108" t="str">
            <v/>
          </cell>
          <cell r="JK108" t="str">
            <v/>
          </cell>
          <cell r="KW108">
            <v>105</v>
          </cell>
          <cell r="LT108" t="str">
            <v/>
          </cell>
          <cell r="LU108" t="str">
            <v/>
          </cell>
        </row>
        <row r="109">
          <cell r="A109">
            <v>106</v>
          </cell>
          <cell r="J109" t="str">
            <v/>
          </cell>
          <cell r="K109" t="str">
            <v/>
          </cell>
          <cell r="AC109">
            <v>106</v>
          </cell>
          <cell r="AH109" t="str">
            <v/>
          </cell>
          <cell r="AI109" t="str">
            <v/>
          </cell>
          <cell r="BE109">
            <v>106</v>
          </cell>
          <cell r="BX109" t="str">
            <v/>
          </cell>
          <cell r="BY109" t="str">
            <v/>
          </cell>
          <cell r="CG109">
            <v>106</v>
          </cell>
          <cell r="CR109" t="str">
            <v/>
          </cell>
          <cell r="CS109" t="str">
            <v/>
          </cell>
          <cell r="DI109">
            <v>106</v>
          </cell>
          <cell r="ED109" t="str">
            <v/>
          </cell>
          <cell r="EE109" t="str">
            <v/>
          </cell>
          <cell r="EK109">
            <v>106</v>
          </cell>
          <cell r="EX109" t="str">
            <v/>
          </cell>
          <cell r="EY109" t="str">
            <v/>
          </cell>
          <cell r="FM109">
            <v>106</v>
          </cell>
          <cell r="FN109" t="str">
            <v/>
          </cell>
          <cell r="FO109" t="str">
            <v/>
          </cell>
          <cell r="GB109" t="str">
            <v/>
          </cell>
          <cell r="GO109">
            <v>106</v>
          </cell>
          <cell r="GR109" t="str">
            <v/>
          </cell>
          <cell r="GS109" t="str">
            <v/>
          </cell>
          <cell r="HQ109">
            <v>106</v>
          </cell>
          <cell r="HX109" t="str">
            <v/>
          </cell>
          <cell r="HY109" t="str">
            <v/>
          </cell>
          <cell r="IS109">
            <v>106</v>
          </cell>
          <cell r="JJ109" t="str">
            <v/>
          </cell>
          <cell r="JK109" t="str">
            <v/>
          </cell>
          <cell r="KW109">
            <v>106</v>
          </cell>
          <cell r="LT109" t="str">
            <v/>
          </cell>
          <cell r="LU109" t="str">
            <v/>
          </cell>
        </row>
        <row r="110">
          <cell r="A110">
            <v>107</v>
          </cell>
          <cell r="J110" t="str">
            <v/>
          </cell>
          <cell r="K110" t="str">
            <v/>
          </cell>
          <cell r="AC110">
            <v>107</v>
          </cell>
          <cell r="AH110" t="str">
            <v/>
          </cell>
          <cell r="AI110" t="str">
            <v/>
          </cell>
          <cell r="BE110">
            <v>107</v>
          </cell>
          <cell r="BX110" t="str">
            <v/>
          </cell>
          <cell r="BY110" t="str">
            <v/>
          </cell>
          <cell r="CG110">
            <v>107</v>
          </cell>
          <cell r="CR110" t="str">
            <v/>
          </cell>
          <cell r="CS110" t="str">
            <v/>
          </cell>
          <cell r="DI110">
            <v>107</v>
          </cell>
          <cell r="ED110" t="str">
            <v/>
          </cell>
          <cell r="EE110" t="str">
            <v/>
          </cell>
          <cell r="EK110">
            <v>107</v>
          </cell>
          <cell r="EX110" t="str">
            <v/>
          </cell>
          <cell r="EY110" t="str">
            <v/>
          </cell>
          <cell r="FM110">
            <v>107</v>
          </cell>
          <cell r="FN110" t="str">
            <v/>
          </cell>
          <cell r="FO110" t="str">
            <v/>
          </cell>
          <cell r="GB110" t="str">
            <v/>
          </cell>
          <cell r="GO110">
            <v>107</v>
          </cell>
          <cell r="GR110" t="str">
            <v/>
          </cell>
          <cell r="GS110" t="str">
            <v/>
          </cell>
          <cell r="HQ110">
            <v>107</v>
          </cell>
          <cell r="HX110" t="str">
            <v/>
          </cell>
          <cell r="HY110" t="str">
            <v/>
          </cell>
          <cell r="IS110">
            <v>107</v>
          </cell>
          <cell r="JJ110" t="str">
            <v/>
          </cell>
          <cell r="JK110" t="str">
            <v/>
          </cell>
          <cell r="KW110">
            <v>107</v>
          </cell>
          <cell r="LT110" t="str">
            <v/>
          </cell>
          <cell r="LU110" t="str">
            <v/>
          </cell>
        </row>
        <row r="111">
          <cell r="A111">
            <v>108</v>
          </cell>
          <cell r="J111" t="str">
            <v/>
          </cell>
          <cell r="K111" t="str">
            <v/>
          </cell>
          <cell r="AC111">
            <v>108</v>
          </cell>
          <cell r="AH111" t="str">
            <v/>
          </cell>
          <cell r="AI111" t="str">
            <v/>
          </cell>
          <cell r="BE111">
            <v>108</v>
          </cell>
          <cell r="BX111" t="str">
            <v/>
          </cell>
          <cell r="BY111" t="str">
            <v/>
          </cell>
          <cell r="CG111">
            <v>108</v>
          </cell>
          <cell r="CR111" t="str">
            <v/>
          </cell>
          <cell r="CS111" t="str">
            <v/>
          </cell>
          <cell r="DI111">
            <v>108</v>
          </cell>
          <cell r="ED111" t="str">
            <v/>
          </cell>
          <cell r="EE111" t="str">
            <v/>
          </cell>
          <cell r="EK111">
            <v>108</v>
          </cell>
          <cell r="EX111" t="str">
            <v/>
          </cell>
          <cell r="EY111" t="str">
            <v/>
          </cell>
          <cell r="FM111">
            <v>108</v>
          </cell>
          <cell r="FN111" t="str">
            <v/>
          </cell>
          <cell r="FO111" t="str">
            <v/>
          </cell>
          <cell r="GB111" t="str">
            <v/>
          </cell>
          <cell r="GO111">
            <v>108</v>
          </cell>
          <cell r="GR111" t="str">
            <v/>
          </cell>
          <cell r="GS111" t="str">
            <v/>
          </cell>
          <cell r="HQ111">
            <v>108</v>
          </cell>
          <cell r="HX111" t="str">
            <v/>
          </cell>
          <cell r="HY111" t="str">
            <v/>
          </cell>
          <cell r="IS111">
            <v>108</v>
          </cell>
          <cell r="JJ111" t="str">
            <v/>
          </cell>
          <cell r="JK111" t="str">
            <v/>
          </cell>
          <cell r="KW111">
            <v>108</v>
          </cell>
          <cell r="LT111" t="str">
            <v/>
          </cell>
          <cell r="LU111" t="str">
            <v/>
          </cell>
        </row>
        <row r="112">
          <cell r="A112">
            <v>109</v>
          </cell>
          <cell r="J112" t="str">
            <v/>
          </cell>
          <cell r="K112" t="str">
            <v/>
          </cell>
          <cell r="AC112">
            <v>109</v>
          </cell>
          <cell r="AH112" t="str">
            <v/>
          </cell>
          <cell r="AI112" t="str">
            <v/>
          </cell>
          <cell r="BE112">
            <v>109</v>
          </cell>
          <cell r="BX112" t="str">
            <v/>
          </cell>
          <cell r="BY112" t="str">
            <v/>
          </cell>
          <cell r="CG112">
            <v>109</v>
          </cell>
          <cell r="CR112" t="str">
            <v/>
          </cell>
          <cell r="CS112" t="str">
            <v/>
          </cell>
          <cell r="DI112">
            <v>109</v>
          </cell>
          <cell r="ED112" t="str">
            <v/>
          </cell>
          <cell r="EE112" t="str">
            <v/>
          </cell>
          <cell r="EK112">
            <v>109</v>
          </cell>
          <cell r="EX112" t="str">
            <v/>
          </cell>
          <cell r="EY112" t="str">
            <v/>
          </cell>
          <cell r="FM112">
            <v>109</v>
          </cell>
          <cell r="FN112" t="str">
            <v/>
          </cell>
          <cell r="FO112" t="str">
            <v/>
          </cell>
          <cell r="GB112" t="str">
            <v/>
          </cell>
          <cell r="GO112">
            <v>109</v>
          </cell>
          <cell r="GR112" t="str">
            <v/>
          </cell>
          <cell r="GS112" t="str">
            <v/>
          </cell>
          <cell r="HQ112">
            <v>109</v>
          </cell>
          <cell r="HX112" t="str">
            <v/>
          </cell>
          <cell r="HY112" t="str">
            <v/>
          </cell>
          <cell r="IS112">
            <v>109</v>
          </cell>
          <cell r="JJ112" t="str">
            <v/>
          </cell>
          <cell r="JK112" t="str">
            <v/>
          </cell>
          <cell r="KW112">
            <v>109</v>
          </cell>
          <cell r="LT112" t="str">
            <v/>
          </cell>
          <cell r="LU112" t="str">
            <v/>
          </cell>
        </row>
        <row r="113">
          <cell r="A113">
            <v>110</v>
          </cell>
          <cell r="J113" t="str">
            <v/>
          </cell>
          <cell r="K113" t="str">
            <v/>
          </cell>
          <cell r="AC113">
            <v>110</v>
          </cell>
          <cell r="AH113" t="str">
            <v/>
          </cell>
          <cell r="AI113" t="str">
            <v/>
          </cell>
          <cell r="BE113">
            <v>110</v>
          </cell>
          <cell r="BX113" t="str">
            <v/>
          </cell>
          <cell r="BY113" t="str">
            <v/>
          </cell>
          <cell r="CG113">
            <v>110</v>
          </cell>
          <cell r="CR113" t="str">
            <v/>
          </cell>
          <cell r="CS113" t="str">
            <v/>
          </cell>
          <cell r="DI113">
            <v>110</v>
          </cell>
          <cell r="ED113" t="str">
            <v/>
          </cell>
          <cell r="EE113" t="str">
            <v/>
          </cell>
          <cell r="EK113">
            <v>110</v>
          </cell>
          <cell r="EX113" t="str">
            <v/>
          </cell>
          <cell r="EY113" t="str">
            <v/>
          </cell>
          <cell r="FM113">
            <v>110</v>
          </cell>
          <cell r="FN113" t="str">
            <v/>
          </cell>
          <cell r="FO113" t="str">
            <v/>
          </cell>
          <cell r="GB113" t="str">
            <v/>
          </cell>
          <cell r="GO113">
            <v>110</v>
          </cell>
          <cell r="GR113" t="str">
            <v/>
          </cell>
          <cell r="GS113" t="str">
            <v/>
          </cell>
          <cell r="HQ113">
            <v>110</v>
          </cell>
          <cell r="HX113" t="str">
            <v/>
          </cell>
          <cell r="HY113" t="str">
            <v/>
          </cell>
          <cell r="IS113">
            <v>110</v>
          </cell>
          <cell r="JJ113" t="str">
            <v/>
          </cell>
          <cell r="JK113" t="str">
            <v/>
          </cell>
          <cell r="KW113">
            <v>110</v>
          </cell>
          <cell r="LT113" t="str">
            <v/>
          </cell>
          <cell r="LU113" t="str">
            <v/>
          </cell>
        </row>
        <row r="114">
          <cell r="A114">
            <v>111</v>
          </cell>
          <cell r="J114" t="str">
            <v/>
          </cell>
          <cell r="K114" t="str">
            <v/>
          </cell>
          <cell r="AC114">
            <v>111</v>
          </cell>
          <cell r="AH114" t="str">
            <v/>
          </cell>
          <cell r="AI114" t="str">
            <v/>
          </cell>
          <cell r="BE114">
            <v>111</v>
          </cell>
          <cell r="BX114" t="str">
            <v/>
          </cell>
          <cell r="BY114" t="str">
            <v/>
          </cell>
          <cell r="CG114">
            <v>111</v>
          </cell>
          <cell r="CR114" t="str">
            <v/>
          </cell>
          <cell r="CS114" t="str">
            <v/>
          </cell>
          <cell r="DI114">
            <v>111</v>
          </cell>
          <cell r="ED114" t="str">
            <v/>
          </cell>
          <cell r="EE114" t="str">
            <v/>
          </cell>
          <cell r="EK114">
            <v>111</v>
          </cell>
          <cell r="EX114" t="str">
            <v/>
          </cell>
          <cell r="EY114" t="str">
            <v/>
          </cell>
          <cell r="FM114">
            <v>111</v>
          </cell>
          <cell r="FN114" t="str">
            <v/>
          </cell>
          <cell r="FO114" t="str">
            <v/>
          </cell>
          <cell r="GB114" t="str">
            <v/>
          </cell>
          <cell r="GO114">
            <v>111</v>
          </cell>
          <cell r="GR114" t="str">
            <v/>
          </cell>
          <cell r="GS114" t="str">
            <v/>
          </cell>
          <cell r="HQ114">
            <v>111</v>
          </cell>
          <cell r="HX114" t="str">
            <v/>
          </cell>
          <cell r="HY114" t="str">
            <v/>
          </cell>
          <cell r="IS114">
            <v>111</v>
          </cell>
          <cell r="JJ114" t="str">
            <v/>
          </cell>
          <cell r="JK114" t="str">
            <v/>
          </cell>
          <cell r="KW114">
            <v>111</v>
          </cell>
          <cell r="LT114" t="str">
            <v/>
          </cell>
          <cell r="LU114" t="str">
            <v/>
          </cell>
        </row>
        <row r="115">
          <cell r="A115">
            <v>112</v>
          </cell>
          <cell r="J115" t="str">
            <v/>
          </cell>
          <cell r="K115" t="str">
            <v/>
          </cell>
          <cell r="AC115">
            <v>112</v>
          </cell>
          <cell r="AH115" t="str">
            <v/>
          </cell>
          <cell r="AI115" t="str">
            <v/>
          </cell>
          <cell r="BE115">
            <v>112</v>
          </cell>
          <cell r="BX115" t="str">
            <v/>
          </cell>
          <cell r="BY115" t="str">
            <v/>
          </cell>
          <cell r="CG115">
            <v>112</v>
          </cell>
          <cell r="CR115" t="str">
            <v/>
          </cell>
          <cell r="CS115" t="str">
            <v/>
          </cell>
          <cell r="DI115">
            <v>112</v>
          </cell>
          <cell r="ED115" t="str">
            <v/>
          </cell>
          <cell r="EE115" t="str">
            <v/>
          </cell>
          <cell r="EK115">
            <v>112</v>
          </cell>
          <cell r="EX115" t="str">
            <v/>
          </cell>
          <cell r="EY115" t="str">
            <v/>
          </cell>
          <cell r="FM115">
            <v>112</v>
          </cell>
          <cell r="FN115" t="str">
            <v/>
          </cell>
          <cell r="FO115" t="str">
            <v/>
          </cell>
          <cell r="GB115" t="str">
            <v/>
          </cell>
          <cell r="GO115">
            <v>112</v>
          </cell>
          <cell r="GR115" t="str">
            <v/>
          </cell>
          <cell r="GS115" t="str">
            <v/>
          </cell>
          <cell r="HQ115">
            <v>112</v>
          </cell>
          <cell r="HX115" t="str">
            <v/>
          </cell>
          <cell r="HY115" t="str">
            <v/>
          </cell>
          <cell r="IS115">
            <v>112</v>
          </cell>
          <cell r="JJ115" t="str">
            <v/>
          </cell>
          <cell r="JK115" t="str">
            <v/>
          </cell>
          <cell r="KW115">
            <v>112</v>
          </cell>
          <cell r="LT115" t="str">
            <v/>
          </cell>
          <cell r="LU115" t="str">
            <v/>
          </cell>
        </row>
        <row r="116">
          <cell r="A116">
            <v>113</v>
          </cell>
          <cell r="J116" t="str">
            <v/>
          </cell>
          <cell r="K116" t="str">
            <v/>
          </cell>
          <cell r="AC116">
            <v>113</v>
          </cell>
          <cell r="AH116" t="str">
            <v/>
          </cell>
          <cell r="AI116" t="str">
            <v/>
          </cell>
          <cell r="BE116">
            <v>113</v>
          </cell>
          <cell r="BX116" t="str">
            <v/>
          </cell>
          <cell r="BY116" t="str">
            <v/>
          </cell>
          <cell r="CG116">
            <v>113</v>
          </cell>
          <cell r="CR116" t="str">
            <v/>
          </cell>
          <cell r="CS116" t="str">
            <v/>
          </cell>
          <cell r="DI116">
            <v>113</v>
          </cell>
          <cell r="ED116" t="str">
            <v/>
          </cell>
          <cell r="EE116" t="str">
            <v/>
          </cell>
          <cell r="EK116">
            <v>113</v>
          </cell>
          <cell r="EX116" t="str">
            <v/>
          </cell>
          <cell r="EY116" t="str">
            <v/>
          </cell>
          <cell r="FM116">
            <v>113</v>
          </cell>
          <cell r="FN116" t="str">
            <v/>
          </cell>
          <cell r="FO116" t="str">
            <v/>
          </cell>
          <cell r="GB116" t="str">
            <v/>
          </cell>
          <cell r="GO116">
            <v>113</v>
          </cell>
          <cell r="GR116" t="str">
            <v/>
          </cell>
          <cell r="GS116" t="str">
            <v/>
          </cell>
          <cell r="HQ116">
            <v>113</v>
          </cell>
          <cell r="HX116" t="str">
            <v/>
          </cell>
          <cell r="HY116" t="str">
            <v/>
          </cell>
          <cell r="IS116">
            <v>113</v>
          </cell>
          <cell r="JJ116" t="str">
            <v/>
          </cell>
          <cell r="JK116" t="str">
            <v/>
          </cell>
          <cell r="KW116">
            <v>113</v>
          </cell>
          <cell r="LT116" t="str">
            <v/>
          </cell>
          <cell r="LU116" t="str">
            <v/>
          </cell>
        </row>
        <row r="117">
          <cell r="A117">
            <v>114</v>
          </cell>
          <cell r="J117" t="str">
            <v/>
          </cell>
          <cell r="K117" t="str">
            <v/>
          </cell>
          <cell r="AC117">
            <v>114</v>
          </cell>
          <cell r="AH117" t="str">
            <v/>
          </cell>
          <cell r="AI117" t="str">
            <v/>
          </cell>
          <cell r="BE117">
            <v>114</v>
          </cell>
          <cell r="BX117" t="str">
            <v/>
          </cell>
          <cell r="BY117" t="str">
            <v/>
          </cell>
          <cell r="CG117">
            <v>114</v>
          </cell>
          <cell r="CR117" t="str">
            <v/>
          </cell>
          <cell r="CS117" t="str">
            <v/>
          </cell>
          <cell r="DI117">
            <v>114</v>
          </cell>
          <cell r="ED117" t="str">
            <v/>
          </cell>
          <cell r="EE117" t="str">
            <v/>
          </cell>
          <cell r="EK117">
            <v>114</v>
          </cell>
          <cell r="EX117" t="str">
            <v/>
          </cell>
          <cell r="EY117" t="str">
            <v/>
          </cell>
          <cell r="FM117">
            <v>114</v>
          </cell>
          <cell r="FN117" t="str">
            <v/>
          </cell>
          <cell r="FO117" t="str">
            <v/>
          </cell>
          <cell r="GB117" t="str">
            <v/>
          </cell>
          <cell r="GO117">
            <v>114</v>
          </cell>
          <cell r="GR117" t="str">
            <v/>
          </cell>
          <cell r="GS117" t="str">
            <v/>
          </cell>
          <cell r="HQ117">
            <v>114</v>
          </cell>
          <cell r="HX117" t="str">
            <v/>
          </cell>
          <cell r="HY117" t="str">
            <v/>
          </cell>
          <cell r="IS117">
            <v>114</v>
          </cell>
          <cell r="JJ117" t="str">
            <v/>
          </cell>
          <cell r="JK117" t="str">
            <v/>
          </cell>
          <cell r="KW117">
            <v>114</v>
          </cell>
          <cell r="LT117" t="str">
            <v/>
          </cell>
          <cell r="LU117" t="str">
            <v/>
          </cell>
        </row>
        <row r="118">
          <cell r="A118">
            <v>115</v>
          </cell>
          <cell r="J118" t="str">
            <v/>
          </cell>
          <cell r="K118" t="str">
            <v/>
          </cell>
          <cell r="AC118">
            <v>115</v>
          </cell>
          <cell r="AH118" t="str">
            <v/>
          </cell>
          <cell r="AI118" t="str">
            <v/>
          </cell>
          <cell r="BE118">
            <v>115</v>
          </cell>
          <cell r="BX118" t="str">
            <v/>
          </cell>
          <cell r="BY118" t="str">
            <v/>
          </cell>
          <cell r="CG118">
            <v>115</v>
          </cell>
          <cell r="CR118" t="str">
            <v/>
          </cell>
          <cell r="CS118" t="str">
            <v/>
          </cell>
          <cell r="DI118">
            <v>115</v>
          </cell>
          <cell r="ED118" t="str">
            <v/>
          </cell>
          <cell r="EE118" t="str">
            <v/>
          </cell>
          <cell r="EK118">
            <v>115</v>
          </cell>
          <cell r="EX118" t="str">
            <v/>
          </cell>
          <cell r="EY118" t="str">
            <v/>
          </cell>
          <cell r="FM118">
            <v>115</v>
          </cell>
          <cell r="FN118" t="str">
            <v/>
          </cell>
          <cell r="FO118" t="str">
            <v/>
          </cell>
          <cell r="GB118" t="str">
            <v/>
          </cell>
          <cell r="GO118">
            <v>115</v>
          </cell>
          <cell r="GR118" t="str">
            <v/>
          </cell>
          <cell r="GS118" t="str">
            <v/>
          </cell>
          <cell r="HQ118">
            <v>115</v>
          </cell>
          <cell r="HX118" t="str">
            <v/>
          </cell>
          <cell r="HY118" t="str">
            <v/>
          </cell>
          <cell r="IS118">
            <v>115</v>
          </cell>
          <cell r="JJ118" t="str">
            <v/>
          </cell>
          <cell r="JK118" t="str">
            <v/>
          </cell>
          <cell r="KW118">
            <v>115</v>
          </cell>
          <cell r="LT118" t="str">
            <v/>
          </cell>
          <cell r="LU118" t="str">
            <v/>
          </cell>
        </row>
        <row r="119">
          <cell r="A119">
            <v>116</v>
          </cell>
          <cell r="J119" t="str">
            <v/>
          </cell>
          <cell r="K119" t="str">
            <v/>
          </cell>
          <cell r="AC119">
            <v>116</v>
          </cell>
          <cell r="AH119" t="str">
            <v/>
          </cell>
          <cell r="AI119" t="str">
            <v/>
          </cell>
          <cell r="BE119">
            <v>116</v>
          </cell>
          <cell r="BX119" t="str">
            <v/>
          </cell>
          <cell r="BY119" t="str">
            <v/>
          </cell>
          <cell r="CG119">
            <v>116</v>
          </cell>
          <cell r="CR119" t="str">
            <v/>
          </cell>
          <cell r="CS119" t="str">
            <v/>
          </cell>
          <cell r="DI119">
            <v>116</v>
          </cell>
          <cell r="ED119" t="str">
            <v/>
          </cell>
          <cell r="EE119" t="str">
            <v/>
          </cell>
          <cell r="EK119">
            <v>116</v>
          </cell>
          <cell r="EX119" t="str">
            <v/>
          </cell>
          <cell r="EY119" t="str">
            <v/>
          </cell>
          <cell r="FM119">
            <v>116</v>
          </cell>
          <cell r="FN119" t="str">
            <v/>
          </cell>
          <cell r="FO119" t="str">
            <v/>
          </cell>
          <cell r="GB119" t="str">
            <v/>
          </cell>
          <cell r="GO119">
            <v>116</v>
          </cell>
          <cell r="GR119" t="str">
            <v/>
          </cell>
          <cell r="GS119" t="str">
            <v/>
          </cell>
          <cell r="HQ119">
            <v>116</v>
          </cell>
          <cell r="HX119" t="str">
            <v/>
          </cell>
          <cell r="HY119" t="str">
            <v/>
          </cell>
          <cell r="IS119">
            <v>116</v>
          </cell>
          <cell r="JJ119" t="str">
            <v/>
          </cell>
          <cell r="JK119" t="str">
            <v/>
          </cell>
          <cell r="KW119">
            <v>116</v>
          </cell>
          <cell r="LT119" t="str">
            <v/>
          </cell>
          <cell r="LU119" t="str">
            <v/>
          </cell>
        </row>
        <row r="120">
          <cell r="A120">
            <v>117</v>
          </cell>
          <cell r="J120" t="str">
            <v/>
          </cell>
          <cell r="K120" t="str">
            <v/>
          </cell>
          <cell r="AC120">
            <v>117</v>
          </cell>
          <cell r="AH120" t="str">
            <v/>
          </cell>
          <cell r="AI120" t="str">
            <v/>
          </cell>
          <cell r="BE120">
            <v>117</v>
          </cell>
          <cell r="BX120" t="str">
            <v/>
          </cell>
          <cell r="BY120" t="str">
            <v/>
          </cell>
          <cell r="CG120">
            <v>117</v>
          </cell>
          <cell r="CR120" t="str">
            <v/>
          </cell>
          <cell r="CS120" t="str">
            <v/>
          </cell>
          <cell r="DI120">
            <v>117</v>
          </cell>
          <cell r="ED120" t="str">
            <v/>
          </cell>
          <cell r="EE120" t="str">
            <v/>
          </cell>
          <cell r="EK120">
            <v>117</v>
          </cell>
          <cell r="EX120" t="str">
            <v/>
          </cell>
          <cell r="EY120" t="str">
            <v/>
          </cell>
          <cell r="FM120">
            <v>117</v>
          </cell>
          <cell r="FN120" t="str">
            <v/>
          </cell>
          <cell r="FO120" t="str">
            <v/>
          </cell>
          <cell r="GB120" t="str">
            <v/>
          </cell>
          <cell r="GO120">
            <v>117</v>
          </cell>
          <cell r="GR120" t="str">
            <v/>
          </cell>
          <cell r="GS120" t="str">
            <v/>
          </cell>
          <cell r="HQ120">
            <v>117</v>
          </cell>
          <cell r="HX120" t="str">
            <v/>
          </cell>
          <cell r="HY120" t="str">
            <v/>
          </cell>
          <cell r="IS120">
            <v>117</v>
          </cell>
          <cell r="JJ120" t="str">
            <v/>
          </cell>
          <cell r="JK120" t="str">
            <v/>
          </cell>
          <cell r="KW120">
            <v>117</v>
          </cell>
          <cell r="LT120" t="str">
            <v/>
          </cell>
          <cell r="LU120" t="str">
            <v/>
          </cell>
        </row>
        <row r="121">
          <cell r="A121">
            <v>118</v>
          </cell>
          <cell r="J121" t="str">
            <v/>
          </cell>
          <cell r="K121" t="str">
            <v/>
          </cell>
          <cell r="AC121">
            <v>118</v>
          </cell>
          <cell r="AH121" t="str">
            <v/>
          </cell>
          <cell r="AI121" t="str">
            <v/>
          </cell>
          <cell r="BE121">
            <v>118</v>
          </cell>
          <cell r="BX121" t="str">
            <v/>
          </cell>
          <cell r="BY121" t="str">
            <v/>
          </cell>
          <cell r="CG121">
            <v>118</v>
          </cell>
          <cell r="CR121" t="str">
            <v/>
          </cell>
          <cell r="CS121" t="str">
            <v/>
          </cell>
          <cell r="DI121">
            <v>118</v>
          </cell>
          <cell r="ED121" t="str">
            <v/>
          </cell>
          <cell r="EE121" t="str">
            <v/>
          </cell>
          <cell r="EK121">
            <v>118</v>
          </cell>
          <cell r="EX121" t="str">
            <v/>
          </cell>
          <cell r="EY121" t="str">
            <v/>
          </cell>
          <cell r="FM121">
            <v>118</v>
          </cell>
          <cell r="FN121" t="str">
            <v/>
          </cell>
          <cell r="FO121" t="str">
            <v/>
          </cell>
          <cell r="GB121" t="str">
            <v/>
          </cell>
          <cell r="GO121">
            <v>118</v>
          </cell>
          <cell r="GR121" t="str">
            <v/>
          </cell>
          <cell r="GS121" t="str">
            <v/>
          </cell>
          <cell r="HQ121">
            <v>118</v>
          </cell>
          <cell r="HX121" t="str">
            <v/>
          </cell>
          <cell r="HY121" t="str">
            <v/>
          </cell>
          <cell r="IS121">
            <v>118</v>
          </cell>
          <cell r="JJ121" t="str">
            <v/>
          </cell>
          <cell r="JK121" t="str">
            <v/>
          </cell>
          <cell r="KW121">
            <v>118</v>
          </cell>
          <cell r="LT121" t="str">
            <v/>
          </cell>
          <cell r="LU121" t="str">
            <v/>
          </cell>
        </row>
        <row r="122">
          <cell r="A122">
            <v>119</v>
          </cell>
          <cell r="J122" t="str">
            <v/>
          </cell>
          <cell r="K122" t="str">
            <v/>
          </cell>
          <cell r="AC122">
            <v>119</v>
          </cell>
          <cell r="AH122" t="str">
            <v/>
          </cell>
          <cell r="AI122" t="str">
            <v/>
          </cell>
          <cell r="BE122">
            <v>119</v>
          </cell>
          <cell r="BX122" t="str">
            <v/>
          </cell>
          <cell r="BY122" t="str">
            <v/>
          </cell>
          <cell r="CG122">
            <v>119</v>
          </cell>
          <cell r="CR122" t="str">
            <v/>
          </cell>
          <cell r="CS122" t="str">
            <v/>
          </cell>
          <cell r="DI122">
            <v>119</v>
          </cell>
          <cell r="ED122" t="str">
            <v/>
          </cell>
          <cell r="EE122" t="str">
            <v/>
          </cell>
          <cell r="EK122">
            <v>119</v>
          </cell>
          <cell r="EX122" t="str">
            <v/>
          </cell>
          <cell r="EY122" t="str">
            <v/>
          </cell>
          <cell r="FM122">
            <v>119</v>
          </cell>
          <cell r="FN122" t="str">
            <v/>
          </cell>
          <cell r="FO122" t="str">
            <v/>
          </cell>
          <cell r="GB122" t="str">
            <v/>
          </cell>
          <cell r="GO122">
            <v>119</v>
          </cell>
          <cell r="GR122" t="str">
            <v/>
          </cell>
          <cell r="GS122" t="str">
            <v/>
          </cell>
          <cell r="HQ122">
            <v>119</v>
          </cell>
          <cell r="HX122" t="str">
            <v/>
          </cell>
          <cell r="HY122" t="str">
            <v/>
          </cell>
          <cell r="IS122">
            <v>119</v>
          </cell>
          <cell r="JJ122" t="str">
            <v/>
          </cell>
          <cell r="JK122" t="str">
            <v/>
          </cell>
          <cell r="KW122">
            <v>119</v>
          </cell>
          <cell r="LT122" t="str">
            <v/>
          </cell>
          <cell r="LU122" t="str">
            <v/>
          </cell>
        </row>
        <row r="123">
          <cell r="A123">
            <v>120</v>
          </cell>
          <cell r="J123" t="str">
            <v/>
          </cell>
          <cell r="K123" t="str">
            <v/>
          </cell>
          <cell r="AC123">
            <v>120</v>
          </cell>
          <cell r="AH123" t="str">
            <v/>
          </cell>
          <cell r="AI123" t="str">
            <v/>
          </cell>
          <cell r="BE123">
            <v>120</v>
          </cell>
          <cell r="BX123" t="str">
            <v/>
          </cell>
          <cell r="BY123" t="str">
            <v/>
          </cell>
          <cell r="CG123">
            <v>120</v>
          </cell>
          <cell r="CR123" t="str">
            <v/>
          </cell>
          <cell r="CS123" t="str">
            <v/>
          </cell>
          <cell r="DI123">
            <v>120</v>
          </cell>
          <cell r="ED123" t="str">
            <v/>
          </cell>
          <cell r="EE123" t="str">
            <v/>
          </cell>
          <cell r="EK123">
            <v>120</v>
          </cell>
          <cell r="EX123" t="str">
            <v/>
          </cell>
          <cell r="EY123" t="str">
            <v/>
          </cell>
          <cell r="FM123">
            <v>120</v>
          </cell>
          <cell r="FN123" t="str">
            <v/>
          </cell>
          <cell r="FO123" t="str">
            <v/>
          </cell>
          <cell r="GB123" t="str">
            <v/>
          </cell>
          <cell r="GO123">
            <v>120</v>
          </cell>
          <cell r="GR123" t="str">
            <v/>
          </cell>
          <cell r="GS123" t="str">
            <v/>
          </cell>
          <cell r="HQ123">
            <v>120</v>
          </cell>
          <cell r="HX123" t="str">
            <v/>
          </cell>
          <cell r="HY123" t="str">
            <v/>
          </cell>
          <cell r="IS123">
            <v>120</v>
          </cell>
          <cell r="JJ123" t="str">
            <v/>
          </cell>
          <cell r="JK123" t="str">
            <v/>
          </cell>
          <cell r="KW123">
            <v>120</v>
          </cell>
          <cell r="LT123" t="str">
            <v/>
          </cell>
          <cell r="LU123" t="str">
            <v/>
          </cell>
        </row>
        <row r="124">
          <cell r="A124">
            <v>121</v>
          </cell>
          <cell r="J124" t="str">
            <v/>
          </cell>
          <cell r="K124" t="str">
            <v/>
          </cell>
          <cell r="AC124">
            <v>121</v>
          </cell>
          <cell r="AH124" t="str">
            <v/>
          </cell>
          <cell r="AI124" t="str">
            <v/>
          </cell>
          <cell r="BE124">
            <v>121</v>
          </cell>
          <cell r="BX124" t="str">
            <v/>
          </cell>
          <cell r="BY124" t="str">
            <v/>
          </cell>
          <cell r="CG124">
            <v>121</v>
          </cell>
          <cell r="CR124" t="str">
            <v/>
          </cell>
          <cell r="CS124" t="str">
            <v/>
          </cell>
          <cell r="DI124">
            <v>121</v>
          </cell>
          <cell r="ED124" t="str">
            <v/>
          </cell>
          <cell r="EE124" t="str">
            <v/>
          </cell>
          <cell r="EK124">
            <v>121</v>
          </cell>
          <cell r="EX124" t="str">
            <v/>
          </cell>
          <cell r="EY124" t="str">
            <v/>
          </cell>
          <cell r="FM124">
            <v>121</v>
          </cell>
          <cell r="FN124" t="str">
            <v/>
          </cell>
          <cell r="FO124" t="str">
            <v/>
          </cell>
          <cell r="GB124" t="str">
            <v/>
          </cell>
          <cell r="GO124">
            <v>121</v>
          </cell>
          <cell r="GR124" t="str">
            <v/>
          </cell>
          <cell r="GS124" t="str">
            <v/>
          </cell>
          <cell r="HQ124">
            <v>121</v>
          </cell>
          <cell r="HX124" t="str">
            <v/>
          </cell>
          <cell r="HY124" t="str">
            <v/>
          </cell>
          <cell r="IS124">
            <v>121</v>
          </cell>
          <cell r="JJ124" t="str">
            <v/>
          </cell>
          <cell r="JK124" t="str">
            <v/>
          </cell>
          <cell r="KW124">
            <v>121</v>
          </cell>
          <cell r="LT124" t="str">
            <v/>
          </cell>
          <cell r="LU124" t="str">
            <v/>
          </cell>
        </row>
        <row r="125">
          <cell r="A125">
            <v>122</v>
          </cell>
          <cell r="J125" t="str">
            <v/>
          </cell>
          <cell r="K125" t="str">
            <v/>
          </cell>
          <cell r="AC125">
            <v>122</v>
          </cell>
          <cell r="AH125" t="str">
            <v/>
          </cell>
          <cell r="AI125" t="str">
            <v/>
          </cell>
          <cell r="BE125">
            <v>122</v>
          </cell>
          <cell r="BX125" t="str">
            <v/>
          </cell>
          <cell r="BY125" t="str">
            <v/>
          </cell>
          <cell r="CG125">
            <v>122</v>
          </cell>
          <cell r="CR125" t="str">
            <v/>
          </cell>
          <cell r="CS125" t="str">
            <v/>
          </cell>
          <cell r="DI125">
            <v>122</v>
          </cell>
          <cell r="ED125" t="str">
            <v/>
          </cell>
          <cell r="EE125" t="str">
            <v/>
          </cell>
          <cell r="EK125">
            <v>122</v>
          </cell>
          <cell r="EX125" t="str">
            <v/>
          </cell>
          <cell r="EY125" t="str">
            <v/>
          </cell>
          <cell r="FM125">
            <v>122</v>
          </cell>
          <cell r="FN125" t="str">
            <v/>
          </cell>
          <cell r="FO125" t="str">
            <v/>
          </cell>
          <cell r="GB125" t="str">
            <v/>
          </cell>
          <cell r="GO125">
            <v>122</v>
          </cell>
          <cell r="GR125" t="str">
            <v/>
          </cell>
          <cell r="GS125" t="str">
            <v/>
          </cell>
          <cell r="HQ125">
            <v>122</v>
          </cell>
          <cell r="HX125" t="str">
            <v/>
          </cell>
          <cell r="HY125" t="str">
            <v/>
          </cell>
          <cell r="IS125">
            <v>122</v>
          </cell>
          <cell r="JJ125" t="str">
            <v/>
          </cell>
          <cell r="JK125" t="str">
            <v/>
          </cell>
          <cell r="KW125">
            <v>122</v>
          </cell>
          <cell r="LT125" t="str">
            <v/>
          </cell>
          <cell r="LU125" t="str">
            <v/>
          </cell>
        </row>
        <row r="126">
          <cell r="A126">
            <v>123</v>
          </cell>
          <cell r="J126" t="str">
            <v/>
          </cell>
          <cell r="K126" t="str">
            <v/>
          </cell>
          <cell r="AC126">
            <v>123</v>
          </cell>
          <cell r="AH126" t="str">
            <v/>
          </cell>
          <cell r="AI126" t="str">
            <v/>
          </cell>
          <cell r="BE126">
            <v>123</v>
          </cell>
          <cell r="BX126" t="str">
            <v/>
          </cell>
          <cell r="BY126" t="str">
            <v/>
          </cell>
          <cell r="CG126">
            <v>123</v>
          </cell>
          <cell r="CR126" t="str">
            <v/>
          </cell>
          <cell r="CS126" t="str">
            <v/>
          </cell>
          <cell r="DI126">
            <v>123</v>
          </cell>
          <cell r="ED126" t="str">
            <v/>
          </cell>
          <cell r="EE126" t="str">
            <v/>
          </cell>
          <cell r="EK126">
            <v>123</v>
          </cell>
          <cell r="EX126" t="str">
            <v/>
          </cell>
          <cell r="EY126" t="str">
            <v/>
          </cell>
          <cell r="FM126">
            <v>123</v>
          </cell>
          <cell r="FN126" t="str">
            <v/>
          </cell>
          <cell r="FO126" t="str">
            <v/>
          </cell>
          <cell r="GB126" t="str">
            <v/>
          </cell>
          <cell r="GO126">
            <v>123</v>
          </cell>
          <cell r="GR126" t="str">
            <v/>
          </cell>
          <cell r="GS126" t="str">
            <v/>
          </cell>
          <cell r="HQ126">
            <v>123</v>
          </cell>
          <cell r="HX126" t="str">
            <v/>
          </cell>
          <cell r="HY126" t="str">
            <v/>
          </cell>
          <cell r="IS126">
            <v>123</v>
          </cell>
          <cell r="JJ126" t="str">
            <v/>
          </cell>
          <cell r="JK126" t="str">
            <v/>
          </cell>
          <cell r="KW126">
            <v>123</v>
          </cell>
          <cell r="LT126" t="str">
            <v/>
          </cell>
          <cell r="LU126" t="str">
            <v/>
          </cell>
        </row>
        <row r="127">
          <cell r="A127">
            <v>124</v>
          </cell>
          <cell r="J127" t="str">
            <v/>
          </cell>
          <cell r="K127" t="str">
            <v/>
          </cell>
          <cell r="AC127">
            <v>124</v>
          </cell>
          <cell r="AH127" t="str">
            <v/>
          </cell>
          <cell r="AI127" t="str">
            <v/>
          </cell>
          <cell r="BE127">
            <v>124</v>
          </cell>
          <cell r="BX127" t="str">
            <v/>
          </cell>
          <cell r="BY127" t="str">
            <v/>
          </cell>
          <cell r="CG127">
            <v>124</v>
          </cell>
          <cell r="CR127" t="str">
            <v/>
          </cell>
          <cell r="CS127" t="str">
            <v/>
          </cell>
          <cell r="DI127">
            <v>124</v>
          </cell>
          <cell r="ED127" t="str">
            <v/>
          </cell>
          <cell r="EE127" t="str">
            <v/>
          </cell>
          <cell r="EK127">
            <v>124</v>
          </cell>
          <cell r="EX127" t="str">
            <v/>
          </cell>
          <cell r="EY127" t="str">
            <v/>
          </cell>
          <cell r="FM127">
            <v>124</v>
          </cell>
          <cell r="FN127" t="str">
            <v/>
          </cell>
          <cell r="FO127" t="str">
            <v/>
          </cell>
          <cell r="GB127" t="str">
            <v/>
          </cell>
          <cell r="GO127">
            <v>124</v>
          </cell>
          <cell r="GR127" t="str">
            <v/>
          </cell>
          <cell r="GS127" t="str">
            <v/>
          </cell>
          <cell r="HQ127">
            <v>124</v>
          </cell>
          <cell r="HX127" t="str">
            <v/>
          </cell>
          <cell r="HY127" t="str">
            <v/>
          </cell>
          <cell r="IS127">
            <v>124</v>
          </cell>
          <cell r="JJ127" t="str">
            <v/>
          </cell>
          <cell r="JK127" t="str">
            <v/>
          </cell>
          <cell r="KW127">
            <v>124</v>
          </cell>
          <cell r="LT127" t="str">
            <v/>
          </cell>
          <cell r="LU127" t="str">
            <v/>
          </cell>
        </row>
        <row r="128">
          <cell r="A128">
            <v>125</v>
          </cell>
          <cell r="J128" t="str">
            <v/>
          </cell>
          <cell r="K128" t="str">
            <v/>
          </cell>
          <cell r="AC128">
            <v>125</v>
          </cell>
          <cell r="AH128" t="str">
            <v/>
          </cell>
          <cell r="AI128" t="str">
            <v/>
          </cell>
          <cell r="BE128">
            <v>125</v>
          </cell>
          <cell r="BX128" t="str">
            <v/>
          </cell>
          <cell r="BY128" t="str">
            <v/>
          </cell>
          <cell r="CG128">
            <v>125</v>
          </cell>
          <cell r="CR128" t="str">
            <v/>
          </cell>
          <cell r="CS128" t="str">
            <v/>
          </cell>
          <cell r="DI128">
            <v>125</v>
          </cell>
          <cell r="ED128" t="str">
            <v/>
          </cell>
          <cell r="EE128" t="str">
            <v/>
          </cell>
          <cell r="EK128">
            <v>125</v>
          </cell>
          <cell r="EX128" t="str">
            <v/>
          </cell>
          <cell r="EY128" t="str">
            <v/>
          </cell>
          <cell r="FM128">
            <v>125</v>
          </cell>
          <cell r="FN128" t="str">
            <v/>
          </cell>
          <cell r="FO128" t="str">
            <v/>
          </cell>
          <cell r="GB128" t="str">
            <v/>
          </cell>
          <cell r="GO128">
            <v>125</v>
          </cell>
          <cell r="GR128" t="str">
            <v/>
          </cell>
          <cell r="GS128" t="str">
            <v/>
          </cell>
          <cell r="HQ128">
            <v>125</v>
          </cell>
          <cell r="HX128" t="str">
            <v/>
          </cell>
          <cell r="HY128" t="str">
            <v/>
          </cell>
          <cell r="IS128">
            <v>125</v>
          </cell>
          <cell r="JJ128" t="str">
            <v/>
          </cell>
          <cell r="JK128" t="str">
            <v/>
          </cell>
          <cell r="KW128">
            <v>125</v>
          </cell>
          <cell r="LT128" t="str">
            <v/>
          </cell>
          <cell r="LU128" t="str">
            <v/>
          </cell>
        </row>
        <row r="129">
          <cell r="A129">
            <v>126</v>
          </cell>
          <cell r="J129" t="str">
            <v/>
          </cell>
          <cell r="K129" t="str">
            <v/>
          </cell>
          <cell r="AC129">
            <v>126</v>
          </cell>
          <cell r="AH129" t="str">
            <v/>
          </cell>
          <cell r="AI129" t="str">
            <v/>
          </cell>
          <cell r="BE129">
            <v>126</v>
          </cell>
          <cell r="BX129" t="str">
            <v/>
          </cell>
          <cell r="BY129" t="str">
            <v/>
          </cell>
          <cell r="CG129">
            <v>126</v>
          </cell>
          <cell r="CR129" t="str">
            <v/>
          </cell>
          <cell r="CS129" t="str">
            <v/>
          </cell>
          <cell r="DI129">
            <v>126</v>
          </cell>
          <cell r="ED129" t="str">
            <v/>
          </cell>
          <cell r="EE129" t="str">
            <v/>
          </cell>
          <cell r="EK129">
            <v>126</v>
          </cell>
          <cell r="EX129" t="str">
            <v/>
          </cell>
          <cell r="EY129" t="str">
            <v/>
          </cell>
          <cell r="FM129">
            <v>126</v>
          </cell>
          <cell r="FN129" t="str">
            <v/>
          </cell>
          <cell r="FO129" t="str">
            <v/>
          </cell>
          <cell r="GB129" t="str">
            <v/>
          </cell>
          <cell r="GO129">
            <v>126</v>
          </cell>
          <cell r="GR129" t="str">
            <v/>
          </cell>
          <cell r="GS129" t="str">
            <v/>
          </cell>
          <cell r="HQ129">
            <v>126</v>
          </cell>
          <cell r="HX129" t="str">
            <v/>
          </cell>
          <cell r="HY129" t="str">
            <v/>
          </cell>
          <cell r="IS129">
            <v>126</v>
          </cell>
          <cell r="JJ129" t="str">
            <v/>
          </cell>
          <cell r="JK129" t="str">
            <v/>
          </cell>
          <cell r="KW129">
            <v>126</v>
          </cell>
          <cell r="LT129" t="str">
            <v/>
          </cell>
          <cell r="LU129" t="str">
            <v/>
          </cell>
        </row>
        <row r="130">
          <cell r="A130">
            <v>127</v>
          </cell>
          <cell r="J130" t="str">
            <v/>
          </cell>
          <cell r="K130" t="str">
            <v/>
          </cell>
          <cell r="AC130">
            <v>127</v>
          </cell>
          <cell r="AH130" t="str">
            <v/>
          </cell>
          <cell r="AI130" t="str">
            <v/>
          </cell>
          <cell r="BE130">
            <v>127</v>
          </cell>
          <cell r="BX130" t="str">
            <v/>
          </cell>
          <cell r="BY130" t="str">
            <v/>
          </cell>
          <cell r="CG130">
            <v>127</v>
          </cell>
          <cell r="CR130" t="str">
            <v/>
          </cell>
          <cell r="CS130" t="str">
            <v/>
          </cell>
          <cell r="DI130">
            <v>127</v>
          </cell>
          <cell r="ED130" t="str">
            <v/>
          </cell>
          <cell r="EE130" t="str">
            <v/>
          </cell>
          <cell r="EK130">
            <v>127</v>
          </cell>
          <cell r="EX130" t="str">
            <v/>
          </cell>
          <cell r="EY130" t="str">
            <v/>
          </cell>
          <cell r="FM130">
            <v>127</v>
          </cell>
          <cell r="FN130" t="str">
            <v/>
          </cell>
          <cell r="FO130" t="str">
            <v/>
          </cell>
          <cell r="GB130" t="str">
            <v/>
          </cell>
          <cell r="GO130">
            <v>127</v>
          </cell>
          <cell r="GR130" t="str">
            <v/>
          </cell>
          <cell r="GS130" t="str">
            <v/>
          </cell>
          <cell r="HQ130">
            <v>127</v>
          </cell>
          <cell r="HX130" t="str">
            <v/>
          </cell>
          <cell r="HY130" t="str">
            <v/>
          </cell>
          <cell r="IS130">
            <v>127</v>
          </cell>
          <cell r="JJ130" t="str">
            <v/>
          </cell>
          <cell r="JK130" t="str">
            <v/>
          </cell>
          <cell r="KW130">
            <v>127</v>
          </cell>
          <cell r="LT130" t="str">
            <v/>
          </cell>
          <cell r="LU130" t="str">
            <v/>
          </cell>
        </row>
        <row r="131">
          <cell r="A131">
            <v>128</v>
          </cell>
          <cell r="J131" t="str">
            <v/>
          </cell>
          <cell r="K131" t="str">
            <v/>
          </cell>
          <cell r="AC131">
            <v>128</v>
          </cell>
          <cell r="AH131" t="str">
            <v/>
          </cell>
          <cell r="AI131" t="str">
            <v/>
          </cell>
          <cell r="BE131">
            <v>128</v>
          </cell>
          <cell r="BX131" t="str">
            <v/>
          </cell>
          <cell r="BY131" t="str">
            <v/>
          </cell>
          <cell r="CG131">
            <v>128</v>
          </cell>
          <cell r="CR131" t="str">
            <v/>
          </cell>
          <cell r="CS131" t="str">
            <v/>
          </cell>
          <cell r="DI131">
            <v>128</v>
          </cell>
          <cell r="ED131" t="str">
            <v/>
          </cell>
          <cell r="EE131" t="str">
            <v/>
          </cell>
          <cell r="EK131">
            <v>128</v>
          </cell>
          <cell r="EX131" t="str">
            <v/>
          </cell>
          <cell r="EY131" t="str">
            <v/>
          </cell>
          <cell r="FM131">
            <v>128</v>
          </cell>
          <cell r="FN131" t="str">
            <v/>
          </cell>
          <cell r="FO131" t="str">
            <v/>
          </cell>
          <cell r="GB131" t="str">
            <v/>
          </cell>
          <cell r="GO131">
            <v>128</v>
          </cell>
          <cell r="GR131" t="str">
            <v/>
          </cell>
          <cell r="GS131" t="str">
            <v/>
          </cell>
          <cell r="HQ131">
            <v>128</v>
          </cell>
          <cell r="HX131" t="str">
            <v/>
          </cell>
          <cell r="HY131" t="str">
            <v/>
          </cell>
          <cell r="IS131">
            <v>128</v>
          </cell>
          <cell r="JJ131" t="str">
            <v/>
          </cell>
          <cell r="JK131" t="str">
            <v/>
          </cell>
          <cell r="KW131">
            <v>128</v>
          </cell>
          <cell r="LT131" t="str">
            <v/>
          </cell>
          <cell r="LU131" t="str">
            <v/>
          </cell>
        </row>
        <row r="132">
          <cell r="A132">
            <v>129</v>
          </cell>
          <cell r="J132" t="str">
            <v/>
          </cell>
          <cell r="K132" t="str">
            <v/>
          </cell>
          <cell r="AC132">
            <v>129</v>
          </cell>
          <cell r="AH132" t="str">
            <v/>
          </cell>
          <cell r="AI132" t="str">
            <v/>
          </cell>
          <cell r="BE132">
            <v>129</v>
          </cell>
          <cell r="BX132" t="str">
            <v/>
          </cell>
          <cell r="BY132" t="str">
            <v/>
          </cell>
          <cell r="CG132">
            <v>129</v>
          </cell>
          <cell r="CR132" t="str">
            <v/>
          </cell>
          <cell r="CS132" t="str">
            <v/>
          </cell>
          <cell r="DI132">
            <v>129</v>
          </cell>
          <cell r="ED132" t="str">
            <v/>
          </cell>
          <cell r="EE132" t="str">
            <v/>
          </cell>
          <cell r="EK132">
            <v>129</v>
          </cell>
          <cell r="EX132" t="str">
            <v/>
          </cell>
          <cell r="EY132" t="str">
            <v/>
          </cell>
          <cell r="FM132">
            <v>129</v>
          </cell>
          <cell r="FN132" t="str">
            <v/>
          </cell>
          <cell r="FO132" t="str">
            <v/>
          </cell>
          <cell r="GB132" t="str">
            <v/>
          </cell>
          <cell r="GO132">
            <v>129</v>
          </cell>
          <cell r="GR132" t="str">
            <v/>
          </cell>
          <cell r="GS132" t="str">
            <v/>
          </cell>
          <cell r="HQ132">
            <v>129</v>
          </cell>
          <cell r="HX132" t="str">
            <v/>
          </cell>
          <cell r="HY132" t="str">
            <v/>
          </cell>
          <cell r="IS132">
            <v>129</v>
          </cell>
          <cell r="JJ132" t="str">
            <v/>
          </cell>
          <cell r="JK132" t="str">
            <v/>
          </cell>
          <cell r="KW132">
            <v>129</v>
          </cell>
          <cell r="LT132" t="str">
            <v/>
          </cell>
          <cell r="LU132" t="str">
            <v/>
          </cell>
        </row>
        <row r="133">
          <cell r="A133">
            <v>130</v>
          </cell>
          <cell r="J133" t="str">
            <v/>
          </cell>
          <cell r="K133" t="str">
            <v/>
          </cell>
          <cell r="AC133">
            <v>130</v>
          </cell>
          <cell r="AH133" t="str">
            <v/>
          </cell>
          <cell r="AI133" t="str">
            <v/>
          </cell>
          <cell r="BE133">
            <v>130</v>
          </cell>
          <cell r="BX133" t="str">
            <v/>
          </cell>
          <cell r="BY133" t="str">
            <v/>
          </cell>
          <cell r="CG133">
            <v>130</v>
          </cell>
          <cell r="CR133" t="str">
            <v/>
          </cell>
          <cell r="CS133" t="str">
            <v/>
          </cell>
          <cell r="DI133">
            <v>130</v>
          </cell>
          <cell r="ED133" t="str">
            <v/>
          </cell>
          <cell r="EE133" t="str">
            <v/>
          </cell>
          <cell r="EK133">
            <v>130</v>
          </cell>
          <cell r="EX133" t="str">
            <v/>
          </cell>
          <cell r="EY133" t="str">
            <v/>
          </cell>
          <cell r="FM133">
            <v>130</v>
          </cell>
          <cell r="FN133" t="str">
            <v/>
          </cell>
          <cell r="FO133" t="str">
            <v/>
          </cell>
          <cell r="GB133" t="str">
            <v/>
          </cell>
          <cell r="GO133">
            <v>130</v>
          </cell>
          <cell r="GR133" t="str">
            <v/>
          </cell>
          <cell r="GS133" t="str">
            <v/>
          </cell>
          <cell r="HQ133">
            <v>130</v>
          </cell>
          <cell r="HX133" t="str">
            <v/>
          </cell>
          <cell r="HY133" t="str">
            <v/>
          </cell>
          <cell r="IS133">
            <v>130</v>
          </cell>
          <cell r="JJ133" t="str">
            <v/>
          </cell>
          <cell r="JK133" t="str">
            <v/>
          </cell>
          <cell r="KW133">
            <v>130</v>
          </cell>
          <cell r="LT133" t="str">
            <v/>
          </cell>
          <cell r="LU133" t="str">
            <v/>
          </cell>
        </row>
        <row r="134">
          <cell r="A134">
            <v>131</v>
          </cell>
          <cell r="J134" t="str">
            <v/>
          </cell>
          <cell r="K134" t="str">
            <v/>
          </cell>
          <cell r="AC134">
            <v>131</v>
          </cell>
          <cell r="AH134" t="str">
            <v/>
          </cell>
          <cell r="AI134" t="str">
            <v/>
          </cell>
          <cell r="BE134">
            <v>131</v>
          </cell>
          <cell r="BX134" t="str">
            <v/>
          </cell>
          <cell r="BY134" t="str">
            <v/>
          </cell>
          <cell r="CG134">
            <v>131</v>
          </cell>
          <cell r="CR134" t="str">
            <v/>
          </cell>
          <cell r="CS134" t="str">
            <v/>
          </cell>
          <cell r="DI134">
            <v>131</v>
          </cell>
          <cell r="ED134" t="str">
            <v/>
          </cell>
          <cell r="EE134" t="str">
            <v/>
          </cell>
          <cell r="EK134">
            <v>131</v>
          </cell>
          <cell r="EX134" t="str">
            <v/>
          </cell>
          <cell r="EY134" t="str">
            <v/>
          </cell>
          <cell r="FM134">
            <v>131</v>
          </cell>
          <cell r="FN134" t="str">
            <v/>
          </cell>
          <cell r="FO134" t="str">
            <v/>
          </cell>
          <cell r="GB134" t="str">
            <v/>
          </cell>
          <cell r="GO134">
            <v>131</v>
          </cell>
          <cell r="GR134" t="str">
            <v/>
          </cell>
          <cell r="GS134" t="str">
            <v/>
          </cell>
          <cell r="HQ134">
            <v>131</v>
          </cell>
          <cell r="HX134" t="str">
            <v/>
          </cell>
          <cell r="HY134" t="str">
            <v/>
          </cell>
          <cell r="IS134">
            <v>131</v>
          </cell>
          <cell r="JJ134" t="str">
            <v/>
          </cell>
          <cell r="JK134" t="str">
            <v/>
          </cell>
          <cell r="KW134">
            <v>131</v>
          </cell>
          <cell r="LT134" t="str">
            <v/>
          </cell>
          <cell r="LU134" t="str">
            <v/>
          </cell>
        </row>
        <row r="135">
          <cell r="A135">
            <v>132</v>
          </cell>
          <cell r="J135" t="str">
            <v/>
          </cell>
          <cell r="K135" t="str">
            <v/>
          </cell>
          <cell r="AC135">
            <v>132</v>
          </cell>
          <cell r="AH135" t="str">
            <v/>
          </cell>
          <cell r="AI135" t="str">
            <v/>
          </cell>
          <cell r="BE135">
            <v>132</v>
          </cell>
          <cell r="BX135" t="str">
            <v/>
          </cell>
          <cell r="BY135" t="str">
            <v/>
          </cell>
          <cell r="CG135">
            <v>132</v>
          </cell>
          <cell r="CR135" t="str">
            <v/>
          </cell>
          <cell r="CS135" t="str">
            <v/>
          </cell>
          <cell r="DI135">
            <v>132</v>
          </cell>
          <cell r="ED135" t="str">
            <v/>
          </cell>
          <cell r="EE135" t="str">
            <v/>
          </cell>
          <cell r="EK135">
            <v>132</v>
          </cell>
          <cell r="EX135" t="str">
            <v/>
          </cell>
          <cell r="EY135" t="str">
            <v/>
          </cell>
          <cell r="FM135">
            <v>132</v>
          </cell>
          <cell r="FN135" t="str">
            <v/>
          </cell>
          <cell r="FO135" t="str">
            <v/>
          </cell>
          <cell r="GB135" t="str">
            <v/>
          </cell>
          <cell r="GO135">
            <v>132</v>
          </cell>
          <cell r="GR135" t="str">
            <v/>
          </cell>
          <cell r="GS135" t="str">
            <v/>
          </cell>
          <cell r="HQ135">
            <v>132</v>
          </cell>
          <cell r="HX135" t="str">
            <v/>
          </cell>
          <cell r="HY135" t="str">
            <v/>
          </cell>
          <cell r="IS135">
            <v>132</v>
          </cell>
          <cell r="JJ135" t="str">
            <v/>
          </cell>
          <cell r="JK135" t="str">
            <v/>
          </cell>
          <cell r="KW135">
            <v>132</v>
          </cell>
          <cell r="LT135" t="str">
            <v/>
          </cell>
          <cell r="LU135" t="str">
            <v/>
          </cell>
        </row>
        <row r="136">
          <cell r="A136">
            <v>133</v>
          </cell>
          <cell r="J136" t="str">
            <v/>
          </cell>
          <cell r="K136" t="str">
            <v/>
          </cell>
          <cell r="AC136">
            <v>133</v>
          </cell>
          <cell r="AH136" t="str">
            <v/>
          </cell>
          <cell r="AI136" t="str">
            <v/>
          </cell>
          <cell r="BE136">
            <v>133</v>
          </cell>
          <cell r="BX136" t="str">
            <v/>
          </cell>
          <cell r="BY136" t="str">
            <v/>
          </cell>
          <cell r="CG136">
            <v>133</v>
          </cell>
          <cell r="CR136" t="str">
            <v/>
          </cell>
          <cell r="CS136" t="str">
            <v/>
          </cell>
          <cell r="DI136">
            <v>133</v>
          </cell>
          <cell r="ED136" t="str">
            <v/>
          </cell>
          <cell r="EE136" t="str">
            <v/>
          </cell>
          <cell r="EK136">
            <v>133</v>
          </cell>
          <cell r="EX136" t="str">
            <v/>
          </cell>
          <cell r="EY136" t="str">
            <v/>
          </cell>
          <cell r="FM136">
            <v>133</v>
          </cell>
          <cell r="FN136" t="str">
            <v/>
          </cell>
          <cell r="FO136" t="str">
            <v/>
          </cell>
          <cell r="GB136" t="str">
            <v/>
          </cell>
          <cell r="GO136">
            <v>133</v>
          </cell>
          <cell r="GR136" t="str">
            <v/>
          </cell>
          <cell r="GS136" t="str">
            <v/>
          </cell>
          <cell r="HQ136">
            <v>133</v>
          </cell>
          <cell r="HX136" t="str">
            <v/>
          </cell>
          <cell r="HY136" t="str">
            <v/>
          </cell>
          <cell r="IS136">
            <v>133</v>
          </cell>
          <cell r="JJ136" t="str">
            <v/>
          </cell>
          <cell r="JK136" t="str">
            <v/>
          </cell>
          <cell r="KW136">
            <v>133</v>
          </cell>
          <cell r="LT136" t="str">
            <v/>
          </cell>
          <cell r="LU136" t="str">
            <v/>
          </cell>
        </row>
        <row r="137">
          <cell r="A137">
            <v>134</v>
          </cell>
          <cell r="J137" t="str">
            <v/>
          </cell>
          <cell r="K137" t="str">
            <v/>
          </cell>
          <cell r="AC137">
            <v>134</v>
          </cell>
          <cell r="AH137" t="str">
            <v/>
          </cell>
          <cell r="AI137" t="str">
            <v/>
          </cell>
          <cell r="BE137">
            <v>134</v>
          </cell>
          <cell r="BX137" t="str">
            <v/>
          </cell>
          <cell r="BY137" t="str">
            <v/>
          </cell>
          <cell r="CG137">
            <v>134</v>
          </cell>
          <cell r="CR137" t="str">
            <v/>
          </cell>
          <cell r="CS137" t="str">
            <v/>
          </cell>
          <cell r="DI137">
            <v>134</v>
          </cell>
          <cell r="ED137" t="str">
            <v/>
          </cell>
          <cell r="EE137" t="str">
            <v/>
          </cell>
          <cell r="EK137">
            <v>134</v>
          </cell>
          <cell r="EX137" t="str">
            <v/>
          </cell>
          <cell r="EY137" t="str">
            <v/>
          </cell>
          <cell r="FM137">
            <v>134</v>
          </cell>
          <cell r="FN137" t="str">
            <v/>
          </cell>
          <cell r="FO137" t="str">
            <v/>
          </cell>
          <cell r="GB137" t="str">
            <v/>
          </cell>
          <cell r="GO137">
            <v>134</v>
          </cell>
          <cell r="GR137" t="str">
            <v/>
          </cell>
          <cell r="GS137" t="str">
            <v/>
          </cell>
          <cell r="HQ137">
            <v>134</v>
          </cell>
          <cell r="HX137" t="str">
            <v/>
          </cell>
          <cell r="HY137" t="str">
            <v/>
          </cell>
          <cell r="IS137">
            <v>134</v>
          </cell>
          <cell r="JJ137" t="str">
            <v/>
          </cell>
          <cell r="JK137" t="str">
            <v/>
          </cell>
          <cell r="KW137">
            <v>134</v>
          </cell>
          <cell r="LT137" t="str">
            <v/>
          </cell>
          <cell r="LU137" t="str">
            <v/>
          </cell>
        </row>
        <row r="138">
          <cell r="A138">
            <v>135</v>
          </cell>
          <cell r="J138" t="str">
            <v/>
          </cell>
          <cell r="K138" t="str">
            <v/>
          </cell>
          <cell r="AC138">
            <v>135</v>
          </cell>
          <cell r="AH138" t="str">
            <v/>
          </cell>
          <cell r="AI138" t="str">
            <v/>
          </cell>
          <cell r="BE138">
            <v>135</v>
          </cell>
          <cell r="BX138" t="str">
            <v/>
          </cell>
          <cell r="BY138" t="str">
            <v/>
          </cell>
          <cell r="CG138">
            <v>135</v>
          </cell>
          <cell r="CR138" t="str">
            <v/>
          </cell>
          <cell r="CS138" t="str">
            <v/>
          </cell>
          <cell r="DI138">
            <v>135</v>
          </cell>
          <cell r="ED138" t="str">
            <v/>
          </cell>
          <cell r="EE138" t="str">
            <v/>
          </cell>
          <cell r="EK138">
            <v>135</v>
          </cell>
          <cell r="EX138" t="str">
            <v/>
          </cell>
          <cell r="EY138" t="str">
            <v/>
          </cell>
          <cell r="FM138">
            <v>135</v>
          </cell>
          <cell r="FN138" t="str">
            <v/>
          </cell>
          <cell r="FO138" t="str">
            <v/>
          </cell>
          <cell r="GB138" t="str">
            <v/>
          </cell>
          <cell r="GO138">
            <v>135</v>
          </cell>
          <cell r="GR138" t="str">
            <v/>
          </cell>
          <cell r="GS138" t="str">
            <v/>
          </cell>
          <cell r="HQ138">
            <v>135</v>
          </cell>
          <cell r="HX138" t="str">
            <v/>
          </cell>
          <cell r="HY138" t="str">
            <v/>
          </cell>
          <cell r="IS138">
            <v>135</v>
          </cell>
          <cell r="JJ138" t="str">
            <v/>
          </cell>
          <cell r="JK138" t="str">
            <v/>
          </cell>
          <cell r="KW138">
            <v>135</v>
          </cell>
          <cell r="LT138" t="str">
            <v/>
          </cell>
          <cell r="LU138" t="str">
            <v/>
          </cell>
        </row>
        <row r="139">
          <cell r="A139">
            <v>136</v>
          </cell>
          <cell r="J139" t="str">
            <v/>
          </cell>
          <cell r="K139" t="str">
            <v/>
          </cell>
          <cell r="AC139">
            <v>136</v>
          </cell>
          <cell r="AH139" t="str">
            <v/>
          </cell>
          <cell r="AI139" t="str">
            <v/>
          </cell>
          <cell r="BE139">
            <v>136</v>
          </cell>
          <cell r="BX139" t="str">
            <v/>
          </cell>
          <cell r="BY139" t="str">
            <v/>
          </cell>
          <cell r="CG139">
            <v>136</v>
          </cell>
          <cell r="CR139" t="str">
            <v/>
          </cell>
          <cell r="CS139" t="str">
            <v/>
          </cell>
          <cell r="DI139">
            <v>136</v>
          </cell>
          <cell r="ED139" t="str">
            <v/>
          </cell>
          <cell r="EE139" t="str">
            <v/>
          </cell>
          <cell r="EK139">
            <v>136</v>
          </cell>
          <cell r="EX139" t="str">
            <v/>
          </cell>
          <cell r="EY139" t="str">
            <v/>
          </cell>
          <cell r="FM139">
            <v>136</v>
          </cell>
          <cell r="FN139" t="str">
            <v/>
          </cell>
          <cell r="FO139" t="str">
            <v/>
          </cell>
          <cell r="GB139" t="str">
            <v/>
          </cell>
          <cell r="GO139">
            <v>136</v>
          </cell>
          <cell r="GR139" t="str">
            <v/>
          </cell>
          <cell r="GS139" t="str">
            <v/>
          </cell>
          <cell r="HQ139">
            <v>136</v>
          </cell>
          <cell r="HX139" t="str">
            <v/>
          </cell>
          <cell r="HY139" t="str">
            <v/>
          </cell>
          <cell r="IS139">
            <v>136</v>
          </cell>
          <cell r="JJ139" t="str">
            <v/>
          </cell>
          <cell r="JK139" t="str">
            <v/>
          </cell>
          <cell r="KW139">
            <v>136</v>
          </cell>
          <cell r="LT139" t="str">
            <v/>
          </cell>
          <cell r="LU139" t="str">
            <v/>
          </cell>
        </row>
        <row r="140">
          <cell r="A140">
            <v>137</v>
          </cell>
          <cell r="J140" t="str">
            <v/>
          </cell>
          <cell r="K140" t="str">
            <v/>
          </cell>
          <cell r="AC140">
            <v>137</v>
          </cell>
          <cell r="AH140" t="str">
            <v/>
          </cell>
          <cell r="AI140" t="str">
            <v/>
          </cell>
          <cell r="BE140">
            <v>137</v>
          </cell>
          <cell r="BX140" t="str">
            <v/>
          </cell>
          <cell r="BY140" t="str">
            <v/>
          </cell>
          <cell r="CG140">
            <v>137</v>
          </cell>
          <cell r="CR140" t="str">
            <v/>
          </cell>
          <cell r="CS140" t="str">
            <v/>
          </cell>
          <cell r="DI140">
            <v>137</v>
          </cell>
          <cell r="ED140" t="str">
            <v/>
          </cell>
          <cell r="EE140" t="str">
            <v/>
          </cell>
          <cell r="EK140">
            <v>137</v>
          </cell>
          <cell r="EX140" t="str">
            <v/>
          </cell>
          <cell r="EY140" t="str">
            <v/>
          </cell>
          <cell r="FM140">
            <v>137</v>
          </cell>
          <cell r="FN140" t="str">
            <v/>
          </cell>
          <cell r="FO140" t="str">
            <v/>
          </cell>
          <cell r="GB140" t="str">
            <v/>
          </cell>
          <cell r="GO140">
            <v>137</v>
          </cell>
          <cell r="GR140" t="str">
            <v/>
          </cell>
          <cell r="GS140" t="str">
            <v/>
          </cell>
          <cell r="HQ140">
            <v>137</v>
          </cell>
          <cell r="HX140" t="str">
            <v/>
          </cell>
          <cell r="HY140" t="str">
            <v/>
          </cell>
          <cell r="IS140">
            <v>137</v>
          </cell>
          <cell r="JJ140" t="str">
            <v/>
          </cell>
          <cell r="JK140" t="str">
            <v/>
          </cell>
          <cell r="KW140">
            <v>137</v>
          </cell>
          <cell r="LT140" t="str">
            <v/>
          </cell>
          <cell r="LU140" t="str">
            <v/>
          </cell>
        </row>
        <row r="141">
          <cell r="A141">
            <v>138</v>
          </cell>
          <cell r="J141" t="str">
            <v/>
          </cell>
          <cell r="K141" t="str">
            <v/>
          </cell>
          <cell r="AC141">
            <v>138</v>
          </cell>
          <cell r="AH141" t="str">
            <v/>
          </cell>
          <cell r="AI141" t="str">
            <v/>
          </cell>
          <cell r="BE141">
            <v>138</v>
          </cell>
          <cell r="BX141" t="str">
            <v/>
          </cell>
          <cell r="BY141" t="str">
            <v/>
          </cell>
          <cell r="CG141">
            <v>138</v>
          </cell>
          <cell r="CR141" t="str">
            <v/>
          </cell>
          <cell r="CS141" t="str">
            <v/>
          </cell>
          <cell r="DI141">
            <v>138</v>
          </cell>
          <cell r="ED141" t="str">
            <v/>
          </cell>
          <cell r="EE141" t="str">
            <v/>
          </cell>
          <cell r="EK141">
            <v>138</v>
          </cell>
          <cell r="EX141" t="str">
            <v/>
          </cell>
          <cell r="EY141" t="str">
            <v/>
          </cell>
          <cell r="FM141">
            <v>138</v>
          </cell>
          <cell r="FN141" t="str">
            <v/>
          </cell>
          <cell r="FO141" t="str">
            <v/>
          </cell>
          <cell r="GB141" t="str">
            <v/>
          </cell>
          <cell r="GO141">
            <v>138</v>
          </cell>
          <cell r="GR141" t="str">
            <v/>
          </cell>
          <cell r="GS141" t="str">
            <v/>
          </cell>
          <cell r="HQ141">
            <v>138</v>
          </cell>
          <cell r="HX141" t="str">
            <v/>
          </cell>
          <cell r="HY141" t="str">
            <v/>
          </cell>
          <cell r="IS141">
            <v>138</v>
          </cell>
          <cell r="JJ141" t="str">
            <v/>
          </cell>
          <cell r="JK141" t="str">
            <v/>
          </cell>
          <cell r="KW141">
            <v>138</v>
          </cell>
          <cell r="LT141" t="str">
            <v/>
          </cell>
          <cell r="LU141" t="str">
            <v/>
          </cell>
        </row>
        <row r="142">
          <cell r="A142">
            <v>139</v>
          </cell>
          <cell r="J142" t="str">
            <v/>
          </cell>
          <cell r="K142" t="str">
            <v/>
          </cell>
          <cell r="AC142">
            <v>139</v>
          </cell>
          <cell r="AH142" t="str">
            <v/>
          </cell>
          <cell r="AI142" t="str">
            <v/>
          </cell>
          <cell r="BE142">
            <v>139</v>
          </cell>
          <cell r="BX142" t="str">
            <v/>
          </cell>
          <cell r="BY142" t="str">
            <v/>
          </cell>
          <cell r="CG142">
            <v>139</v>
          </cell>
          <cell r="CR142" t="str">
            <v/>
          </cell>
          <cell r="CS142" t="str">
            <v/>
          </cell>
          <cell r="DI142">
            <v>139</v>
          </cell>
          <cell r="ED142" t="str">
            <v/>
          </cell>
          <cell r="EE142" t="str">
            <v/>
          </cell>
          <cell r="EK142">
            <v>139</v>
          </cell>
          <cell r="EX142" t="str">
            <v/>
          </cell>
          <cell r="EY142" t="str">
            <v/>
          </cell>
          <cell r="FM142">
            <v>139</v>
          </cell>
          <cell r="FN142" t="str">
            <v/>
          </cell>
          <cell r="FO142" t="str">
            <v/>
          </cell>
          <cell r="GB142" t="str">
            <v/>
          </cell>
          <cell r="GO142">
            <v>139</v>
          </cell>
          <cell r="GR142" t="str">
            <v/>
          </cell>
          <cell r="GS142" t="str">
            <v/>
          </cell>
          <cell r="HQ142">
            <v>139</v>
          </cell>
          <cell r="HX142" t="str">
            <v/>
          </cell>
          <cell r="HY142" t="str">
            <v/>
          </cell>
          <cell r="IS142">
            <v>139</v>
          </cell>
          <cell r="JJ142" t="str">
            <v/>
          </cell>
          <cell r="JK142" t="str">
            <v/>
          </cell>
          <cell r="KW142">
            <v>139</v>
          </cell>
          <cell r="LT142" t="str">
            <v/>
          </cell>
          <cell r="LU142" t="str">
            <v/>
          </cell>
        </row>
        <row r="143">
          <cell r="A143">
            <v>140</v>
          </cell>
          <cell r="J143" t="str">
            <v/>
          </cell>
          <cell r="K143" t="str">
            <v/>
          </cell>
          <cell r="AC143">
            <v>140</v>
          </cell>
          <cell r="AH143" t="str">
            <v/>
          </cell>
          <cell r="AI143" t="str">
            <v/>
          </cell>
          <cell r="BE143">
            <v>140</v>
          </cell>
          <cell r="BX143" t="str">
            <v/>
          </cell>
          <cell r="BY143" t="str">
            <v/>
          </cell>
          <cell r="CG143">
            <v>140</v>
          </cell>
          <cell r="CR143" t="str">
            <v/>
          </cell>
          <cell r="CS143" t="str">
            <v/>
          </cell>
          <cell r="DI143">
            <v>140</v>
          </cell>
          <cell r="ED143" t="str">
            <v/>
          </cell>
          <cell r="EE143" t="str">
            <v/>
          </cell>
          <cell r="EK143">
            <v>140</v>
          </cell>
          <cell r="EX143" t="str">
            <v/>
          </cell>
          <cell r="EY143" t="str">
            <v/>
          </cell>
          <cell r="FM143">
            <v>140</v>
          </cell>
          <cell r="FN143" t="str">
            <v/>
          </cell>
          <cell r="FO143" t="str">
            <v/>
          </cell>
          <cell r="GB143" t="str">
            <v/>
          </cell>
          <cell r="GO143">
            <v>140</v>
          </cell>
          <cell r="GR143" t="str">
            <v/>
          </cell>
          <cell r="GS143" t="str">
            <v/>
          </cell>
          <cell r="HQ143">
            <v>140</v>
          </cell>
          <cell r="HX143" t="str">
            <v/>
          </cell>
          <cell r="HY143" t="str">
            <v/>
          </cell>
          <cell r="IS143">
            <v>140</v>
          </cell>
          <cell r="JJ143" t="str">
            <v/>
          </cell>
          <cell r="JK143" t="str">
            <v/>
          </cell>
          <cell r="KW143">
            <v>140</v>
          </cell>
          <cell r="LT143" t="str">
            <v/>
          </cell>
          <cell r="LU143" t="str">
            <v/>
          </cell>
        </row>
        <row r="144">
          <cell r="A144">
            <v>141</v>
          </cell>
          <cell r="J144" t="str">
            <v/>
          </cell>
          <cell r="K144" t="str">
            <v/>
          </cell>
          <cell r="AC144">
            <v>141</v>
          </cell>
          <cell r="AH144" t="str">
            <v/>
          </cell>
          <cell r="AI144" t="str">
            <v/>
          </cell>
          <cell r="BE144">
            <v>141</v>
          </cell>
          <cell r="BX144" t="str">
            <v/>
          </cell>
          <cell r="BY144" t="str">
            <v/>
          </cell>
          <cell r="CG144">
            <v>141</v>
          </cell>
          <cell r="CR144" t="str">
            <v/>
          </cell>
          <cell r="CS144" t="str">
            <v/>
          </cell>
          <cell r="DI144">
            <v>141</v>
          </cell>
          <cell r="ED144" t="str">
            <v/>
          </cell>
          <cell r="EE144" t="str">
            <v/>
          </cell>
          <cell r="EK144">
            <v>141</v>
          </cell>
          <cell r="EX144" t="str">
            <v/>
          </cell>
          <cell r="EY144" t="str">
            <v/>
          </cell>
          <cell r="FM144">
            <v>141</v>
          </cell>
          <cell r="FN144" t="str">
            <v/>
          </cell>
          <cell r="FO144" t="str">
            <v/>
          </cell>
          <cell r="GB144" t="str">
            <v/>
          </cell>
          <cell r="GO144">
            <v>141</v>
          </cell>
          <cell r="GR144" t="str">
            <v/>
          </cell>
          <cell r="GS144" t="str">
            <v/>
          </cell>
          <cell r="HQ144">
            <v>141</v>
          </cell>
          <cell r="HX144" t="str">
            <v/>
          </cell>
          <cell r="HY144" t="str">
            <v/>
          </cell>
          <cell r="IS144">
            <v>141</v>
          </cell>
          <cell r="JJ144" t="str">
            <v/>
          </cell>
          <cell r="JK144" t="str">
            <v/>
          </cell>
          <cell r="KW144">
            <v>141</v>
          </cell>
          <cell r="LT144" t="str">
            <v/>
          </cell>
          <cell r="LU144" t="str">
            <v/>
          </cell>
        </row>
        <row r="145">
          <cell r="A145">
            <v>142</v>
          </cell>
          <cell r="J145" t="str">
            <v/>
          </cell>
          <cell r="K145" t="str">
            <v/>
          </cell>
          <cell r="AC145">
            <v>142</v>
          </cell>
          <cell r="AH145" t="str">
            <v/>
          </cell>
          <cell r="AI145" t="str">
            <v/>
          </cell>
          <cell r="BE145">
            <v>142</v>
          </cell>
          <cell r="BX145" t="str">
            <v/>
          </cell>
          <cell r="BY145" t="str">
            <v/>
          </cell>
          <cell r="CG145">
            <v>142</v>
          </cell>
          <cell r="CR145" t="str">
            <v/>
          </cell>
          <cell r="CS145" t="str">
            <v/>
          </cell>
          <cell r="DI145">
            <v>142</v>
          </cell>
          <cell r="ED145" t="str">
            <v/>
          </cell>
          <cell r="EE145" t="str">
            <v/>
          </cell>
          <cell r="EK145">
            <v>142</v>
          </cell>
          <cell r="EX145" t="str">
            <v/>
          </cell>
          <cell r="EY145" t="str">
            <v/>
          </cell>
          <cell r="FM145">
            <v>142</v>
          </cell>
          <cell r="FN145" t="str">
            <v/>
          </cell>
          <cell r="FO145" t="str">
            <v/>
          </cell>
          <cell r="GB145" t="str">
            <v/>
          </cell>
          <cell r="GO145">
            <v>142</v>
          </cell>
          <cell r="GR145" t="str">
            <v/>
          </cell>
          <cell r="GS145" t="str">
            <v/>
          </cell>
          <cell r="HQ145">
            <v>142</v>
          </cell>
          <cell r="HX145" t="str">
            <v/>
          </cell>
          <cell r="HY145" t="str">
            <v/>
          </cell>
          <cell r="IS145">
            <v>142</v>
          </cell>
          <cell r="JJ145" t="str">
            <v/>
          </cell>
          <cell r="JK145" t="str">
            <v/>
          </cell>
          <cell r="KW145">
            <v>142</v>
          </cell>
          <cell r="LT145" t="str">
            <v/>
          </cell>
          <cell r="LU145" t="str">
            <v/>
          </cell>
        </row>
        <row r="146">
          <cell r="A146">
            <v>143</v>
          </cell>
          <cell r="J146" t="str">
            <v/>
          </cell>
          <cell r="K146" t="str">
            <v/>
          </cell>
          <cell r="AC146">
            <v>143</v>
          </cell>
          <cell r="AH146" t="str">
            <v/>
          </cell>
          <cell r="AI146" t="str">
            <v/>
          </cell>
          <cell r="BE146">
            <v>143</v>
          </cell>
          <cell r="BX146" t="str">
            <v/>
          </cell>
          <cell r="BY146" t="str">
            <v/>
          </cell>
          <cell r="CG146">
            <v>143</v>
          </cell>
          <cell r="CR146" t="str">
            <v/>
          </cell>
          <cell r="CS146" t="str">
            <v/>
          </cell>
          <cell r="DI146">
            <v>143</v>
          </cell>
          <cell r="ED146" t="str">
            <v/>
          </cell>
          <cell r="EE146" t="str">
            <v/>
          </cell>
          <cell r="EK146">
            <v>143</v>
          </cell>
          <cell r="EX146" t="str">
            <v/>
          </cell>
          <cell r="EY146" t="str">
            <v/>
          </cell>
          <cell r="FM146">
            <v>143</v>
          </cell>
          <cell r="FN146" t="str">
            <v/>
          </cell>
          <cell r="FO146" t="str">
            <v/>
          </cell>
          <cell r="GB146" t="str">
            <v/>
          </cell>
          <cell r="GO146">
            <v>143</v>
          </cell>
          <cell r="GR146" t="str">
            <v/>
          </cell>
          <cell r="GS146" t="str">
            <v/>
          </cell>
          <cell r="HQ146">
            <v>143</v>
          </cell>
          <cell r="HX146" t="str">
            <v/>
          </cell>
          <cell r="HY146" t="str">
            <v/>
          </cell>
          <cell r="IS146">
            <v>143</v>
          </cell>
          <cell r="JJ146" t="str">
            <v/>
          </cell>
          <cell r="JK146" t="str">
            <v/>
          </cell>
          <cell r="KW146">
            <v>143</v>
          </cell>
          <cell r="LT146" t="str">
            <v/>
          </cell>
          <cell r="LU146" t="str">
            <v/>
          </cell>
        </row>
        <row r="147">
          <cell r="A147">
            <v>144</v>
          </cell>
          <cell r="J147" t="str">
            <v/>
          </cell>
          <cell r="K147" t="str">
            <v/>
          </cell>
          <cell r="AC147">
            <v>144</v>
          </cell>
          <cell r="AH147" t="str">
            <v/>
          </cell>
          <cell r="AI147" t="str">
            <v/>
          </cell>
          <cell r="BE147">
            <v>144</v>
          </cell>
          <cell r="BX147" t="str">
            <v/>
          </cell>
          <cell r="BY147" t="str">
            <v/>
          </cell>
          <cell r="CG147">
            <v>144</v>
          </cell>
          <cell r="CR147" t="str">
            <v/>
          </cell>
          <cell r="CS147" t="str">
            <v/>
          </cell>
          <cell r="DI147">
            <v>144</v>
          </cell>
          <cell r="ED147" t="str">
            <v/>
          </cell>
          <cell r="EE147" t="str">
            <v/>
          </cell>
          <cell r="EK147">
            <v>144</v>
          </cell>
          <cell r="EX147" t="str">
            <v/>
          </cell>
          <cell r="EY147" t="str">
            <v/>
          </cell>
          <cell r="FM147">
            <v>144</v>
          </cell>
          <cell r="FN147" t="str">
            <v/>
          </cell>
          <cell r="FO147" t="str">
            <v/>
          </cell>
          <cell r="GB147" t="str">
            <v/>
          </cell>
          <cell r="GO147">
            <v>144</v>
          </cell>
          <cell r="GR147" t="str">
            <v/>
          </cell>
          <cell r="GS147" t="str">
            <v/>
          </cell>
          <cell r="HQ147">
            <v>144</v>
          </cell>
          <cell r="HX147" t="str">
            <v/>
          </cell>
          <cell r="HY147" t="str">
            <v/>
          </cell>
          <cell r="IS147">
            <v>144</v>
          </cell>
          <cell r="JJ147" t="str">
            <v/>
          </cell>
          <cell r="JK147" t="str">
            <v/>
          </cell>
          <cell r="KW147">
            <v>144</v>
          </cell>
          <cell r="LT147" t="str">
            <v/>
          </cell>
          <cell r="LU147" t="str">
            <v/>
          </cell>
        </row>
        <row r="148">
          <cell r="A148">
            <v>145</v>
          </cell>
          <cell r="J148" t="str">
            <v/>
          </cell>
          <cell r="K148" t="str">
            <v/>
          </cell>
          <cell r="AC148">
            <v>145</v>
          </cell>
          <cell r="AH148" t="str">
            <v/>
          </cell>
          <cell r="AI148" t="str">
            <v/>
          </cell>
          <cell r="BE148">
            <v>145</v>
          </cell>
          <cell r="BX148" t="str">
            <v/>
          </cell>
          <cell r="BY148" t="str">
            <v/>
          </cell>
          <cell r="CG148">
            <v>145</v>
          </cell>
          <cell r="CR148" t="str">
            <v/>
          </cell>
          <cell r="CS148" t="str">
            <v/>
          </cell>
          <cell r="DI148">
            <v>145</v>
          </cell>
          <cell r="ED148" t="str">
            <v/>
          </cell>
          <cell r="EE148" t="str">
            <v/>
          </cell>
          <cell r="EK148">
            <v>145</v>
          </cell>
          <cell r="EX148" t="str">
            <v/>
          </cell>
          <cell r="EY148" t="str">
            <v/>
          </cell>
          <cell r="FM148">
            <v>145</v>
          </cell>
          <cell r="FN148" t="str">
            <v/>
          </cell>
          <cell r="FO148" t="str">
            <v/>
          </cell>
          <cell r="GB148" t="str">
            <v/>
          </cell>
          <cell r="GO148">
            <v>145</v>
          </cell>
          <cell r="GR148" t="str">
            <v/>
          </cell>
          <cell r="GS148" t="str">
            <v/>
          </cell>
          <cell r="HQ148">
            <v>145</v>
          </cell>
          <cell r="HX148" t="str">
            <v/>
          </cell>
          <cell r="HY148" t="str">
            <v/>
          </cell>
          <cell r="IS148">
            <v>145</v>
          </cell>
          <cell r="JJ148" t="str">
            <v/>
          </cell>
          <cell r="JK148" t="str">
            <v/>
          </cell>
          <cell r="KW148">
            <v>145</v>
          </cell>
          <cell r="LT148" t="str">
            <v/>
          </cell>
          <cell r="LU148" t="str">
            <v/>
          </cell>
        </row>
        <row r="149">
          <cell r="A149">
            <v>146</v>
          </cell>
          <cell r="J149" t="str">
            <v/>
          </cell>
          <cell r="K149" t="str">
            <v/>
          </cell>
          <cell r="AC149">
            <v>146</v>
          </cell>
          <cell r="AH149" t="str">
            <v/>
          </cell>
          <cell r="AI149" t="str">
            <v/>
          </cell>
          <cell r="BE149">
            <v>146</v>
          </cell>
          <cell r="BX149" t="str">
            <v/>
          </cell>
          <cell r="BY149" t="str">
            <v/>
          </cell>
          <cell r="CG149">
            <v>146</v>
          </cell>
          <cell r="CR149" t="str">
            <v/>
          </cell>
          <cell r="CS149" t="str">
            <v/>
          </cell>
          <cell r="DI149">
            <v>146</v>
          </cell>
          <cell r="ED149" t="str">
            <v/>
          </cell>
          <cell r="EE149" t="str">
            <v/>
          </cell>
          <cell r="EK149">
            <v>146</v>
          </cell>
          <cell r="EX149" t="str">
            <v/>
          </cell>
          <cell r="EY149" t="str">
            <v/>
          </cell>
          <cell r="FM149">
            <v>146</v>
          </cell>
          <cell r="FN149" t="str">
            <v/>
          </cell>
          <cell r="FO149" t="str">
            <v/>
          </cell>
          <cell r="GB149" t="str">
            <v/>
          </cell>
          <cell r="GO149">
            <v>146</v>
          </cell>
          <cell r="GR149" t="str">
            <v/>
          </cell>
          <cell r="GS149" t="str">
            <v/>
          </cell>
          <cell r="HQ149">
            <v>146</v>
          </cell>
          <cell r="HX149" t="str">
            <v/>
          </cell>
          <cell r="HY149" t="str">
            <v/>
          </cell>
          <cell r="IS149">
            <v>146</v>
          </cell>
          <cell r="JJ149" t="str">
            <v/>
          </cell>
          <cell r="JK149" t="str">
            <v/>
          </cell>
          <cell r="KW149">
            <v>146</v>
          </cell>
          <cell r="LT149" t="str">
            <v/>
          </cell>
          <cell r="LU149" t="str">
            <v/>
          </cell>
        </row>
        <row r="150">
          <cell r="A150">
            <v>147</v>
          </cell>
          <cell r="J150" t="str">
            <v/>
          </cell>
          <cell r="K150" t="str">
            <v/>
          </cell>
          <cell r="AC150">
            <v>147</v>
          </cell>
          <cell r="AH150" t="str">
            <v/>
          </cell>
          <cell r="AI150" t="str">
            <v/>
          </cell>
          <cell r="BE150">
            <v>147</v>
          </cell>
          <cell r="BX150" t="str">
            <v/>
          </cell>
          <cell r="BY150" t="str">
            <v/>
          </cell>
          <cell r="CG150">
            <v>147</v>
          </cell>
          <cell r="CR150" t="str">
            <v/>
          </cell>
          <cell r="CS150" t="str">
            <v/>
          </cell>
          <cell r="DI150">
            <v>147</v>
          </cell>
          <cell r="ED150" t="str">
            <v/>
          </cell>
          <cell r="EE150" t="str">
            <v/>
          </cell>
          <cell r="EK150">
            <v>147</v>
          </cell>
          <cell r="EX150" t="str">
            <v/>
          </cell>
          <cell r="EY150" t="str">
            <v/>
          </cell>
          <cell r="FM150">
            <v>147</v>
          </cell>
          <cell r="FN150" t="str">
            <v/>
          </cell>
          <cell r="FO150" t="str">
            <v/>
          </cell>
          <cell r="GB150" t="str">
            <v/>
          </cell>
          <cell r="GO150">
            <v>147</v>
          </cell>
          <cell r="GR150" t="str">
            <v/>
          </cell>
          <cell r="GS150" t="str">
            <v/>
          </cell>
          <cell r="HQ150">
            <v>147</v>
          </cell>
          <cell r="HX150" t="str">
            <v/>
          </cell>
          <cell r="HY150" t="str">
            <v/>
          </cell>
          <cell r="IS150">
            <v>147</v>
          </cell>
          <cell r="JJ150" t="str">
            <v/>
          </cell>
          <cell r="JK150" t="str">
            <v/>
          </cell>
          <cell r="KW150">
            <v>147</v>
          </cell>
          <cell r="LT150" t="str">
            <v/>
          </cell>
          <cell r="LU150" t="str">
            <v/>
          </cell>
        </row>
        <row r="151">
          <cell r="A151">
            <v>148</v>
          </cell>
          <cell r="J151" t="str">
            <v/>
          </cell>
          <cell r="K151" t="str">
            <v/>
          </cell>
          <cell r="AC151">
            <v>148</v>
          </cell>
          <cell r="AH151" t="str">
            <v/>
          </cell>
          <cell r="AI151" t="str">
            <v/>
          </cell>
          <cell r="BE151">
            <v>148</v>
          </cell>
          <cell r="BX151" t="str">
            <v/>
          </cell>
          <cell r="BY151" t="str">
            <v/>
          </cell>
          <cell r="CG151">
            <v>148</v>
          </cell>
          <cell r="CR151" t="str">
            <v/>
          </cell>
          <cell r="CS151" t="str">
            <v/>
          </cell>
          <cell r="DI151">
            <v>148</v>
          </cell>
          <cell r="ED151" t="str">
            <v/>
          </cell>
          <cell r="EE151" t="str">
            <v/>
          </cell>
          <cell r="EK151">
            <v>148</v>
          </cell>
          <cell r="EX151" t="str">
            <v/>
          </cell>
          <cell r="EY151" t="str">
            <v/>
          </cell>
          <cell r="FM151">
            <v>148</v>
          </cell>
          <cell r="FN151" t="str">
            <v/>
          </cell>
          <cell r="FO151" t="str">
            <v/>
          </cell>
          <cell r="GB151" t="str">
            <v/>
          </cell>
          <cell r="GO151">
            <v>148</v>
          </cell>
          <cell r="GR151" t="str">
            <v/>
          </cell>
          <cell r="GS151" t="str">
            <v/>
          </cell>
          <cell r="HQ151">
            <v>148</v>
          </cell>
          <cell r="HX151" t="str">
            <v/>
          </cell>
          <cell r="HY151" t="str">
            <v/>
          </cell>
          <cell r="IS151">
            <v>148</v>
          </cell>
          <cell r="JJ151" t="str">
            <v/>
          </cell>
          <cell r="JK151" t="str">
            <v/>
          </cell>
          <cell r="KW151">
            <v>148</v>
          </cell>
          <cell r="LT151" t="str">
            <v/>
          </cell>
          <cell r="LU151" t="str">
            <v/>
          </cell>
        </row>
        <row r="152">
          <cell r="A152">
            <v>149</v>
          </cell>
          <cell r="J152" t="str">
            <v/>
          </cell>
          <cell r="K152" t="str">
            <v/>
          </cell>
          <cell r="AC152">
            <v>149</v>
          </cell>
          <cell r="AH152" t="str">
            <v/>
          </cell>
          <cell r="AI152" t="str">
            <v/>
          </cell>
          <cell r="BE152">
            <v>149</v>
          </cell>
          <cell r="BX152" t="str">
            <v/>
          </cell>
          <cell r="BY152" t="str">
            <v/>
          </cell>
          <cell r="CG152">
            <v>149</v>
          </cell>
          <cell r="CR152" t="str">
            <v/>
          </cell>
          <cell r="CS152" t="str">
            <v/>
          </cell>
          <cell r="DI152">
            <v>149</v>
          </cell>
          <cell r="ED152" t="str">
            <v/>
          </cell>
          <cell r="EE152" t="str">
            <v/>
          </cell>
          <cell r="EK152">
            <v>149</v>
          </cell>
          <cell r="EX152" t="str">
            <v/>
          </cell>
          <cell r="EY152" t="str">
            <v/>
          </cell>
          <cell r="FM152">
            <v>149</v>
          </cell>
          <cell r="FN152" t="str">
            <v/>
          </cell>
          <cell r="FO152" t="str">
            <v/>
          </cell>
          <cell r="GB152" t="str">
            <v/>
          </cell>
          <cell r="GO152">
            <v>149</v>
          </cell>
          <cell r="GR152" t="str">
            <v/>
          </cell>
          <cell r="GS152" t="str">
            <v/>
          </cell>
          <cell r="HQ152">
            <v>149</v>
          </cell>
          <cell r="HX152" t="str">
            <v/>
          </cell>
          <cell r="HY152" t="str">
            <v/>
          </cell>
          <cell r="IS152">
            <v>149</v>
          </cell>
          <cell r="JJ152" t="str">
            <v/>
          </cell>
          <cell r="JK152" t="str">
            <v/>
          </cell>
          <cell r="KW152">
            <v>149</v>
          </cell>
          <cell r="LT152" t="str">
            <v/>
          </cell>
          <cell r="LU152" t="str">
            <v/>
          </cell>
        </row>
        <row r="153">
          <cell r="A153">
            <v>150</v>
          </cell>
          <cell r="J153" t="str">
            <v/>
          </cell>
          <cell r="K153" t="str">
            <v/>
          </cell>
          <cell r="AC153">
            <v>150</v>
          </cell>
          <cell r="AH153" t="str">
            <v/>
          </cell>
          <cell r="AI153" t="str">
            <v/>
          </cell>
          <cell r="BE153">
            <v>150</v>
          </cell>
          <cell r="BX153" t="str">
            <v/>
          </cell>
          <cell r="BY153" t="str">
            <v/>
          </cell>
          <cell r="CG153">
            <v>150</v>
          </cell>
          <cell r="CR153" t="str">
            <v/>
          </cell>
          <cell r="CS153" t="str">
            <v/>
          </cell>
          <cell r="DI153">
            <v>150</v>
          </cell>
          <cell r="ED153" t="str">
            <v/>
          </cell>
          <cell r="EE153" t="str">
            <v/>
          </cell>
          <cell r="EK153">
            <v>150</v>
          </cell>
          <cell r="EX153" t="str">
            <v/>
          </cell>
          <cell r="EY153" t="str">
            <v/>
          </cell>
          <cell r="FM153">
            <v>150</v>
          </cell>
          <cell r="FN153" t="str">
            <v/>
          </cell>
          <cell r="FO153" t="str">
            <v/>
          </cell>
          <cell r="GB153" t="str">
            <v/>
          </cell>
          <cell r="GO153">
            <v>150</v>
          </cell>
          <cell r="GR153" t="str">
            <v/>
          </cell>
          <cell r="GS153" t="str">
            <v/>
          </cell>
          <cell r="HQ153">
            <v>150</v>
          </cell>
          <cell r="HX153" t="str">
            <v/>
          </cell>
          <cell r="HY153" t="str">
            <v/>
          </cell>
          <cell r="IS153">
            <v>150</v>
          </cell>
          <cell r="JJ153" t="str">
            <v/>
          </cell>
          <cell r="JK153" t="str">
            <v/>
          </cell>
          <cell r="KW153">
            <v>150</v>
          </cell>
          <cell r="LT153" t="str">
            <v/>
          </cell>
          <cell r="LU153" t="str">
            <v/>
          </cell>
        </row>
        <row r="154">
          <cell r="A154">
            <v>151</v>
          </cell>
          <cell r="J154" t="str">
            <v/>
          </cell>
          <cell r="K154" t="str">
            <v/>
          </cell>
          <cell r="AC154">
            <v>151</v>
          </cell>
          <cell r="AH154" t="str">
            <v/>
          </cell>
          <cell r="AI154" t="str">
            <v/>
          </cell>
          <cell r="BE154">
            <v>151</v>
          </cell>
          <cell r="BX154" t="str">
            <v/>
          </cell>
          <cell r="BY154" t="str">
            <v/>
          </cell>
          <cell r="CG154">
            <v>151</v>
          </cell>
          <cell r="CR154" t="str">
            <v/>
          </cell>
          <cell r="CS154" t="str">
            <v/>
          </cell>
          <cell r="DI154">
            <v>151</v>
          </cell>
          <cell r="ED154" t="str">
            <v/>
          </cell>
          <cell r="EE154" t="str">
            <v/>
          </cell>
          <cell r="EK154">
            <v>151</v>
          </cell>
          <cell r="EX154" t="str">
            <v/>
          </cell>
          <cell r="EY154" t="str">
            <v/>
          </cell>
          <cell r="FM154">
            <v>151</v>
          </cell>
          <cell r="FN154" t="str">
            <v/>
          </cell>
          <cell r="FO154" t="str">
            <v/>
          </cell>
          <cell r="GB154" t="str">
            <v/>
          </cell>
          <cell r="GO154">
            <v>151</v>
          </cell>
          <cell r="GR154" t="str">
            <v/>
          </cell>
          <cell r="GS154" t="str">
            <v/>
          </cell>
          <cell r="HQ154">
            <v>151</v>
          </cell>
          <cell r="HX154" t="str">
            <v/>
          </cell>
          <cell r="HY154" t="str">
            <v/>
          </cell>
          <cell r="IS154">
            <v>151</v>
          </cell>
          <cell r="JJ154" t="str">
            <v/>
          </cell>
          <cell r="JK154" t="str">
            <v/>
          </cell>
          <cell r="KW154">
            <v>151</v>
          </cell>
          <cell r="LT154" t="str">
            <v/>
          </cell>
          <cell r="LU154" t="str">
            <v/>
          </cell>
        </row>
        <row r="155">
          <cell r="A155">
            <v>152</v>
          </cell>
          <cell r="J155" t="str">
            <v/>
          </cell>
          <cell r="K155" t="str">
            <v/>
          </cell>
          <cell r="AC155">
            <v>152</v>
          </cell>
          <cell r="AH155" t="str">
            <v/>
          </cell>
          <cell r="AI155" t="str">
            <v/>
          </cell>
          <cell r="BE155">
            <v>152</v>
          </cell>
          <cell r="BX155" t="str">
            <v/>
          </cell>
          <cell r="BY155" t="str">
            <v/>
          </cell>
          <cell r="CG155">
            <v>152</v>
          </cell>
          <cell r="CR155" t="str">
            <v/>
          </cell>
          <cell r="CS155" t="str">
            <v/>
          </cell>
          <cell r="DI155">
            <v>152</v>
          </cell>
          <cell r="ED155" t="str">
            <v/>
          </cell>
          <cell r="EE155" t="str">
            <v/>
          </cell>
          <cell r="EK155">
            <v>152</v>
          </cell>
          <cell r="EX155" t="str">
            <v/>
          </cell>
          <cell r="EY155" t="str">
            <v/>
          </cell>
          <cell r="FM155">
            <v>152</v>
          </cell>
          <cell r="FN155" t="str">
            <v/>
          </cell>
          <cell r="FO155" t="str">
            <v/>
          </cell>
          <cell r="GB155" t="str">
            <v/>
          </cell>
          <cell r="GO155">
            <v>152</v>
          </cell>
          <cell r="GR155" t="str">
            <v/>
          </cell>
          <cell r="GS155" t="str">
            <v/>
          </cell>
          <cell r="HQ155">
            <v>152</v>
          </cell>
          <cell r="HX155" t="str">
            <v/>
          </cell>
          <cell r="HY155" t="str">
            <v/>
          </cell>
          <cell r="IS155">
            <v>152</v>
          </cell>
          <cell r="JJ155" t="str">
            <v/>
          </cell>
          <cell r="JK155" t="str">
            <v/>
          </cell>
          <cell r="KW155">
            <v>152</v>
          </cell>
          <cell r="LT155" t="str">
            <v/>
          </cell>
          <cell r="LU155" t="str">
            <v/>
          </cell>
        </row>
        <row r="156">
          <cell r="A156">
            <v>153</v>
          </cell>
          <cell r="J156" t="str">
            <v/>
          </cell>
          <cell r="K156" t="str">
            <v/>
          </cell>
          <cell r="AC156">
            <v>153</v>
          </cell>
          <cell r="AH156" t="str">
            <v/>
          </cell>
          <cell r="AI156" t="str">
            <v/>
          </cell>
          <cell r="BE156">
            <v>153</v>
          </cell>
          <cell r="BX156" t="str">
            <v/>
          </cell>
          <cell r="BY156" t="str">
            <v/>
          </cell>
          <cell r="CG156">
            <v>153</v>
          </cell>
          <cell r="CR156" t="str">
            <v/>
          </cell>
          <cell r="CS156" t="str">
            <v/>
          </cell>
          <cell r="DI156">
            <v>153</v>
          </cell>
          <cell r="ED156" t="str">
            <v/>
          </cell>
          <cell r="EE156" t="str">
            <v/>
          </cell>
          <cell r="EK156">
            <v>153</v>
          </cell>
          <cell r="EX156" t="str">
            <v/>
          </cell>
          <cell r="EY156" t="str">
            <v/>
          </cell>
          <cell r="FM156">
            <v>153</v>
          </cell>
          <cell r="FN156" t="str">
            <v/>
          </cell>
          <cell r="FO156" t="str">
            <v/>
          </cell>
          <cell r="GB156" t="str">
            <v/>
          </cell>
          <cell r="GO156">
            <v>153</v>
          </cell>
          <cell r="GR156" t="str">
            <v/>
          </cell>
          <cell r="GS156" t="str">
            <v/>
          </cell>
          <cell r="HQ156">
            <v>153</v>
          </cell>
          <cell r="HX156" t="str">
            <v/>
          </cell>
          <cell r="HY156" t="str">
            <v/>
          </cell>
          <cell r="IS156">
            <v>153</v>
          </cell>
          <cell r="JJ156" t="str">
            <v/>
          </cell>
          <cell r="JK156" t="str">
            <v/>
          </cell>
          <cell r="KW156">
            <v>153</v>
          </cell>
          <cell r="LT156" t="str">
            <v/>
          </cell>
          <cell r="LU156" t="str">
            <v/>
          </cell>
        </row>
        <row r="157">
          <cell r="A157">
            <v>154</v>
          </cell>
          <cell r="J157" t="str">
            <v/>
          </cell>
          <cell r="K157" t="str">
            <v/>
          </cell>
          <cell r="AC157">
            <v>154</v>
          </cell>
          <cell r="AH157" t="str">
            <v/>
          </cell>
          <cell r="AI157" t="str">
            <v/>
          </cell>
          <cell r="BE157">
            <v>154</v>
          </cell>
          <cell r="BX157" t="str">
            <v/>
          </cell>
          <cell r="BY157" t="str">
            <v/>
          </cell>
          <cell r="CG157">
            <v>154</v>
          </cell>
          <cell r="CR157" t="str">
            <v/>
          </cell>
          <cell r="CS157" t="str">
            <v/>
          </cell>
          <cell r="DI157">
            <v>154</v>
          </cell>
          <cell r="ED157" t="str">
            <v/>
          </cell>
          <cell r="EE157" t="str">
            <v/>
          </cell>
          <cell r="EK157">
            <v>154</v>
          </cell>
          <cell r="EX157" t="str">
            <v/>
          </cell>
          <cell r="EY157" t="str">
            <v/>
          </cell>
          <cell r="FM157">
            <v>154</v>
          </cell>
          <cell r="FN157" t="str">
            <v/>
          </cell>
          <cell r="FO157" t="str">
            <v/>
          </cell>
          <cell r="GB157" t="str">
            <v/>
          </cell>
          <cell r="GO157">
            <v>154</v>
          </cell>
          <cell r="GR157" t="str">
            <v/>
          </cell>
          <cell r="GS157" t="str">
            <v/>
          </cell>
          <cell r="HQ157">
            <v>154</v>
          </cell>
          <cell r="HX157" t="str">
            <v/>
          </cell>
          <cell r="HY157" t="str">
            <v/>
          </cell>
          <cell r="IS157">
            <v>154</v>
          </cell>
          <cell r="JJ157" t="str">
            <v/>
          </cell>
          <cell r="JK157" t="str">
            <v/>
          </cell>
          <cell r="KW157">
            <v>154</v>
          </cell>
          <cell r="LT157" t="str">
            <v/>
          </cell>
          <cell r="LU157" t="str">
            <v/>
          </cell>
        </row>
        <row r="158">
          <cell r="A158">
            <v>155</v>
          </cell>
          <cell r="J158" t="str">
            <v/>
          </cell>
          <cell r="K158" t="str">
            <v/>
          </cell>
          <cell r="AC158">
            <v>155</v>
          </cell>
          <cell r="AH158" t="str">
            <v/>
          </cell>
          <cell r="AI158" t="str">
            <v/>
          </cell>
          <cell r="BE158">
            <v>155</v>
          </cell>
          <cell r="BX158" t="str">
            <v/>
          </cell>
          <cell r="BY158" t="str">
            <v/>
          </cell>
          <cell r="CG158">
            <v>155</v>
          </cell>
          <cell r="CR158" t="str">
            <v/>
          </cell>
          <cell r="CS158" t="str">
            <v/>
          </cell>
          <cell r="DI158">
            <v>155</v>
          </cell>
          <cell r="ED158" t="str">
            <v/>
          </cell>
          <cell r="EE158" t="str">
            <v/>
          </cell>
          <cell r="EK158">
            <v>155</v>
          </cell>
          <cell r="EX158" t="str">
            <v/>
          </cell>
          <cell r="EY158" t="str">
            <v/>
          </cell>
          <cell r="FM158">
            <v>155</v>
          </cell>
          <cell r="FN158" t="str">
            <v/>
          </cell>
          <cell r="FO158" t="str">
            <v/>
          </cell>
          <cell r="GB158" t="str">
            <v/>
          </cell>
          <cell r="GO158">
            <v>155</v>
          </cell>
          <cell r="GR158" t="str">
            <v/>
          </cell>
          <cell r="GS158" t="str">
            <v/>
          </cell>
          <cell r="HQ158">
            <v>155</v>
          </cell>
          <cell r="HX158" t="str">
            <v/>
          </cell>
          <cell r="HY158" t="str">
            <v/>
          </cell>
          <cell r="IS158">
            <v>155</v>
          </cell>
          <cell r="JJ158" t="str">
            <v/>
          </cell>
          <cell r="JK158" t="str">
            <v/>
          </cell>
          <cell r="KW158">
            <v>155</v>
          </cell>
          <cell r="LT158" t="str">
            <v/>
          </cell>
          <cell r="LU158" t="str">
            <v/>
          </cell>
        </row>
        <row r="159">
          <cell r="A159">
            <v>156</v>
          </cell>
          <cell r="J159" t="str">
            <v/>
          </cell>
          <cell r="K159" t="str">
            <v/>
          </cell>
          <cell r="AC159">
            <v>156</v>
          </cell>
          <cell r="AH159" t="str">
            <v/>
          </cell>
          <cell r="AI159" t="str">
            <v/>
          </cell>
          <cell r="BE159">
            <v>156</v>
          </cell>
          <cell r="BX159" t="str">
            <v/>
          </cell>
          <cell r="BY159" t="str">
            <v/>
          </cell>
          <cell r="CG159">
            <v>156</v>
          </cell>
          <cell r="CR159" t="str">
            <v/>
          </cell>
          <cell r="CS159" t="str">
            <v/>
          </cell>
          <cell r="DI159">
            <v>156</v>
          </cell>
          <cell r="ED159" t="str">
            <v/>
          </cell>
          <cell r="EE159" t="str">
            <v/>
          </cell>
          <cell r="EK159">
            <v>156</v>
          </cell>
          <cell r="EX159" t="str">
            <v/>
          </cell>
          <cell r="EY159" t="str">
            <v/>
          </cell>
          <cell r="FM159">
            <v>156</v>
          </cell>
          <cell r="FN159" t="str">
            <v/>
          </cell>
          <cell r="FO159" t="str">
            <v/>
          </cell>
          <cell r="GB159" t="str">
            <v/>
          </cell>
          <cell r="GO159">
            <v>156</v>
          </cell>
          <cell r="GR159" t="str">
            <v/>
          </cell>
          <cell r="GS159" t="str">
            <v/>
          </cell>
          <cell r="HQ159">
            <v>156</v>
          </cell>
          <cell r="HX159" t="str">
            <v/>
          </cell>
          <cell r="HY159" t="str">
            <v/>
          </cell>
          <cell r="IS159">
            <v>156</v>
          </cell>
          <cell r="JJ159" t="str">
            <v/>
          </cell>
          <cell r="JK159" t="str">
            <v/>
          </cell>
          <cell r="KW159">
            <v>156</v>
          </cell>
          <cell r="LT159" t="str">
            <v/>
          </cell>
          <cell r="LU159" t="str">
            <v/>
          </cell>
        </row>
        <row r="160">
          <cell r="A160">
            <v>157</v>
          </cell>
          <cell r="J160" t="str">
            <v/>
          </cell>
          <cell r="K160" t="str">
            <v/>
          </cell>
          <cell r="AC160">
            <v>157</v>
          </cell>
          <cell r="AH160" t="str">
            <v/>
          </cell>
          <cell r="AI160" t="str">
            <v/>
          </cell>
          <cell r="BE160">
            <v>157</v>
          </cell>
          <cell r="BX160" t="str">
            <v/>
          </cell>
          <cell r="BY160" t="str">
            <v/>
          </cell>
          <cell r="CG160">
            <v>157</v>
          </cell>
          <cell r="CR160" t="str">
            <v/>
          </cell>
          <cell r="CS160" t="str">
            <v/>
          </cell>
          <cell r="DI160">
            <v>157</v>
          </cell>
          <cell r="ED160" t="str">
            <v/>
          </cell>
          <cell r="EE160" t="str">
            <v/>
          </cell>
          <cell r="EK160">
            <v>157</v>
          </cell>
          <cell r="EX160" t="str">
            <v/>
          </cell>
          <cell r="EY160" t="str">
            <v/>
          </cell>
          <cell r="FM160">
            <v>157</v>
          </cell>
          <cell r="FN160" t="str">
            <v/>
          </cell>
          <cell r="FO160" t="str">
            <v/>
          </cell>
          <cell r="GB160" t="str">
            <v/>
          </cell>
          <cell r="GO160">
            <v>157</v>
          </cell>
          <cell r="GR160" t="str">
            <v/>
          </cell>
          <cell r="GS160" t="str">
            <v/>
          </cell>
          <cell r="HQ160">
            <v>157</v>
          </cell>
          <cell r="HX160" t="str">
            <v/>
          </cell>
          <cell r="HY160" t="str">
            <v/>
          </cell>
          <cell r="IS160">
            <v>157</v>
          </cell>
          <cell r="JJ160" t="str">
            <v/>
          </cell>
          <cell r="JK160" t="str">
            <v/>
          </cell>
          <cell r="KW160">
            <v>157</v>
          </cell>
          <cell r="LT160" t="str">
            <v/>
          </cell>
          <cell r="LU160" t="str">
            <v/>
          </cell>
        </row>
        <row r="161">
          <cell r="A161">
            <v>158</v>
          </cell>
          <cell r="J161" t="str">
            <v/>
          </cell>
          <cell r="K161" t="str">
            <v/>
          </cell>
          <cell r="AC161">
            <v>158</v>
          </cell>
          <cell r="AH161" t="str">
            <v/>
          </cell>
          <cell r="AI161" t="str">
            <v/>
          </cell>
          <cell r="BE161">
            <v>158</v>
          </cell>
          <cell r="BX161" t="str">
            <v/>
          </cell>
          <cell r="BY161" t="str">
            <v/>
          </cell>
          <cell r="CG161">
            <v>158</v>
          </cell>
          <cell r="CR161" t="str">
            <v/>
          </cell>
          <cell r="CS161" t="str">
            <v/>
          </cell>
          <cell r="DI161">
            <v>158</v>
          </cell>
          <cell r="ED161" t="str">
            <v/>
          </cell>
          <cell r="EE161" t="str">
            <v/>
          </cell>
          <cell r="EK161">
            <v>158</v>
          </cell>
          <cell r="EX161" t="str">
            <v/>
          </cell>
          <cell r="EY161" t="str">
            <v/>
          </cell>
          <cell r="FM161">
            <v>158</v>
          </cell>
          <cell r="FN161" t="str">
            <v/>
          </cell>
          <cell r="FO161" t="str">
            <v/>
          </cell>
          <cell r="GB161" t="str">
            <v/>
          </cell>
          <cell r="GO161">
            <v>158</v>
          </cell>
          <cell r="GR161" t="str">
            <v/>
          </cell>
          <cell r="GS161" t="str">
            <v/>
          </cell>
          <cell r="HQ161">
            <v>158</v>
          </cell>
          <cell r="HX161" t="str">
            <v/>
          </cell>
          <cell r="HY161" t="str">
            <v/>
          </cell>
          <cell r="IS161">
            <v>158</v>
          </cell>
          <cell r="JJ161" t="str">
            <v/>
          </cell>
          <cell r="JK161" t="str">
            <v/>
          </cell>
          <cell r="KW161">
            <v>158</v>
          </cell>
          <cell r="LT161" t="str">
            <v/>
          </cell>
          <cell r="LU161" t="str">
            <v/>
          </cell>
        </row>
        <row r="162">
          <cell r="A162">
            <v>159</v>
          </cell>
          <cell r="J162" t="str">
            <v/>
          </cell>
          <cell r="K162" t="str">
            <v/>
          </cell>
          <cell r="AC162">
            <v>159</v>
          </cell>
          <cell r="AH162" t="str">
            <v/>
          </cell>
          <cell r="AI162" t="str">
            <v/>
          </cell>
          <cell r="BE162">
            <v>159</v>
          </cell>
          <cell r="BX162" t="str">
            <v/>
          </cell>
          <cell r="BY162" t="str">
            <v/>
          </cell>
          <cell r="CG162">
            <v>159</v>
          </cell>
          <cell r="CR162" t="str">
            <v/>
          </cell>
          <cell r="CS162" t="str">
            <v/>
          </cell>
          <cell r="DI162">
            <v>159</v>
          </cell>
          <cell r="ED162" t="str">
            <v/>
          </cell>
          <cell r="EE162" t="str">
            <v/>
          </cell>
          <cell r="EK162">
            <v>159</v>
          </cell>
          <cell r="EX162" t="str">
            <v/>
          </cell>
          <cell r="EY162" t="str">
            <v/>
          </cell>
          <cell r="FM162">
            <v>159</v>
          </cell>
          <cell r="FN162" t="str">
            <v/>
          </cell>
          <cell r="FO162" t="str">
            <v/>
          </cell>
          <cell r="GB162" t="str">
            <v/>
          </cell>
          <cell r="GO162">
            <v>159</v>
          </cell>
          <cell r="GR162" t="str">
            <v/>
          </cell>
          <cell r="GS162" t="str">
            <v/>
          </cell>
          <cell r="HQ162">
            <v>159</v>
          </cell>
          <cell r="HX162" t="str">
            <v/>
          </cell>
          <cell r="HY162" t="str">
            <v/>
          </cell>
          <cell r="IS162">
            <v>159</v>
          </cell>
          <cell r="JJ162" t="str">
            <v/>
          </cell>
          <cell r="JK162" t="str">
            <v/>
          </cell>
          <cell r="KW162">
            <v>159</v>
          </cell>
          <cell r="LT162" t="str">
            <v/>
          </cell>
          <cell r="LU162" t="str">
            <v/>
          </cell>
        </row>
        <row r="163">
          <cell r="A163">
            <v>160</v>
          </cell>
          <cell r="J163" t="str">
            <v/>
          </cell>
          <cell r="K163" t="str">
            <v/>
          </cell>
          <cell r="AC163">
            <v>160</v>
          </cell>
          <cell r="AH163" t="str">
            <v/>
          </cell>
          <cell r="AI163" t="str">
            <v/>
          </cell>
          <cell r="BE163">
            <v>160</v>
          </cell>
          <cell r="BX163" t="str">
            <v/>
          </cell>
          <cell r="BY163" t="str">
            <v/>
          </cell>
          <cell r="CG163">
            <v>160</v>
          </cell>
          <cell r="CR163" t="str">
            <v/>
          </cell>
          <cell r="CS163" t="str">
            <v/>
          </cell>
          <cell r="DI163">
            <v>160</v>
          </cell>
          <cell r="ED163" t="str">
            <v/>
          </cell>
          <cell r="EE163" t="str">
            <v/>
          </cell>
          <cell r="EK163">
            <v>160</v>
          </cell>
          <cell r="EX163" t="str">
            <v/>
          </cell>
          <cell r="EY163" t="str">
            <v/>
          </cell>
          <cell r="FM163">
            <v>160</v>
          </cell>
          <cell r="FN163" t="str">
            <v/>
          </cell>
          <cell r="FO163" t="str">
            <v/>
          </cell>
          <cell r="GB163" t="str">
            <v/>
          </cell>
          <cell r="GO163">
            <v>160</v>
          </cell>
          <cell r="GR163" t="str">
            <v/>
          </cell>
          <cell r="GS163" t="str">
            <v/>
          </cell>
          <cell r="HQ163">
            <v>160</v>
          </cell>
          <cell r="HX163" t="str">
            <v/>
          </cell>
          <cell r="HY163" t="str">
            <v/>
          </cell>
          <cell r="IS163">
            <v>160</v>
          </cell>
          <cell r="JJ163" t="str">
            <v/>
          </cell>
          <cell r="JK163" t="str">
            <v/>
          </cell>
          <cell r="KW163">
            <v>160</v>
          </cell>
          <cell r="LT163" t="str">
            <v/>
          </cell>
          <cell r="LU163" t="str">
            <v/>
          </cell>
        </row>
        <row r="164">
          <cell r="A164">
            <v>161</v>
          </cell>
          <cell r="J164" t="str">
            <v/>
          </cell>
          <cell r="K164" t="str">
            <v/>
          </cell>
          <cell r="AC164">
            <v>161</v>
          </cell>
          <cell r="AH164" t="str">
            <v/>
          </cell>
          <cell r="AI164" t="str">
            <v/>
          </cell>
          <cell r="BE164">
            <v>161</v>
          </cell>
          <cell r="BX164" t="str">
            <v/>
          </cell>
          <cell r="BY164" t="str">
            <v/>
          </cell>
          <cell r="CG164">
            <v>161</v>
          </cell>
          <cell r="CR164" t="str">
            <v/>
          </cell>
          <cell r="CS164" t="str">
            <v/>
          </cell>
          <cell r="DI164">
            <v>161</v>
          </cell>
          <cell r="ED164" t="str">
            <v/>
          </cell>
          <cell r="EE164" t="str">
            <v/>
          </cell>
          <cell r="EK164">
            <v>161</v>
          </cell>
          <cell r="EX164" t="str">
            <v/>
          </cell>
          <cell r="EY164" t="str">
            <v/>
          </cell>
          <cell r="FM164">
            <v>161</v>
          </cell>
          <cell r="FN164" t="str">
            <v/>
          </cell>
          <cell r="FO164" t="str">
            <v/>
          </cell>
          <cell r="GB164" t="str">
            <v/>
          </cell>
          <cell r="GO164">
            <v>161</v>
          </cell>
          <cell r="GR164" t="str">
            <v/>
          </cell>
          <cell r="GS164" t="str">
            <v/>
          </cell>
          <cell r="HQ164">
            <v>161</v>
          </cell>
          <cell r="HX164" t="str">
            <v/>
          </cell>
          <cell r="HY164" t="str">
            <v/>
          </cell>
          <cell r="IS164">
            <v>161</v>
          </cell>
          <cell r="JJ164" t="str">
            <v/>
          </cell>
          <cell r="JK164" t="str">
            <v/>
          </cell>
          <cell r="KW164">
            <v>161</v>
          </cell>
          <cell r="LT164" t="str">
            <v/>
          </cell>
          <cell r="LU164" t="str">
            <v/>
          </cell>
        </row>
        <row r="165">
          <cell r="A165">
            <v>162</v>
          </cell>
          <cell r="J165" t="str">
            <v/>
          </cell>
          <cell r="K165" t="str">
            <v/>
          </cell>
          <cell r="AC165">
            <v>162</v>
          </cell>
          <cell r="AH165" t="str">
            <v/>
          </cell>
          <cell r="AI165" t="str">
            <v/>
          </cell>
          <cell r="BE165">
            <v>162</v>
          </cell>
          <cell r="BX165" t="str">
            <v/>
          </cell>
          <cell r="BY165" t="str">
            <v/>
          </cell>
          <cell r="CG165">
            <v>162</v>
          </cell>
          <cell r="CR165" t="str">
            <v/>
          </cell>
          <cell r="CS165" t="str">
            <v/>
          </cell>
          <cell r="DI165">
            <v>162</v>
          </cell>
          <cell r="ED165" t="str">
            <v/>
          </cell>
          <cell r="EE165" t="str">
            <v/>
          </cell>
          <cell r="EK165">
            <v>162</v>
          </cell>
          <cell r="EX165" t="str">
            <v/>
          </cell>
          <cell r="EY165" t="str">
            <v/>
          </cell>
          <cell r="FM165">
            <v>162</v>
          </cell>
          <cell r="FN165" t="str">
            <v/>
          </cell>
          <cell r="FO165" t="str">
            <v/>
          </cell>
          <cell r="GB165" t="str">
            <v/>
          </cell>
          <cell r="GO165">
            <v>162</v>
          </cell>
          <cell r="GR165" t="str">
            <v/>
          </cell>
          <cell r="GS165" t="str">
            <v/>
          </cell>
          <cell r="HQ165">
            <v>162</v>
          </cell>
          <cell r="HX165" t="str">
            <v/>
          </cell>
          <cell r="HY165" t="str">
            <v/>
          </cell>
          <cell r="IS165">
            <v>162</v>
          </cell>
          <cell r="JJ165" t="str">
            <v/>
          </cell>
          <cell r="JK165" t="str">
            <v/>
          </cell>
          <cell r="KW165">
            <v>162</v>
          </cell>
          <cell r="LT165" t="str">
            <v/>
          </cell>
          <cell r="LU165" t="str">
            <v/>
          </cell>
        </row>
        <row r="166">
          <cell r="A166">
            <v>163</v>
          </cell>
          <cell r="J166" t="str">
            <v/>
          </cell>
          <cell r="K166" t="str">
            <v/>
          </cell>
          <cell r="AC166">
            <v>163</v>
          </cell>
          <cell r="AH166" t="str">
            <v/>
          </cell>
          <cell r="AI166" t="str">
            <v/>
          </cell>
          <cell r="BE166">
            <v>163</v>
          </cell>
          <cell r="BX166" t="str">
            <v/>
          </cell>
          <cell r="BY166" t="str">
            <v/>
          </cell>
          <cell r="CG166">
            <v>163</v>
          </cell>
          <cell r="CR166" t="str">
            <v/>
          </cell>
          <cell r="CS166" t="str">
            <v/>
          </cell>
          <cell r="DI166">
            <v>163</v>
          </cell>
          <cell r="ED166" t="str">
            <v/>
          </cell>
          <cell r="EE166" t="str">
            <v/>
          </cell>
          <cell r="EK166">
            <v>163</v>
          </cell>
          <cell r="EX166" t="str">
            <v/>
          </cell>
          <cell r="EY166" t="str">
            <v/>
          </cell>
          <cell r="FM166">
            <v>163</v>
          </cell>
          <cell r="FN166" t="str">
            <v/>
          </cell>
          <cell r="FO166" t="str">
            <v/>
          </cell>
          <cell r="GB166" t="str">
            <v/>
          </cell>
          <cell r="GO166">
            <v>163</v>
          </cell>
          <cell r="GR166" t="str">
            <v/>
          </cell>
          <cell r="GS166" t="str">
            <v/>
          </cell>
          <cell r="HQ166">
            <v>163</v>
          </cell>
          <cell r="HX166" t="str">
            <v/>
          </cell>
          <cell r="HY166" t="str">
            <v/>
          </cell>
          <cell r="IS166">
            <v>163</v>
          </cell>
          <cell r="JJ166" t="str">
            <v/>
          </cell>
          <cell r="JK166" t="str">
            <v/>
          </cell>
          <cell r="KW166">
            <v>163</v>
          </cell>
          <cell r="LT166" t="str">
            <v/>
          </cell>
          <cell r="LU166" t="str">
            <v/>
          </cell>
        </row>
        <row r="167">
          <cell r="A167">
            <v>164</v>
          </cell>
          <cell r="J167" t="str">
            <v/>
          </cell>
          <cell r="K167" t="str">
            <v/>
          </cell>
          <cell r="AC167">
            <v>164</v>
          </cell>
          <cell r="AH167" t="str">
            <v/>
          </cell>
          <cell r="AI167" t="str">
            <v/>
          </cell>
          <cell r="BE167">
            <v>164</v>
          </cell>
          <cell r="BX167" t="str">
            <v/>
          </cell>
          <cell r="BY167" t="str">
            <v/>
          </cell>
          <cell r="CG167">
            <v>164</v>
          </cell>
          <cell r="CR167" t="str">
            <v/>
          </cell>
          <cell r="CS167" t="str">
            <v/>
          </cell>
          <cell r="DI167">
            <v>164</v>
          </cell>
          <cell r="ED167" t="str">
            <v/>
          </cell>
          <cell r="EE167" t="str">
            <v/>
          </cell>
          <cell r="EK167">
            <v>164</v>
          </cell>
          <cell r="EX167" t="str">
            <v/>
          </cell>
          <cell r="EY167" t="str">
            <v/>
          </cell>
          <cell r="FM167">
            <v>164</v>
          </cell>
          <cell r="FN167" t="str">
            <v/>
          </cell>
          <cell r="FO167" t="str">
            <v/>
          </cell>
          <cell r="GB167" t="str">
            <v/>
          </cell>
          <cell r="GO167">
            <v>164</v>
          </cell>
          <cell r="GR167" t="str">
            <v/>
          </cell>
          <cell r="GS167" t="str">
            <v/>
          </cell>
          <cell r="HQ167">
            <v>164</v>
          </cell>
          <cell r="HX167" t="str">
            <v/>
          </cell>
          <cell r="HY167" t="str">
            <v/>
          </cell>
          <cell r="IS167">
            <v>164</v>
          </cell>
          <cell r="JJ167" t="str">
            <v/>
          </cell>
          <cell r="JK167" t="str">
            <v/>
          </cell>
          <cell r="KW167">
            <v>164</v>
          </cell>
          <cell r="LT167" t="str">
            <v/>
          </cell>
          <cell r="LU167" t="str">
            <v/>
          </cell>
        </row>
        <row r="168">
          <cell r="A168">
            <v>165</v>
          </cell>
          <cell r="J168" t="str">
            <v/>
          </cell>
          <cell r="K168" t="str">
            <v/>
          </cell>
          <cell r="AC168">
            <v>165</v>
          </cell>
          <cell r="AH168" t="str">
            <v/>
          </cell>
          <cell r="AI168" t="str">
            <v/>
          </cell>
          <cell r="BE168">
            <v>165</v>
          </cell>
          <cell r="BX168" t="str">
            <v/>
          </cell>
          <cell r="BY168" t="str">
            <v/>
          </cell>
          <cell r="CG168">
            <v>165</v>
          </cell>
          <cell r="CR168" t="str">
            <v/>
          </cell>
          <cell r="CS168" t="str">
            <v/>
          </cell>
          <cell r="DI168">
            <v>165</v>
          </cell>
          <cell r="ED168" t="str">
            <v/>
          </cell>
          <cell r="EE168" t="str">
            <v/>
          </cell>
          <cell r="EK168">
            <v>165</v>
          </cell>
          <cell r="EX168" t="str">
            <v/>
          </cell>
          <cell r="EY168" t="str">
            <v/>
          </cell>
          <cell r="FM168">
            <v>165</v>
          </cell>
          <cell r="FN168" t="str">
            <v/>
          </cell>
          <cell r="FO168" t="str">
            <v/>
          </cell>
          <cell r="GB168" t="str">
            <v/>
          </cell>
          <cell r="GO168">
            <v>165</v>
          </cell>
          <cell r="GR168" t="str">
            <v/>
          </cell>
          <cell r="GS168" t="str">
            <v/>
          </cell>
          <cell r="HQ168">
            <v>165</v>
          </cell>
          <cell r="HX168" t="str">
            <v/>
          </cell>
          <cell r="HY168" t="str">
            <v/>
          </cell>
          <cell r="IS168">
            <v>165</v>
          </cell>
          <cell r="JJ168" t="str">
            <v/>
          </cell>
          <cell r="JK168" t="str">
            <v/>
          </cell>
          <cell r="KW168">
            <v>165</v>
          </cell>
          <cell r="LT168" t="str">
            <v/>
          </cell>
          <cell r="LU168" t="str">
            <v/>
          </cell>
        </row>
        <row r="169">
          <cell r="A169">
            <v>166</v>
          </cell>
          <cell r="J169" t="str">
            <v/>
          </cell>
          <cell r="K169" t="str">
            <v/>
          </cell>
          <cell r="AC169">
            <v>166</v>
          </cell>
          <cell r="AH169" t="str">
            <v/>
          </cell>
          <cell r="AI169" t="str">
            <v/>
          </cell>
          <cell r="BE169">
            <v>166</v>
          </cell>
          <cell r="BX169" t="str">
            <v/>
          </cell>
          <cell r="BY169" t="str">
            <v/>
          </cell>
          <cell r="CG169">
            <v>166</v>
          </cell>
          <cell r="CR169" t="str">
            <v/>
          </cell>
          <cell r="CS169" t="str">
            <v/>
          </cell>
          <cell r="DI169">
            <v>166</v>
          </cell>
          <cell r="ED169" t="str">
            <v/>
          </cell>
          <cell r="EE169" t="str">
            <v/>
          </cell>
          <cell r="EK169">
            <v>166</v>
          </cell>
          <cell r="EX169" t="str">
            <v/>
          </cell>
          <cell r="EY169" t="str">
            <v/>
          </cell>
          <cell r="FM169">
            <v>166</v>
          </cell>
          <cell r="FN169" t="str">
            <v/>
          </cell>
          <cell r="FO169" t="str">
            <v/>
          </cell>
          <cell r="GB169" t="str">
            <v/>
          </cell>
          <cell r="GO169">
            <v>166</v>
          </cell>
          <cell r="GR169" t="str">
            <v/>
          </cell>
          <cell r="GS169" t="str">
            <v/>
          </cell>
          <cell r="HQ169">
            <v>166</v>
          </cell>
          <cell r="HX169" t="str">
            <v/>
          </cell>
          <cell r="HY169" t="str">
            <v/>
          </cell>
          <cell r="IS169">
            <v>166</v>
          </cell>
          <cell r="JJ169" t="str">
            <v/>
          </cell>
          <cell r="JK169" t="str">
            <v/>
          </cell>
          <cell r="KW169">
            <v>166</v>
          </cell>
          <cell r="LT169" t="str">
            <v/>
          </cell>
          <cell r="LU169" t="str">
            <v/>
          </cell>
        </row>
        <row r="170">
          <cell r="A170">
            <v>167</v>
          </cell>
          <cell r="J170" t="str">
            <v/>
          </cell>
          <cell r="K170" t="str">
            <v/>
          </cell>
          <cell r="AC170">
            <v>167</v>
          </cell>
          <cell r="AH170" t="str">
            <v/>
          </cell>
          <cell r="AI170" t="str">
            <v/>
          </cell>
          <cell r="BE170">
            <v>167</v>
          </cell>
          <cell r="BX170" t="str">
            <v/>
          </cell>
          <cell r="BY170" t="str">
            <v/>
          </cell>
          <cell r="CG170">
            <v>167</v>
          </cell>
          <cell r="CR170" t="str">
            <v/>
          </cell>
          <cell r="CS170" t="str">
            <v/>
          </cell>
          <cell r="DI170">
            <v>167</v>
          </cell>
          <cell r="ED170" t="str">
            <v/>
          </cell>
          <cell r="EE170" t="str">
            <v/>
          </cell>
          <cell r="EK170">
            <v>167</v>
          </cell>
          <cell r="EX170" t="str">
            <v/>
          </cell>
          <cell r="EY170" t="str">
            <v/>
          </cell>
          <cell r="FM170">
            <v>167</v>
          </cell>
          <cell r="FN170" t="str">
            <v/>
          </cell>
          <cell r="FO170" t="str">
            <v/>
          </cell>
          <cell r="GB170" t="str">
            <v/>
          </cell>
          <cell r="GO170">
            <v>167</v>
          </cell>
          <cell r="GR170" t="str">
            <v/>
          </cell>
          <cell r="GS170" t="str">
            <v/>
          </cell>
          <cell r="HQ170">
            <v>167</v>
          </cell>
          <cell r="HX170" t="str">
            <v/>
          </cell>
          <cell r="HY170" t="str">
            <v/>
          </cell>
          <cell r="IS170">
            <v>167</v>
          </cell>
          <cell r="JJ170" t="str">
            <v/>
          </cell>
          <cell r="JK170" t="str">
            <v/>
          </cell>
          <cell r="KW170">
            <v>167</v>
          </cell>
          <cell r="LT170" t="str">
            <v/>
          </cell>
          <cell r="LU170" t="str">
            <v/>
          </cell>
        </row>
        <row r="171">
          <cell r="A171">
            <v>168</v>
          </cell>
          <cell r="J171" t="str">
            <v/>
          </cell>
          <cell r="K171" t="str">
            <v/>
          </cell>
          <cell r="AC171">
            <v>168</v>
          </cell>
          <cell r="AH171" t="str">
            <v/>
          </cell>
          <cell r="AI171" t="str">
            <v/>
          </cell>
          <cell r="BE171">
            <v>168</v>
          </cell>
          <cell r="BX171" t="str">
            <v/>
          </cell>
          <cell r="BY171" t="str">
            <v/>
          </cell>
          <cell r="CG171">
            <v>168</v>
          </cell>
          <cell r="CR171" t="str">
            <v/>
          </cell>
          <cell r="CS171" t="str">
            <v/>
          </cell>
          <cell r="DI171">
            <v>168</v>
          </cell>
          <cell r="ED171" t="str">
            <v/>
          </cell>
          <cell r="EE171" t="str">
            <v/>
          </cell>
          <cell r="EK171">
            <v>168</v>
          </cell>
          <cell r="EX171" t="str">
            <v/>
          </cell>
          <cell r="EY171" t="str">
            <v/>
          </cell>
          <cell r="FM171">
            <v>168</v>
          </cell>
          <cell r="FN171" t="str">
            <v/>
          </cell>
          <cell r="FO171" t="str">
            <v/>
          </cell>
          <cell r="GB171" t="str">
            <v/>
          </cell>
          <cell r="GO171">
            <v>168</v>
          </cell>
          <cell r="GR171" t="str">
            <v/>
          </cell>
          <cell r="GS171" t="str">
            <v/>
          </cell>
          <cell r="HQ171">
            <v>168</v>
          </cell>
          <cell r="HX171" t="str">
            <v/>
          </cell>
          <cell r="HY171" t="str">
            <v/>
          </cell>
          <cell r="IS171">
            <v>168</v>
          </cell>
          <cell r="JJ171" t="str">
            <v/>
          </cell>
          <cell r="JK171" t="str">
            <v/>
          </cell>
          <cell r="KW171">
            <v>168</v>
          </cell>
          <cell r="LT171" t="str">
            <v/>
          </cell>
          <cell r="LU171" t="str">
            <v/>
          </cell>
        </row>
        <row r="172">
          <cell r="A172">
            <v>169</v>
          </cell>
          <cell r="J172" t="str">
            <v/>
          </cell>
          <cell r="K172" t="str">
            <v/>
          </cell>
          <cell r="AC172">
            <v>169</v>
          </cell>
          <cell r="AH172" t="str">
            <v/>
          </cell>
          <cell r="AI172" t="str">
            <v/>
          </cell>
          <cell r="BE172">
            <v>169</v>
          </cell>
          <cell r="BX172" t="str">
            <v/>
          </cell>
          <cell r="BY172" t="str">
            <v/>
          </cell>
          <cell r="CG172">
            <v>169</v>
          </cell>
          <cell r="CR172" t="str">
            <v/>
          </cell>
          <cell r="CS172" t="str">
            <v/>
          </cell>
          <cell r="DI172">
            <v>169</v>
          </cell>
          <cell r="ED172" t="str">
            <v/>
          </cell>
          <cell r="EE172" t="str">
            <v/>
          </cell>
          <cell r="EK172">
            <v>169</v>
          </cell>
          <cell r="EX172" t="str">
            <v/>
          </cell>
          <cell r="EY172" t="str">
            <v/>
          </cell>
          <cell r="FM172">
            <v>169</v>
          </cell>
          <cell r="FN172" t="str">
            <v/>
          </cell>
          <cell r="FO172" t="str">
            <v/>
          </cell>
          <cell r="GB172" t="str">
            <v/>
          </cell>
          <cell r="GO172">
            <v>169</v>
          </cell>
          <cell r="GR172" t="str">
            <v/>
          </cell>
          <cell r="GS172" t="str">
            <v/>
          </cell>
          <cell r="HQ172">
            <v>169</v>
          </cell>
          <cell r="HX172" t="str">
            <v/>
          </cell>
          <cell r="HY172" t="str">
            <v/>
          </cell>
          <cell r="IS172">
            <v>169</v>
          </cell>
          <cell r="JJ172" t="str">
            <v/>
          </cell>
          <cell r="JK172" t="str">
            <v/>
          </cell>
          <cell r="KW172">
            <v>169</v>
          </cell>
          <cell r="LT172" t="str">
            <v/>
          </cell>
          <cell r="LU172" t="str">
            <v/>
          </cell>
        </row>
        <row r="173">
          <cell r="A173">
            <v>170</v>
          </cell>
          <cell r="J173" t="str">
            <v/>
          </cell>
          <cell r="K173" t="str">
            <v/>
          </cell>
          <cell r="AC173">
            <v>170</v>
          </cell>
          <cell r="AH173" t="str">
            <v/>
          </cell>
          <cell r="AI173" t="str">
            <v/>
          </cell>
          <cell r="BE173">
            <v>170</v>
          </cell>
          <cell r="BX173" t="str">
            <v/>
          </cell>
          <cell r="BY173" t="str">
            <v/>
          </cell>
          <cell r="CG173">
            <v>170</v>
          </cell>
          <cell r="CR173" t="str">
            <v/>
          </cell>
          <cell r="CS173" t="str">
            <v/>
          </cell>
          <cell r="DI173">
            <v>170</v>
          </cell>
          <cell r="ED173" t="str">
            <v/>
          </cell>
          <cell r="EE173" t="str">
            <v/>
          </cell>
          <cell r="EK173">
            <v>170</v>
          </cell>
          <cell r="EX173" t="str">
            <v/>
          </cell>
          <cell r="EY173" t="str">
            <v/>
          </cell>
          <cell r="FM173">
            <v>170</v>
          </cell>
          <cell r="FN173" t="str">
            <v/>
          </cell>
          <cell r="FO173" t="str">
            <v/>
          </cell>
          <cell r="GB173" t="str">
            <v/>
          </cell>
          <cell r="GO173">
            <v>170</v>
          </cell>
          <cell r="GR173" t="str">
            <v/>
          </cell>
          <cell r="GS173" t="str">
            <v/>
          </cell>
          <cell r="HQ173">
            <v>170</v>
          </cell>
          <cell r="HX173" t="str">
            <v/>
          </cell>
          <cell r="HY173" t="str">
            <v/>
          </cell>
          <cell r="IS173">
            <v>170</v>
          </cell>
          <cell r="JJ173" t="str">
            <v/>
          </cell>
          <cell r="JK173" t="str">
            <v/>
          </cell>
          <cell r="KW173">
            <v>170</v>
          </cell>
          <cell r="LT173" t="str">
            <v/>
          </cell>
          <cell r="LU173" t="str">
            <v/>
          </cell>
        </row>
        <row r="174">
          <cell r="A174">
            <v>171</v>
          </cell>
          <cell r="J174" t="str">
            <v/>
          </cell>
          <cell r="K174" t="str">
            <v/>
          </cell>
          <cell r="AC174">
            <v>171</v>
          </cell>
          <cell r="AH174" t="str">
            <v/>
          </cell>
          <cell r="AI174" t="str">
            <v/>
          </cell>
          <cell r="BE174">
            <v>171</v>
          </cell>
          <cell r="BX174" t="str">
            <v/>
          </cell>
          <cell r="BY174" t="str">
            <v/>
          </cell>
          <cell r="CG174">
            <v>171</v>
          </cell>
          <cell r="CR174" t="str">
            <v/>
          </cell>
          <cell r="CS174" t="str">
            <v/>
          </cell>
          <cell r="DI174">
            <v>171</v>
          </cell>
          <cell r="ED174" t="str">
            <v/>
          </cell>
          <cell r="EE174" t="str">
            <v/>
          </cell>
          <cell r="EK174">
            <v>171</v>
          </cell>
          <cell r="EX174" t="str">
            <v/>
          </cell>
          <cell r="EY174" t="str">
            <v/>
          </cell>
          <cell r="FM174">
            <v>171</v>
          </cell>
          <cell r="FN174" t="str">
            <v/>
          </cell>
          <cell r="FO174" t="str">
            <v/>
          </cell>
          <cell r="GB174" t="str">
            <v/>
          </cell>
          <cell r="GO174">
            <v>171</v>
          </cell>
          <cell r="GR174" t="str">
            <v/>
          </cell>
          <cell r="GS174" t="str">
            <v/>
          </cell>
          <cell r="HQ174">
            <v>171</v>
          </cell>
          <cell r="HX174" t="str">
            <v/>
          </cell>
          <cell r="HY174" t="str">
            <v/>
          </cell>
          <cell r="IS174">
            <v>171</v>
          </cell>
          <cell r="JJ174" t="str">
            <v/>
          </cell>
          <cell r="JK174" t="str">
            <v/>
          </cell>
          <cell r="KW174">
            <v>171</v>
          </cell>
          <cell r="LT174" t="str">
            <v/>
          </cell>
          <cell r="LU174" t="str">
            <v/>
          </cell>
        </row>
        <row r="175">
          <cell r="A175">
            <v>172</v>
          </cell>
          <cell r="J175" t="str">
            <v/>
          </cell>
          <cell r="K175" t="str">
            <v/>
          </cell>
          <cell r="AC175">
            <v>172</v>
          </cell>
          <cell r="AH175" t="str">
            <v/>
          </cell>
          <cell r="AI175" t="str">
            <v/>
          </cell>
          <cell r="BE175">
            <v>172</v>
          </cell>
          <cell r="BX175" t="str">
            <v/>
          </cell>
          <cell r="BY175" t="str">
            <v/>
          </cell>
          <cell r="CG175">
            <v>172</v>
          </cell>
          <cell r="CR175" t="str">
            <v/>
          </cell>
          <cell r="CS175" t="str">
            <v/>
          </cell>
          <cell r="DI175">
            <v>172</v>
          </cell>
          <cell r="ED175" t="str">
            <v/>
          </cell>
          <cell r="EE175" t="str">
            <v/>
          </cell>
          <cell r="EK175">
            <v>172</v>
          </cell>
          <cell r="EX175" t="str">
            <v/>
          </cell>
          <cell r="EY175" t="str">
            <v/>
          </cell>
          <cell r="FM175">
            <v>172</v>
          </cell>
          <cell r="FN175" t="str">
            <v/>
          </cell>
          <cell r="FO175" t="str">
            <v/>
          </cell>
          <cell r="GB175" t="str">
            <v/>
          </cell>
          <cell r="GO175">
            <v>172</v>
          </cell>
          <cell r="GR175" t="str">
            <v/>
          </cell>
          <cell r="GS175" t="str">
            <v/>
          </cell>
          <cell r="HQ175">
            <v>172</v>
          </cell>
          <cell r="HX175" t="str">
            <v/>
          </cell>
          <cell r="HY175" t="str">
            <v/>
          </cell>
          <cell r="IS175">
            <v>172</v>
          </cell>
          <cell r="JJ175" t="str">
            <v/>
          </cell>
          <cell r="JK175" t="str">
            <v/>
          </cell>
          <cell r="KW175">
            <v>172</v>
          </cell>
          <cell r="LT175" t="str">
            <v/>
          </cell>
          <cell r="LU175" t="str">
            <v/>
          </cell>
        </row>
        <row r="176">
          <cell r="A176">
            <v>173</v>
          </cell>
          <cell r="J176" t="str">
            <v/>
          </cell>
          <cell r="K176" t="str">
            <v/>
          </cell>
          <cell r="AC176">
            <v>173</v>
          </cell>
          <cell r="AH176" t="str">
            <v/>
          </cell>
          <cell r="AI176" t="str">
            <v/>
          </cell>
          <cell r="BE176">
            <v>173</v>
          </cell>
          <cell r="BX176" t="str">
            <v/>
          </cell>
          <cell r="BY176" t="str">
            <v/>
          </cell>
          <cell r="CG176">
            <v>173</v>
          </cell>
          <cell r="CR176" t="str">
            <v/>
          </cell>
          <cell r="CS176" t="str">
            <v/>
          </cell>
          <cell r="DI176">
            <v>173</v>
          </cell>
          <cell r="ED176" t="str">
            <v/>
          </cell>
          <cell r="EE176" t="str">
            <v/>
          </cell>
          <cell r="EK176">
            <v>173</v>
          </cell>
          <cell r="EX176" t="str">
            <v/>
          </cell>
          <cell r="EY176" t="str">
            <v/>
          </cell>
          <cell r="FM176">
            <v>173</v>
          </cell>
          <cell r="FN176" t="str">
            <v/>
          </cell>
          <cell r="FO176" t="str">
            <v/>
          </cell>
          <cell r="GB176" t="str">
            <v/>
          </cell>
          <cell r="GO176">
            <v>173</v>
          </cell>
          <cell r="GR176" t="str">
            <v/>
          </cell>
          <cell r="GS176" t="str">
            <v/>
          </cell>
          <cell r="HQ176">
            <v>173</v>
          </cell>
          <cell r="HX176" t="str">
            <v/>
          </cell>
          <cell r="HY176" t="str">
            <v/>
          </cell>
          <cell r="IS176">
            <v>173</v>
          </cell>
          <cell r="JJ176" t="str">
            <v/>
          </cell>
          <cell r="JK176" t="str">
            <v/>
          </cell>
          <cell r="KW176">
            <v>173</v>
          </cell>
          <cell r="LT176" t="str">
            <v/>
          </cell>
          <cell r="LU176" t="str">
            <v/>
          </cell>
        </row>
        <row r="177">
          <cell r="A177">
            <v>174</v>
          </cell>
          <cell r="J177" t="str">
            <v/>
          </cell>
          <cell r="K177" t="str">
            <v/>
          </cell>
          <cell r="AC177">
            <v>174</v>
          </cell>
          <cell r="AH177" t="str">
            <v/>
          </cell>
          <cell r="AI177" t="str">
            <v/>
          </cell>
          <cell r="BE177">
            <v>174</v>
          </cell>
          <cell r="BX177" t="str">
            <v/>
          </cell>
          <cell r="BY177" t="str">
            <v/>
          </cell>
          <cell r="CG177">
            <v>174</v>
          </cell>
          <cell r="CR177" t="str">
            <v/>
          </cell>
          <cell r="CS177" t="str">
            <v/>
          </cell>
          <cell r="DI177">
            <v>174</v>
          </cell>
          <cell r="ED177" t="str">
            <v/>
          </cell>
          <cell r="EE177" t="str">
            <v/>
          </cell>
          <cell r="EK177">
            <v>174</v>
          </cell>
          <cell r="EX177" t="str">
            <v/>
          </cell>
          <cell r="EY177" t="str">
            <v/>
          </cell>
          <cell r="FM177">
            <v>174</v>
          </cell>
          <cell r="FN177" t="str">
            <v/>
          </cell>
          <cell r="FO177" t="str">
            <v/>
          </cell>
          <cell r="GB177" t="str">
            <v/>
          </cell>
          <cell r="GO177">
            <v>174</v>
          </cell>
          <cell r="GR177" t="str">
            <v/>
          </cell>
          <cell r="GS177" t="str">
            <v/>
          </cell>
          <cell r="HQ177">
            <v>174</v>
          </cell>
          <cell r="HX177" t="str">
            <v/>
          </cell>
          <cell r="HY177" t="str">
            <v/>
          </cell>
          <cell r="IS177">
            <v>174</v>
          </cell>
          <cell r="JJ177" t="str">
            <v/>
          </cell>
          <cell r="JK177" t="str">
            <v/>
          </cell>
          <cell r="KW177">
            <v>174</v>
          </cell>
          <cell r="LT177" t="str">
            <v/>
          </cell>
          <cell r="LU177" t="str">
            <v/>
          </cell>
        </row>
        <row r="178">
          <cell r="A178">
            <v>175</v>
          </cell>
          <cell r="J178" t="str">
            <v/>
          </cell>
          <cell r="K178" t="str">
            <v/>
          </cell>
          <cell r="AC178">
            <v>175</v>
          </cell>
          <cell r="AH178" t="str">
            <v/>
          </cell>
          <cell r="AI178" t="str">
            <v/>
          </cell>
          <cell r="BE178">
            <v>175</v>
          </cell>
          <cell r="BX178" t="str">
            <v/>
          </cell>
          <cell r="BY178" t="str">
            <v/>
          </cell>
          <cell r="CG178">
            <v>175</v>
          </cell>
          <cell r="CR178" t="str">
            <v/>
          </cell>
          <cell r="CS178" t="str">
            <v/>
          </cell>
          <cell r="DI178">
            <v>175</v>
          </cell>
          <cell r="ED178" t="str">
            <v/>
          </cell>
          <cell r="EE178" t="str">
            <v/>
          </cell>
          <cell r="EK178">
            <v>175</v>
          </cell>
          <cell r="EX178" t="str">
            <v/>
          </cell>
          <cell r="EY178" t="str">
            <v/>
          </cell>
          <cell r="FM178">
            <v>175</v>
          </cell>
          <cell r="FN178" t="str">
            <v/>
          </cell>
          <cell r="FO178" t="str">
            <v/>
          </cell>
          <cell r="GB178" t="str">
            <v/>
          </cell>
          <cell r="GO178">
            <v>175</v>
          </cell>
          <cell r="GR178" t="str">
            <v/>
          </cell>
          <cell r="GS178" t="str">
            <v/>
          </cell>
          <cell r="HQ178">
            <v>175</v>
          </cell>
          <cell r="HX178" t="str">
            <v/>
          </cell>
          <cell r="HY178" t="str">
            <v/>
          </cell>
          <cell r="IS178">
            <v>175</v>
          </cell>
          <cell r="JJ178" t="str">
            <v/>
          </cell>
          <cell r="JK178" t="str">
            <v/>
          </cell>
          <cell r="KW178">
            <v>175</v>
          </cell>
          <cell r="LT178" t="str">
            <v/>
          </cell>
          <cell r="LU178" t="str">
            <v/>
          </cell>
        </row>
        <row r="179">
          <cell r="A179">
            <v>176</v>
          </cell>
          <cell r="J179" t="str">
            <v/>
          </cell>
          <cell r="K179" t="str">
            <v/>
          </cell>
          <cell r="AC179">
            <v>176</v>
          </cell>
          <cell r="AH179" t="str">
            <v/>
          </cell>
          <cell r="AI179" t="str">
            <v/>
          </cell>
          <cell r="BE179">
            <v>176</v>
          </cell>
          <cell r="BX179" t="str">
            <v/>
          </cell>
          <cell r="BY179" t="str">
            <v/>
          </cell>
          <cell r="CG179">
            <v>176</v>
          </cell>
          <cell r="CR179" t="str">
            <v/>
          </cell>
          <cell r="CS179" t="str">
            <v/>
          </cell>
          <cell r="DI179">
            <v>176</v>
          </cell>
          <cell r="ED179" t="str">
            <v/>
          </cell>
          <cell r="EE179" t="str">
            <v/>
          </cell>
          <cell r="EK179">
            <v>176</v>
          </cell>
          <cell r="EX179" t="str">
            <v/>
          </cell>
          <cell r="EY179" t="str">
            <v/>
          </cell>
          <cell r="FM179">
            <v>176</v>
          </cell>
          <cell r="FN179" t="str">
            <v/>
          </cell>
          <cell r="FO179" t="str">
            <v/>
          </cell>
          <cell r="GB179" t="str">
            <v/>
          </cell>
          <cell r="GO179">
            <v>176</v>
          </cell>
          <cell r="GR179" t="str">
            <v/>
          </cell>
          <cell r="GS179" t="str">
            <v/>
          </cell>
          <cell r="HQ179">
            <v>176</v>
          </cell>
          <cell r="HX179" t="str">
            <v/>
          </cell>
          <cell r="HY179" t="str">
            <v/>
          </cell>
          <cell r="IS179">
            <v>176</v>
          </cell>
          <cell r="JJ179" t="str">
            <v/>
          </cell>
          <cell r="JK179" t="str">
            <v/>
          </cell>
          <cell r="KW179">
            <v>176</v>
          </cell>
          <cell r="LT179" t="str">
            <v/>
          </cell>
          <cell r="LU179" t="str">
            <v/>
          </cell>
        </row>
        <row r="180">
          <cell r="A180">
            <v>177</v>
          </cell>
          <cell r="J180" t="str">
            <v/>
          </cell>
          <cell r="K180" t="str">
            <v/>
          </cell>
          <cell r="AC180">
            <v>177</v>
          </cell>
          <cell r="AH180" t="str">
            <v/>
          </cell>
          <cell r="AI180" t="str">
            <v/>
          </cell>
          <cell r="BE180">
            <v>177</v>
          </cell>
          <cell r="BX180" t="str">
            <v/>
          </cell>
          <cell r="BY180" t="str">
            <v/>
          </cell>
          <cell r="CG180">
            <v>177</v>
          </cell>
          <cell r="CR180" t="str">
            <v/>
          </cell>
          <cell r="CS180" t="str">
            <v/>
          </cell>
          <cell r="DI180">
            <v>177</v>
          </cell>
          <cell r="ED180" t="str">
            <v/>
          </cell>
          <cell r="EE180" t="str">
            <v/>
          </cell>
          <cell r="EK180">
            <v>177</v>
          </cell>
          <cell r="EX180" t="str">
            <v/>
          </cell>
          <cell r="EY180" t="str">
            <v/>
          </cell>
          <cell r="FM180">
            <v>177</v>
          </cell>
          <cell r="FN180" t="str">
            <v/>
          </cell>
          <cell r="FO180" t="str">
            <v/>
          </cell>
          <cell r="GB180" t="str">
            <v/>
          </cell>
          <cell r="GO180">
            <v>177</v>
          </cell>
          <cell r="GR180" t="str">
            <v/>
          </cell>
          <cell r="GS180" t="str">
            <v/>
          </cell>
          <cell r="HQ180">
            <v>177</v>
          </cell>
          <cell r="HX180" t="str">
            <v/>
          </cell>
          <cell r="HY180" t="str">
            <v/>
          </cell>
          <cell r="IS180">
            <v>177</v>
          </cell>
          <cell r="JJ180" t="str">
            <v/>
          </cell>
          <cell r="JK180" t="str">
            <v/>
          </cell>
          <cell r="KW180">
            <v>177</v>
          </cell>
          <cell r="LT180" t="str">
            <v/>
          </cell>
          <cell r="LU180" t="str">
            <v/>
          </cell>
        </row>
        <row r="181">
          <cell r="A181">
            <v>178</v>
          </cell>
          <cell r="J181" t="str">
            <v/>
          </cell>
          <cell r="K181" t="str">
            <v/>
          </cell>
          <cell r="AC181">
            <v>178</v>
          </cell>
          <cell r="AH181" t="str">
            <v/>
          </cell>
          <cell r="AI181" t="str">
            <v/>
          </cell>
          <cell r="BE181">
            <v>178</v>
          </cell>
          <cell r="BX181" t="str">
            <v/>
          </cell>
          <cell r="BY181" t="str">
            <v/>
          </cell>
          <cell r="CG181">
            <v>178</v>
          </cell>
          <cell r="CR181" t="str">
            <v/>
          </cell>
          <cell r="CS181" t="str">
            <v/>
          </cell>
          <cell r="DI181">
            <v>178</v>
          </cell>
          <cell r="ED181" t="str">
            <v/>
          </cell>
          <cell r="EE181" t="str">
            <v/>
          </cell>
          <cell r="EK181">
            <v>178</v>
          </cell>
          <cell r="EX181" t="str">
            <v/>
          </cell>
          <cell r="EY181" t="str">
            <v/>
          </cell>
          <cell r="FM181">
            <v>178</v>
          </cell>
          <cell r="FN181" t="str">
            <v/>
          </cell>
          <cell r="FO181" t="str">
            <v/>
          </cell>
          <cell r="GB181" t="str">
            <v/>
          </cell>
          <cell r="GO181">
            <v>178</v>
          </cell>
          <cell r="GR181" t="str">
            <v/>
          </cell>
          <cell r="GS181" t="str">
            <v/>
          </cell>
          <cell r="HQ181">
            <v>178</v>
          </cell>
          <cell r="HX181" t="str">
            <v/>
          </cell>
          <cell r="HY181" t="str">
            <v/>
          </cell>
          <cell r="IS181">
            <v>178</v>
          </cell>
          <cell r="JJ181" t="str">
            <v/>
          </cell>
          <cell r="JK181" t="str">
            <v/>
          </cell>
          <cell r="KW181">
            <v>178</v>
          </cell>
          <cell r="LT181" t="str">
            <v/>
          </cell>
          <cell r="LU181" t="str">
            <v/>
          </cell>
        </row>
        <row r="182">
          <cell r="A182">
            <v>179</v>
          </cell>
          <cell r="J182" t="str">
            <v/>
          </cell>
          <cell r="K182" t="str">
            <v/>
          </cell>
          <cell r="AC182">
            <v>179</v>
          </cell>
          <cell r="AH182" t="str">
            <v/>
          </cell>
          <cell r="AI182" t="str">
            <v/>
          </cell>
          <cell r="BE182">
            <v>179</v>
          </cell>
          <cell r="BX182" t="str">
            <v/>
          </cell>
          <cell r="BY182" t="str">
            <v/>
          </cell>
          <cell r="CG182">
            <v>179</v>
          </cell>
          <cell r="CR182" t="str">
            <v/>
          </cell>
          <cell r="CS182" t="str">
            <v/>
          </cell>
          <cell r="DI182">
            <v>179</v>
          </cell>
          <cell r="ED182" t="str">
            <v/>
          </cell>
          <cell r="EE182" t="str">
            <v/>
          </cell>
          <cell r="EK182">
            <v>179</v>
          </cell>
          <cell r="EX182" t="str">
            <v/>
          </cell>
          <cell r="EY182" t="str">
            <v/>
          </cell>
          <cell r="FM182">
            <v>179</v>
          </cell>
          <cell r="FN182" t="str">
            <v/>
          </cell>
          <cell r="FO182" t="str">
            <v/>
          </cell>
          <cell r="GB182" t="str">
            <v/>
          </cell>
          <cell r="GO182">
            <v>179</v>
          </cell>
          <cell r="GR182" t="str">
            <v/>
          </cell>
          <cell r="GS182" t="str">
            <v/>
          </cell>
          <cell r="HQ182">
            <v>179</v>
          </cell>
          <cell r="HX182" t="str">
            <v/>
          </cell>
          <cell r="HY182" t="str">
            <v/>
          </cell>
          <cell r="IS182">
            <v>179</v>
          </cell>
          <cell r="JJ182" t="str">
            <v/>
          </cell>
          <cell r="JK182" t="str">
            <v/>
          </cell>
          <cell r="KW182">
            <v>179</v>
          </cell>
          <cell r="LT182" t="str">
            <v/>
          </cell>
          <cell r="LU182" t="str">
            <v/>
          </cell>
        </row>
        <row r="183">
          <cell r="A183">
            <v>180</v>
          </cell>
          <cell r="J183" t="str">
            <v/>
          </cell>
          <cell r="K183" t="str">
            <v/>
          </cell>
          <cell r="AC183">
            <v>180</v>
          </cell>
          <cell r="AH183" t="str">
            <v/>
          </cell>
          <cell r="AI183" t="str">
            <v/>
          </cell>
          <cell r="BE183">
            <v>180</v>
          </cell>
          <cell r="BX183" t="str">
            <v/>
          </cell>
          <cell r="BY183" t="str">
            <v/>
          </cell>
          <cell r="CG183">
            <v>180</v>
          </cell>
          <cell r="CR183" t="str">
            <v/>
          </cell>
          <cell r="CS183" t="str">
            <v/>
          </cell>
          <cell r="DI183">
            <v>180</v>
          </cell>
          <cell r="ED183" t="str">
            <v/>
          </cell>
          <cell r="EE183" t="str">
            <v/>
          </cell>
          <cell r="EK183">
            <v>180</v>
          </cell>
          <cell r="EX183" t="str">
            <v/>
          </cell>
          <cell r="EY183" t="str">
            <v/>
          </cell>
          <cell r="FM183">
            <v>180</v>
          </cell>
          <cell r="FN183" t="str">
            <v/>
          </cell>
          <cell r="FO183" t="str">
            <v/>
          </cell>
          <cell r="GB183" t="str">
            <v/>
          </cell>
          <cell r="GO183">
            <v>180</v>
          </cell>
          <cell r="GR183" t="str">
            <v/>
          </cell>
          <cell r="GS183" t="str">
            <v/>
          </cell>
          <cell r="HQ183">
            <v>180</v>
          </cell>
          <cell r="HX183" t="str">
            <v/>
          </cell>
          <cell r="HY183" t="str">
            <v/>
          </cell>
          <cell r="IS183">
            <v>180</v>
          </cell>
          <cell r="JJ183" t="str">
            <v/>
          </cell>
          <cell r="JK183" t="str">
            <v/>
          </cell>
          <cell r="KW183">
            <v>180</v>
          </cell>
          <cell r="LT183" t="str">
            <v/>
          </cell>
          <cell r="LU183" t="str">
            <v/>
          </cell>
        </row>
        <row r="184">
          <cell r="A184">
            <v>181</v>
          </cell>
          <cell r="J184" t="str">
            <v/>
          </cell>
          <cell r="K184" t="str">
            <v/>
          </cell>
          <cell r="AC184">
            <v>181</v>
          </cell>
          <cell r="AH184" t="str">
            <v/>
          </cell>
          <cell r="AI184" t="str">
            <v/>
          </cell>
          <cell r="BE184">
            <v>181</v>
          </cell>
          <cell r="BX184" t="str">
            <v/>
          </cell>
          <cell r="BY184" t="str">
            <v/>
          </cell>
          <cell r="CG184">
            <v>181</v>
          </cell>
          <cell r="CR184" t="str">
            <v/>
          </cell>
          <cell r="CS184" t="str">
            <v/>
          </cell>
          <cell r="DI184">
            <v>181</v>
          </cell>
          <cell r="ED184" t="str">
            <v/>
          </cell>
          <cell r="EE184" t="str">
            <v/>
          </cell>
          <cell r="EK184">
            <v>181</v>
          </cell>
          <cell r="EX184" t="str">
            <v/>
          </cell>
          <cell r="EY184" t="str">
            <v/>
          </cell>
          <cell r="FM184">
            <v>181</v>
          </cell>
          <cell r="FN184" t="str">
            <v/>
          </cell>
          <cell r="FO184" t="str">
            <v/>
          </cell>
          <cell r="GB184" t="str">
            <v/>
          </cell>
          <cell r="GO184">
            <v>181</v>
          </cell>
          <cell r="GR184" t="str">
            <v/>
          </cell>
          <cell r="GS184" t="str">
            <v/>
          </cell>
          <cell r="HQ184">
            <v>181</v>
          </cell>
          <cell r="HX184" t="str">
            <v/>
          </cell>
          <cell r="HY184" t="str">
            <v/>
          </cell>
          <cell r="IS184">
            <v>181</v>
          </cell>
          <cell r="JJ184" t="str">
            <v/>
          </cell>
          <cell r="JK184" t="str">
            <v/>
          </cell>
          <cell r="KW184">
            <v>181</v>
          </cell>
          <cell r="LT184" t="str">
            <v/>
          </cell>
          <cell r="LU184" t="str">
            <v/>
          </cell>
        </row>
        <row r="185">
          <cell r="A185">
            <v>182</v>
          </cell>
          <cell r="J185" t="str">
            <v/>
          </cell>
          <cell r="K185" t="str">
            <v/>
          </cell>
          <cell r="AC185">
            <v>182</v>
          </cell>
          <cell r="AH185" t="str">
            <v/>
          </cell>
          <cell r="AI185" t="str">
            <v/>
          </cell>
          <cell r="BE185">
            <v>182</v>
          </cell>
          <cell r="BX185" t="str">
            <v/>
          </cell>
          <cell r="BY185" t="str">
            <v/>
          </cell>
          <cell r="CG185">
            <v>182</v>
          </cell>
          <cell r="CR185" t="str">
            <v/>
          </cell>
          <cell r="CS185" t="str">
            <v/>
          </cell>
          <cell r="DI185">
            <v>182</v>
          </cell>
          <cell r="ED185" t="str">
            <v/>
          </cell>
          <cell r="EE185" t="str">
            <v/>
          </cell>
          <cell r="EK185">
            <v>182</v>
          </cell>
          <cell r="EX185" t="str">
            <v/>
          </cell>
          <cell r="EY185" t="str">
            <v/>
          </cell>
          <cell r="FM185">
            <v>182</v>
          </cell>
          <cell r="FN185" t="str">
            <v/>
          </cell>
          <cell r="FO185" t="str">
            <v/>
          </cell>
          <cell r="GB185" t="str">
            <v/>
          </cell>
          <cell r="GO185">
            <v>182</v>
          </cell>
          <cell r="GR185" t="str">
            <v/>
          </cell>
          <cell r="GS185" t="str">
            <v/>
          </cell>
          <cell r="HQ185">
            <v>182</v>
          </cell>
          <cell r="HX185" t="str">
            <v/>
          </cell>
          <cell r="HY185" t="str">
            <v/>
          </cell>
          <cell r="IS185">
            <v>182</v>
          </cell>
          <cell r="JJ185" t="str">
            <v/>
          </cell>
          <cell r="JK185" t="str">
            <v/>
          </cell>
          <cell r="KW185">
            <v>182</v>
          </cell>
          <cell r="LT185" t="str">
            <v/>
          </cell>
          <cell r="LU185" t="str">
            <v/>
          </cell>
        </row>
        <row r="186">
          <cell r="A186">
            <v>183</v>
          </cell>
          <cell r="J186" t="str">
            <v/>
          </cell>
          <cell r="K186" t="str">
            <v/>
          </cell>
          <cell r="AC186">
            <v>183</v>
          </cell>
          <cell r="AH186" t="str">
            <v/>
          </cell>
          <cell r="AI186" t="str">
            <v/>
          </cell>
          <cell r="BE186">
            <v>183</v>
          </cell>
          <cell r="BX186" t="str">
            <v/>
          </cell>
          <cell r="BY186" t="str">
            <v/>
          </cell>
          <cell r="CG186">
            <v>183</v>
          </cell>
          <cell r="CR186" t="str">
            <v/>
          </cell>
          <cell r="CS186" t="str">
            <v/>
          </cell>
          <cell r="DI186">
            <v>183</v>
          </cell>
          <cell r="ED186" t="str">
            <v/>
          </cell>
          <cell r="EE186" t="str">
            <v/>
          </cell>
          <cell r="EK186">
            <v>183</v>
          </cell>
          <cell r="EX186" t="str">
            <v/>
          </cell>
          <cell r="EY186" t="str">
            <v/>
          </cell>
          <cell r="FM186">
            <v>183</v>
          </cell>
          <cell r="FN186" t="str">
            <v/>
          </cell>
          <cell r="FO186" t="str">
            <v/>
          </cell>
          <cell r="GB186" t="str">
            <v/>
          </cell>
          <cell r="GO186">
            <v>183</v>
          </cell>
          <cell r="GR186" t="str">
            <v/>
          </cell>
          <cell r="GS186" t="str">
            <v/>
          </cell>
          <cell r="HQ186">
            <v>183</v>
          </cell>
          <cell r="HX186" t="str">
            <v/>
          </cell>
          <cell r="HY186" t="str">
            <v/>
          </cell>
          <cell r="IS186">
            <v>183</v>
          </cell>
          <cell r="JJ186" t="str">
            <v/>
          </cell>
          <cell r="JK186" t="str">
            <v/>
          </cell>
          <cell r="KW186">
            <v>183</v>
          </cell>
          <cell r="LT186" t="str">
            <v/>
          </cell>
          <cell r="LU186" t="str">
            <v/>
          </cell>
        </row>
        <row r="187">
          <cell r="A187">
            <v>184</v>
          </cell>
          <cell r="J187" t="str">
            <v/>
          </cell>
          <cell r="K187" t="str">
            <v/>
          </cell>
          <cell r="AC187">
            <v>184</v>
          </cell>
          <cell r="AH187" t="str">
            <v/>
          </cell>
          <cell r="AI187" t="str">
            <v/>
          </cell>
          <cell r="BE187">
            <v>184</v>
          </cell>
          <cell r="BX187" t="str">
            <v/>
          </cell>
          <cell r="BY187" t="str">
            <v/>
          </cell>
          <cell r="CG187">
            <v>184</v>
          </cell>
          <cell r="CR187" t="str">
            <v/>
          </cell>
          <cell r="CS187" t="str">
            <v/>
          </cell>
          <cell r="DI187">
            <v>184</v>
          </cell>
          <cell r="ED187" t="str">
            <v/>
          </cell>
          <cell r="EE187" t="str">
            <v/>
          </cell>
          <cell r="EK187">
            <v>184</v>
          </cell>
          <cell r="EX187" t="str">
            <v/>
          </cell>
          <cell r="EY187" t="str">
            <v/>
          </cell>
          <cell r="FM187">
            <v>184</v>
          </cell>
          <cell r="FN187" t="str">
            <v/>
          </cell>
          <cell r="FO187" t="str">
            <v/>
          </cell>
          <cell r="GB187" t="str">
            <v/>
          </cell>
          <cell r="GO187">
            <v>184</v>
          </cell>
          <cell r="GR187" t="str">
            <v/>
          </cell>
          <cell r="GS187" t="str">
            <v/>
          </cell>
          <cell r="HQ187">
            <v>184</v>
          </cell>
          <cell r="HX187" t="str">
            <v/>
          </cell>
          <cell r="HY187" t="str">
            <v/>
          </cell>
          <cell r="IS187">
            <v>184</v>
          </cell>
          <cell r="JJ187" t="str">
            <v/>
          </cell>
          <cell r="JK187" t="str">
            <v/>
          </cell>
          <cell r="KW187">
            <v>184</v>
          </cell>
          <cell r="LT187" t="str">
            <v/>
          </cell>
          <cell r="LU187" t="str">
            <v/>
          </cell>
        </row>
        <row r="188">
          <cell r="A188">
            <v>185</v>
          </cell>
          <cell r="J188" t="str">
            <v/>
          </cell>
          <cell r="K188" t="str">
            <v/>
          </cell>
          <cell r="AC188">
            <v>185</v>
          </cell>
          <cell r="AH188" t="str">
            <v/>
          </cell>
          <cell r="AI188" t="str">
            <v/>
          </cell>
          <cell r="BE188">
            <v>185</v>
          </cell>
          <cell r="BX188" t="str">
            <v/>
          </cell>
          <cell r="BY188" t="str">
            <v/>
          </cell>
          <cell r="CG188">
            <v>185</v>
          </cell>
          <cell r="CR188" t="str">
            <v/>
          </cell>
          <cell r="CS188" t="str">
            <v/>
          </cell>
          <cell r="DI188">
            <v>185</v>
          </cell>
          <cell r="ED188" t="str">
            <v/>
          </cell>
          <cell r="EE188" t="str">
            <v/>
          </cell>
          <cell r="EK188">
            <v>185</v>
          </cell>
          <cell r="EX188" t="str">
            <v/>
          </cell>
          <cell r="EY188" t="str">
            <v/>
          </cell>
          <cell r="FM188">
            <v>185</v>
          </cell>
          <cell r="FN188" t="str">
            <v/>
          </cell>
          <cell r="FO188" t="str">
            <v/>
          </cell>
          <cell r="GB188" t="str">
            <v/>
          </cell>
          <cell r="GO188">
            <v>185</v>
          </cell>
          <cell r="GR188" t="str">
            <v/>
          </cell>
          <cell r="GS188" t="str">
            <v/>
          </cell>
          <cell r="HQ188">
            <v>185</v>
          </cell>
          <cell r="HX188" t="str">
            <v/>
          </cell>
          <cell r="HY188" t="str">
            <v/>
          </cell>
          <cell r="IS188">
            <v>185</v>
          </cell>
          <cell r="JJ188" t="str">
            <v/>
          </cell>
          <cell r="JK188" t="str">
            <v/>
          </cell>
          <cell r="KW188">
            <v>185</v>
          </cell>
          <cell r="LT188" t="str">
            <v/>
          </cell>
          <cell r="LU188" t="str">
            <v/>
          </cell>
        </row>
        <row r="189">
          <cell r="A189">
            <v>186</v>
          </cell>
          <cell r="J189" t="str">
            <v/>
          </cell>
          <cell r="K189" t="str">
            <v/>
          </cell>
          <cell r="AC189">
            <v>186</v>
          </cell>
          <cell r="AH189" t="str">
            <v/>
          </cell>
          <cell r="AI189" t="str">
            <v/>
          </cell>
          <cell r="BE189">
            <v>186</v>
          </cell>
          <cell r="BX189" t="str">
            <v/>
          </cell>
          <cell r="BY189" t="str">
            <v/>
          </cell>
          <cell r="CG189">
            <v>186</v>
          </cell>
          <cell r="CR189" t="str">
            <v/>
          </cell>
          <cell r="CS189" t="str">
            <v/>
          </cell>
          <cell r="DI189">
            <v>186</v>
          </cell>
          <cell r="ED189" t="str">
            <v/>
          </cell>
          <cell r="EE189" t="str">
            <v/>
          </cell>
          <cell r="EK189">
            <v>186</v>
          </cell>
          <cell r="EX189" t="str">
            <v/>
          </cell>
          <cell r="EY189" t="str">
            <v/>
          </cell>
          <cell r="FM189">
            <v>186</v>
          </cell>
          <cell r="FN189" t="str">
            <v/>
          </cell>
          <cell r="FO189" t="str">
            <v/>
          </cell>
          <cell r="GB189" t="str">
            <v/>
          </cell>
          <cell r="GO189">
            <v>186</v>
          </cell>
          <cell r="GR189" t="str">
            <v/>
          </cell>
          <cell r="GS189" t="str">
            <v/>
          </cell>
          <cell r="HQ189">
            <v>186</v>
          </cell>
          <cell r="HX189" t="str">
            <v/>
          </cell>
          <cell r="HY189" t="str">
            <v/>
          </cell>
          <cell r="IS189">
            <v>186</v>
          </cell>
          <cell r="JJ189" t="str">
            <v/>
          </cell>
          <cell r="JK189" t="str">
            <v/>
          </cell>
          <cell r="KW189">
            <v>186</v>
          </cell>
          <cell r="LT189" t="str">
            <v/>
          </cell>
          <cell r="LU189" t="str">
            <v/>
          </cell>
        </row>
        <row r="190">
          <cell r="A190">
            <v>187</v>
          </cell>
          <cell r="J190" t="str">
            <v/>
          </cell>
          <cell r="K190" t="str">
            <v/>
          </cell>
          <cell r="AC190">
            <v>187</v>
          </cell>
          <cell r="AH190" t="str">
            <v/>
          </cell>
          <cell r="AI190" t="str">
            <v/>
          </cell>
          <cell r="BE190">
            <v>187</v>
          </cell>
          <cell r="BX190" t="str">
            <v/>
          </cell>
          <cell r="BY190" t="str">
            <v/>
          </cell>
          <cell r="CG190">
            <v>187</v>
          </cell>
          <cell r="CR190" t="str">
            <v/>
          </cell>
          <cell r="CS190" t="str">
            <v/>
          </cell>
          <cell r="DI190">
            <v>187</v>
          </cell>
          <cell r="ED190" t="str">
            <v/>
          </cell>
          <cell r="EE190" t="str">
            <v/>
          </cell>
          <cell r="EK190">
            <v>187</v>
          </cell>
          <cell r="EX190" t="str">
            <v/>
          </cell>
          <cell r="EY190" t="str">
            <v/>
          </cell>
          <cell r="FM190">
            <v>187</v>
          </cell>
          <cell r="FN190" t="str">
            <v/>
          </cell>
          <cell r="FO190" t="str">
            <v/>
          </cell>
          <cell r="GB190" t="str">
            <v/>
          </cell>
          <cell r="GO190">
            <v>187</v>
          </cell>
          <cell r="GR190" t="str">
            <v/>
          </cell>
          <cell r="GS190" t="str">
            <v/>
          </cell>
          <cell r="HQ190">
            <v>187</v>
          </cell>
          <cell r="HX190" t="str">
            <v/>
          </cell>
          <cell r="HY190" t="str">
            <v/>
          </cell>
          <cell r="IS190">
            <v>187</v>
          </cell>
          <cell r="JJ190" t="str">
            <v/>
          </cell>
          <cell r="JK190" t="str">
            <v/>
          </cell>
          <cell r="KW190">
            <v>187</v>
          </cell>
          <cell r="LT190" t="str">
            <v/>
          </cell>
          <cell r="LU190" t="str">
            <v/>
          </cell>
        </row>
        <row r="191">
          <cell r="A191">
            <v>188</v>
          </cell>
          <cell r="J191" t="str">
            <v/>
          </cell>
          <cell r="K191" t="str">
            <v/>
          </cell>
          <cell r="AC191">
            <v>188</v>
          </cell>
          <cell r="AH191" t="str">
            <v/>
          </cell>
          <cell r="AI191" t="str">
            <v/>
          </cell>
          <cell r="BE191">
            <v>188</v>
          </cell>
          <cell r="BX191" t="str">
            <v/>
          </cell>
          <cell r="BY191" t="str">
            <v/>
          </cell>
          <cell r="CG191">
            <v>188</v>
          </cell>
          <cell r="CR191" t="str">
            <v/>
          </cell>
          <cell r="CS191" t="str">
            <v/>
          </cell>
          <cell r="DI191">
            <v>188</v>
          </cell>
          <cell r="ED191" t="str">
            <v/>
          </cell>
          <cell r="EE191" t="str">
            <v/>
          </cell>
          <cell r="EK191">
            <v>188</v>
          </cell>
          <cell r="EX191" t="str">
            <v/>
          </cell>
          <cell r="EY191" t="str">
            <v/>
          </cell>
          <cell r="FM191">
            <v>188</v>
          </cell>
          <cell r="FN191" t="str">
            <v/>
          </cell>
          <cell r="FO191" t="str">
            <v/>
          </cell>
          <cell r="GB191" t="str">
            <v/>
          </cell>
          <cell r="GO191">
            <v>188</v>
          </cell>
          <cell r="GR191" t="str">
            <v/>
          </cell>
          <cell r="GS191" t="str">
            <v/>
          </cell>
          <cell r="HQ191">
            <v>188</v>
          </cell>
          <cell r="HX191" t="str">
            <v/>
          </cell>
          <cell r="HY191" t="str">
            <v/>
          </cell>
          <cell r="IS191">
            <v>188</v>
          </cell>
          <cell r="JJ191" t="str">
            <v/>
          </cell>
          <cell r="JK191" t="str">
            <v/>
          </cell>
          <cell r="KW191">
            <v>188</v>
          </cell>
          <cell r="LT191" t="str">
            <v/>
          </cell>
          <cell r="LU191" t="str">
            <v/>
          </cell>
        </row>
        <row r="192">
          <cell r="A192">
            <v>189</v>
          </cell>
          <cell r="J192" t="str">
            <v/>
          </cell>
          <cell r="K192" t="str">
            <v/>
          </cell>
          <cell r="AC192">
            <v>189</v>
          </cell>
          <cell r="AH192" t="str">
            <v/>
          </cell>
          <cell r="AI192" t="str">
            <v/>
          </cell>
          <cell r="BE192">
            <v>189</v>
          </cell>
          <cell r="BX192" t="str">
            <v/>
          </cell>
          <cell r="BY192" t="str">
            <v/>
          </cell>
          <cell r="CG192">
            <v>189</v>
          </cell>
          <cell r="CR192" t="str">
            <v/>
          </cell>
          <cell r="CS192" t="str">
            <v/>
          </cell>
          <cell r="DI192">
            <v>189</v>
          </cell>
          <cell r="ED192" t="str">
            <v/>
          </cell>
          <cell r="EE192" t="str">
            <v/>
          </cell>
          <cell r="EK192">
            <v>189</v>
          </cell>
          <cell r="EX192" t="str">
            <v/>
          </cell>
          <cell r="EY192" t="str">
            <v/>
          </cell>
          <cell r="FM192">
            <v>189</v>
          </cell>
          <cell r="FN192" t="str">
            <v/>
          </cell>
          <cell r="FO192" t="str">
            <v/>
          </cell>
          <cell r="GB192" t="str">
            <v/>
          </cell>
          <cell r="GO192">
            <v>189</v>
          </cell>
          <cell r="GR192" t="str">
            <v/>
          </cell>
          <cell r="GS192" t="str">
            <v/>
          </cell>
          <cell r="HQ192">
            <v>189</v>
          </cell>
          <cell r="HX192" t="str">
            <v/>
          </cell>
          <cell r="HY192" t="str">
            <v/>
          </cell>
          <cell r="IS192">
            <v>189</v>
          </cell>
          <cell r="JJ192" t="str">
            <v/>
          </cell>
          <cell r="JK192" t="str">
            <v/>
          </cell>
          <cell r="KW192">
            <v>189</v>
          </cell>
          <cell r="LT192" t="str">
            <v/>
          </cell>
          <cell r="LU192" t="str">
            <v/>
          </cell>
        </row>
        <row r="193">
          <cell r="A193">
            <v>190</v>
          </cell>
          <cell r="J193" t="str">
            <v/>
          </cell>
          <cell r="K193" t="str">
            <v/>
          </cell>
          <cell r="AC193">
            <v>190</v>
          </cell>
          <cell r="AH193" t="str">
            <v/>
          </cell>
          <cell r="AI193" t="str">
            <v/>
          </cell>
          <cell r="BE193">
            <v>190</v>
          </cell>
          <cell r="BX193" t="str">
            <v/>
          </cell>
          <cell r="BY193" t="str">
            <v/>
          </cell>
          <cell r="CG193">
            <v>190</v>
          </cell>
          <cell r="CR193" t="str">
            <v/>
          </cell>
          <cell r="CS193" t="str">
            <v/>
          </cell>
          <cell r="DI193">
            <v>190</v>
          </cell>
          <cell r="ED193" t="str">
            <v/>
          </cell>
          <cell r="EE193" t="str">
            <v/>
          </cell>
          <cell r="EK193">
            <v>190</v>
          </cell>
          <cell r="EX193" t="str">
            <v/>
          </cell>
          <cell r="EY193" t="str">
            <v/>
          </cell>
          <cell r="FM193">
            <v>190</v>
          </cell>
          <cell r="FN193" t="str">
            <v/>
          </cell>
          <cell r="FO193" t="str">
            <v/>
          </cell>
          <cell r="GB193" t="str">
            <v/>
          </cell>
          <cell r="GO193">
            <v>190</v>
          </cell>
          <cell r="GR193" t="str">
            <v/>
          </cell>
          <cell r="GS193" t="str">
            <v/>
          </cell>
          <cell r="HQ193">
            <v>190</v>
          </cell>
          <cell r="HX193" t="str">
            <v/>
          </cell>
          <cell r="HY193" t="str">
            <v/>
          </cell>
          <cell r="IS193">
            <v>190</v>
          </cell>
          <cell r="JJ193" t="str">
            <v/>
          </cell>
          <cell r="JK193" t="str">
            <v/>
          </cell>
          <cell r="KW193">
            <v>190</v>
          </cell>
          <cell r="LT193" t="str">
            <v/>
          </cell>
          <cell r="LU193" t="str">
            <v/>
          </cell>
        </row>
        <row r="194">
          <cell r="A194">
            <v>191</v>
          </cell>
          <cell r="J194" t="str">
            <v/>
          </cell>
          <cell r="K194" t="str">
            <v/>
          </cell>
          <cell r="AC194">
            <v>191</v>
          </cell>
          <cell r="AH194" t="str">
            <v/>
          </cell>
          <cell r="AI194" t="str">
            <v/>
          </cell>
          <cell r="BE194">
            <v>191</v>
          </cell>
          <cell r="BX194" t="str">
            <v/>
          </cell>
          <cell r="BY194" t="str">
            <v/>
          </cell>
          <cell r="CG194">
            <v>191</v>
          </cell>
          <cell r="CR194" t="str">
            <v/>
          </cell>
          <cell r="CS194" t="str">
            <v/>
          </cell>
          <cell r="DI194">
            <v>191</v>
          </cell>
          <cell r="ED194" t="str">
            <v/>
          </cell>
          <cell r="EE194" t="str">
            <v/>
          </cell>
          <cell r="EK194">
            <v>191</v>
          </cell>
          <cell r="EX194" t="str">
            <v/>
          </cell>
          <cell r="EY194" t="str">
            <v/>
          </cell>
          <cell r="FM194">
            <v>191</v>
          </cell>
          <cell r="FN194" t="str">
            <v/>
          </cell>
          <cell r="FO194" t="str">
            <v/>
          </cell>
          <cell r="GB194" t="str">
            <v/>
          </cell>
          <cell r="GO194">
            <v>191</v>
          </cell>
          <cell r="GR194" t="str">
            <v/>
          </cell>
          <cell r="GS194" t="str">
            <v/>
          </cell>
          <cell r="HQ194">
            <v>191</v>
          </cell>
          <cell r="HX194" t="str">
            <v/>
          </cell>
          <cell r="HY194" t="str">
            <v/>
          </cell>
          <cell r="IS194">
            <v>191</v>
          </cell>
          <cell r="JJ194" t="str">
            <v/>
          </cell>
          <cell r="JK194" t="str">
            <v/>
          </cell>
          <cell r="KW194">
            <v>191</v>
          </cell>
          <cell r="LT194" t="str">
            <v/>
          </cell>
          <cell r="LU194" t="str">
            <v/>
          </cell>
        </row>
        <row r="195">
          <cell r="A195">
            <v>192</v>
          </cell>
          <cell r="J195" t="str">
            <v/>
          </cell>
          <cell r="K195" t="str">
            <v/>
          </cell>
          <cell r="AC195">
            <v>192</v>
          </cell>
          <cell r="AH195" t="str">
            <v/>
          </cell>
          <cell r="AI195" t="str">
            <v/>
          </cell>
          <cell r="BE195">
            <v>192</v>
          </cell>
          <cell r="BX195" t="str">
            <v/>
          </cell>
          <cell r="BY195" t="str">
            <v/>
          </cell>
          <cell r="CG195">
            <v>192</v>
          </cell>
          <cell r="CR195" t="str">
            <v/>
          </cell>
          <cell r="CS195" t="str">
            <v/>
          </cell>
          <cell r="DI195">
            <v>192</v>
          </cell>
          <cell r="ED195" t="str">
            <v/>
          </cell>
          <cell r="EE195" t="str">
            <v/>
          </cell>
          <cell r="EK195">
            <v>192</v>
          </cell>
          <cell r="EX195" t="str">
            <v/>
          </cell>
          <cell r="EY195" t="str">
            <v/>
          </cell>
          <cell r="FM195">
            <v>192</v>
          </cell>
          <cell r="FN195" t="str">
            <v/>
          </cell>
          <cell r="FO195" t="str">
            <v/>
          </cell>
          <cell r="GB195" t="str">
            <v/>
          </cell>
          <cell r="GO195">
            <v>192</v>
          </cell>
          <cell r="GR195" t="str">
            <v/>
          </cell>
          <cell r="GS195" t="str">
            <v/>
          </cell>
          <cell r="HQ195">
            <v>192</v>
          </cell>
          <cell r="HX195" t="str">
            <v/>
          </cell>
          <cell r="HY195" t="str">
            <v/>
          </cell>
          <cell r="IS195">
            <v>192</v>
          </cell>
          <cell r="JJ195" t="str">
            <v/>
          </cell>
          <cell r="JK195" t="str">
            <v/>
          </cell>
          <cell r="KW195">
            <v>192</v>
          </cell>
          <cell r="LT195" t="str">
            <v/>
          </cell>
          <cell r="LU195" t="str">
            <v/>
          </cell>
        </row>
        <row r="196">
          <cell r="A196">
            <v>193</v>
          </cell>
          <cell r="J196" t="str">
            <v/>
          </cell>
          <cell r="K196" t="str">
            <v/>
          </cell>
          <cell r="AC196">
            <v>193</v>
          </cell>
          <cell r="AH196" t="str">
            <v/>
          </cell>
          <cell r="AI196" t="str">
            <v/>
          </cell>
          <cell r="BE196">
            <v>193</v>
          </cell>
          <cell r="BX196" t="str">
            <v/>
          </cell>
          <cell r="BY196" t="str">
            <v/>
          </cell>
          <cell r="CG196">
            <v>193</v>
          </cell>
          <cell r="CR196" t="str">
            <v/>
          </cell>
          <cell r="CS196" t="str">
            <v/>
          </cell>
          <cell r="DI196">
            <v>193</v>
          </cell>
          <cell r="ED196" t="str">
            <v/>
          </cell>
          <cell r="EE196" t="str">
            <v/>
          </cell>
          <cell r="EK196">
            <v>193</v>
          </cell>
          <cell r="EX196" t="str">
            <v/>
          </cell>
          <cell r="EY196" t="str">
            <v/>
          </cell>
          <cell r="FM196">
            <v>193</v>
          </cell>
          <cell r="FN196" t="str">
            <v/>
          </cell>
          <cell r="FO196" t="str">
            <v/>
          </cell>
          <cell r="GB196" t="str">
            <v/>
          </cell>
          <cell r="GO196">
            <v>193</v>
          </cell>
          <cell r="GR196" t="str">
            <v/>
          </cell>
          <cell r="GS196" t="str">
            <v/>
          </cell>
          <cell r="HQ196">
            <v>193</v>
          </cell>
          <cell r="HX196" t="str">
            <v/>
          </cell>
          <cell r="HY196" t="str">
            <v/>
          </cell>
          <cell r="IS196">
            <v>193</v>
          </cell>
          <cell r="JJ196" t="str">
            <v/>
          </cell>
          <cell r="JK196" t="str">
            <v/>
          </cell>
          <cell r="KW196">
            <v>193</v>
          </cell>
          <cell r="LT196" t="str">
            <v/>
          </cell>
          <cell r="LU196" t="str">
            <v/>
          </cell>
        </row>
        <row r="197">
          <cell r="A197">
            <v>194</v>
          </cell>
          <cell r="J197" t="str">
            <v/>
          </cell>
          <cell r="K197" t="str">
            <v/>
          </cell>
          <cell r="AC197">
            <v>194</v>
          </cell>
          <cell r="AH197" t="str">
            <v/>
          </cell>
          <cell r="AI197" t="str">
            <v/>
          </cell>
          <cell r="BE197">
            <v>194</v>
          </cell>
          <cell r="BX197" t="str">
            <v/>
          </cell>
          <cell r="BY197" t="str">
            <v/>
          </cell>
          <cell r="CG197">
            <v>194</v>
          </cell>
          <cell r="CR197" t="str">
            <v/>
          </cell>
          <cell r="CS197" t="str">
            <v/>
          </cell>
          <cell r="DI197">
            <v>194</v>
          </cell>
          <cell r="ED197" t="str">
            <v/>
          </cell>
          <cell r="EE197" t="str">
            <v/>
          </cell>
          <cell r="EK197">
            <v>194</v>
          </cell>
          <cell r="EX197" t="str">
            <v/>
          </cell>
          <cell r="EY197" t="str">
            <v/>
          </cell>
          <cell r="FM197">
            <v>194</v>
          </cell>
          <cell r="FN197" t="str">
            <v/>
          </cell>
          <cell r="FO197" t="str">
            <v/>
          </cell>
          <cell r="GB197" t="str">
            <v/>
          </cell>
          <cell r="GO197">
            <v>194</v>
          </cell>
          <cell r="GR197" t="str">
            <v/>
          </cell>
          <cell r="GS197" t="str">
            <v/>
          </cell>
          <cell r="HQ197">
            <v>194</v>
          </cell>
          <cell r="HX197" t="str">
            <v/>
          </cell>
          <cell r="HY197" t="str">
            <v/>
          </cell>
          <cell r="IS197">
            <v>194</v>
          </cell>
          <cell r="JJ197" t="str">
            <v/>
          </cell>
          <cell r="JK197" t="str">
            <v/>
          </cell>
          <cell r="KW197">
            <v>194</v>
          </cell>
          <cell r="LT197" t="str">
            <v/>
          </cell>
          <cell r="LU197" t="str">
            <v/>
          </cell>
        </row>
        <row r="198">
          <cell r="A198">
            <v>195</v>
          </cell>
          <cell r="J198" t="str">
            <v/>
          </cell>
          <cell r="K198" t="str">
            <v/>
          </cell>
          <cell r="AC198">
            <v>195</v>
          </cell>
          <cell r="AH198" t="str">
            <v/>
          </cell>
          <cell r="AI198" t="str">
            <v/>
          </cell>
          <cell r="BE198">
            <v>195</v>
          </cell>
          <cell r="BX198" t="str">
            <v/>
          </cell>
          <cell r="BY198" t="str">
            <v/>
          </cell>
          <cell r="CG198">
            <v>195</v>
          </cell>
          <cell r="CR198" t="str">
            <v/>
          </cell>
          <cell r="CS198" t="str">
            <v/>
          </cell>
          <cell r="DI198">
            <v>195</v>
          </cell>
          <cell r="ED198" t="str">
            <v/>
          </cell>
          <cell r="EE198" t="str">
            <v/>
          </cell>
          <cell r="EK198">
            <v>195</v>
          </cell>
          <cell r="EX198" t="str">
            <v/>
          </cell>
          <cell r="EY198" t="str">
            <v/>
          </cell>
          <cell r="FM198">
            <v>195</v>
          </cell>
          <cell r="FN198" t="str">
            <v/>
          </cell>
          <cell r="FO198" t="str">
            <v/>
          </cell>
          <cell r="GB198" t="str">
            <v/>
          </cell>
          <cell r="GO198">
            <v>195</v>
          </cell>
          <cell r="GR198" t="str">
            <v/>
          </cell>
          <cell r="GS198" t="str">
            <v/>
          </cell>
          <cell r="HQ198">
            <v>195</v>
          </cell>
          <cell r="HX198" t="str">
            <v/>
          </cell>
          <cell r="HY198" t="str">
            <v/>
          </cell>
          <cell r="IS198">
            <v>195</v>
          </cell>
          <cell r="JJ198" t="str">
            <v/>
          </cell>
          <cell r="JK198" t="str">
            <v/>
          </cell>
          <cell r="KW198">
            <v>195</v>
          </cell>
          <cell r="LT198" t="str">
            <v/>
          </cell>
          <cell r="LU198" t="str">
            <v/>
          </cell>
        </row>
        <row r="199">
          <cell r="A199">
            <v>196</v>
          </cell>
          <cell r="J199" t="str">
            <v/>
          </cell>
          <cell r="K199" t="str">
            <v/>
          </cell>
          <cell r="AC199">
            <v>196</v>
          </cell>
          <cell r="AH199" t="str">
            <v/>
          </cell>
          <cell r="AI199" t="str">
            <v/>
          </cell>
          <cell r="BE199">
            <v>196</v>
          </cell>
          <cell r="BX199" t="str">
            <v/>
          </cell>
          <cell r="BY199" t="str">
            <v/>
          </cell>
          <cell r="CG199">
            <v>196</v>
          </cell>
          <cell r="CR199" t="str">
            <v/>
          </cell>
          <cell r="CS199" t="str">
            <v/>
          </cell>
          <cell r="DI199">
            <v>196</v>
          </cell>
          <cell r="ED199" t="str">
            <v/>
          </cell>
          <cell r="EE199" t="str">
            <v/>
          </cell>
          <cell r="EK199">
            <v>196</v>
          </cell>
          <cell r="EX199" t="str">
            <v/>
          </cell>
          <cell r="EY199" t="str">
            <v/>
          </cell>
          <cell r="FM199">
            <v>196</v>
          </cell>
          <cell r="FN199" t="str">
            <v/>
          </cell>
          <cell r="FO199" t="str">
            <v/>
          </cell>
          <cell r="GB199" t="str">
            <v/>
          </cell>
          <cell r="GO199">
            <v>196</v>
          </cell>
          <cell r="GR199" t="str">
            <v/>
          </cell>
          <cell r="GS199" t="str">
            <v/>
          </cell>
          <cell r="HQ199">
            <v>196</v>
          </cell>
          <cell r="HX199" t="str">
            <v/>
          </cell>
          <cell r="HY199" t="str">
            <v/>
          </cell>
          <cell r="IS199">
            <v>196</v>
          </cell>
          <cell r="JJ199" t="str">
            <v/>
          </cell>
          <cell r="JK199" t="str">
            <v/>
          </cell>
          <cell r="KW199">
            <v>196</v>
          </cell>
          <cell r="LT199" t="str">
            <v/>
          </cell>
          <cell r="LU199" t="str">
            <v/>
          </cell>
        </row>
        <row r="200">
          <cell r="A200">
            <v>197</v>
          </cell>
          <cell r="J200" t="str">
            <v/>
          </cell>
          <cell r="K200" t="str">
            <v/>
          </cell>
          <cell r="AC200">
            <v>197</v>
          </cell>
          <cell r="AH200" t="str">
            <v/>
          </cell>
          <cell r="AI200" t="str">
            <v/>
          </cell>
          <cell r="BE200">
            <v>197</v>
          </cell>
          <cell r="BX200" t="str">
            <v/>
          </cell>
          <cell r="BY200" t="str">
            <v/>
          </cell>
          <cell r="CG200">
            <v>197</v>
          </cell>
          <cell r="CR200" t="str">
            <v/>
          </cell>
          <cell r="CS200" t="str">
            <v/>
          </cell>
          <cell r="DI200">
            <v>197</v>
          </cell>
          <cell r="ED200" t="str">
            <v/>
          </cell>
          <cell r="EE200" t="str">
            <v/>
          </cell>
          <cell r="EK200">
            <v>197</v>
          </cell>
          <cell r="EX200" t="str">
            <v/>
          </cell>
          <cell r="EY200" t="str">
            <v/>
          </cell>
          <cell r="FM200">
            <v>197</v>
          </cell>
          <cell r="FN200" t="str">
            <v/>
          </cell>
          <cell r="FO200" t="str">
            <v/>
          </cell>
          <cell r="GB200" t="str">
            <v/>
          </cell>
          <cell r="GO200">
            <v>197</v>
          </cell>
          <cell r="GR200" t="str">
            <v/>
          </cell>
          <cell r="GS200" t="str">
            <v/>
          </cell>
          <cell r="HQ200">
            <v>197</v>
          </cell>
          <cell r="HX200" t="str">
            <v/>
          </cell>
          <cell r="HY200" t="str">
            <v/>
          </cell>
          <cell r="IS200">
            <v>197</v>
          </cell>
          <cell r="JJ200" t="str">
            <v/>
          </cell>
          <cell r="JK200" t="str">
            <v/>
          </cell>
          <cell r="KW200">
            <v>197</v>
          </cell>
          <cell r="LT200" t="str">
            <v/>
          </cell>
          <cell r="LU200" t="str">
            <v/>
          </cell>
        </row>
        <row r="201">
          <cell r="A201">
            <v>198</v>
          </cell>
          <cell r="J201" t="str">
            <v/>
          </cell>
          <cell r="K201" t="str">
            <v/>
          </cell>
          <cell r="AC201">
            <v>198</v>
          </cell>
          <cell r="AH201" t="str">
            <v/>
          </cell>
          <cell r="AI201" t="str">
            <v/>
          </cell>
          <cell r="BE201">
            <v>198</v>
          </cell>
          <cell r="BX201" t="str">
            <v/>
          </cell>
          <cell r="BY201" t="str">
            <v/>
          </cell>
          <cell r="CG201">
            <v>198</v>
          </cell>
          <cell r="CR201" t="str">
            <v/>
          </cell>
          <cell r="CS201" t="str">
            <v/>
          </cell>
          <cell r="DI201">
            <v>198</v>
          </cell>
          <cell r="ED201" t="str">
            <v/>
          </cell>
          <cell r="EE201" t="str">
            <v/>
          </cell>
          <cell r="EK201">
            <v>198</v>
          </cell>
          <cell r="EX201" t="str">
            <v/>
          </cell>
          <cell r="EY201" t="str">
            <v/>
          </cell>
          <cell r="FM201">
            <v>198</v>
          </cell>
          <cell r="FN201" t="str">
            <v/>
          </cell>
          <cell r="FO201" t="str">
            <v/>
          </cell>
          <cell r="GB201" t="str">
            <v/>
          </cell>
          <cell r="GO201">
            <v>198</v>
          </cell>
          <cell r="GR201" t="str">
            <v/>
          </cell>
          <cell r="GS201" t="str">
            <v/>
          </cell>
          <cell r="HQ201">
            <v>198</v>
          </cell>
          <cell r="HX201" t="str">
            <v/>
          </cell>
          <cell r="HY201" t="str">
            <v/>
          </cell>
          <cell r="IS201">
            <v>198</v>
          </cell>
          <cell r="JJ201" t="str">
            <v/>
          </cell>
          <cell r="JK201" t="str">
            <v/>
          </cell>
          <cell r="KW201">
            <v>198</v>
          </cell>
          <cell r="LT201" t="str">
            <v/>
          </cell>
          <cell r="LU201" t="str">
            <v/>
          </cell>
        </row>
        <row r="202">
          <cell r="A202">
            <v>199</v>
          </cell>
          <cell r="J202" t="str">
            <v/>
          </cell>
          <cell r="K202" t="str">
            <v/>
          </cell>
          <cell r="AC202">
            <v>199</v>
          </cell>
          <cell r="AH202" t="str">
            <v/>
          </cell>
          <cell r="AI202" t="str">
            <v/>
          </cell>
          <cell r="BE202">
            <v>199</v>
          </cell>
          <cell r="BX202" t="str">
            <v/>
          </cell>
          <cell r="BY202" t="str">
            <v/>
          </cell>
          <cell r="CG202">
            <v>199</v>
          </cell>
          <cell r="CR202" t="str">
            <v/>
          </cell>
          <cell r="CS202" t="str">
            <v/>
          </cell>
          <cell r="DI202">
            <v>199</v>
          </cell>
          <cell r="ED202" t="str">
            <v/>
          </cell>
          <cell r="EE202" t="str">
            <v/>
          </cell>
          <cell r="EK202">
            <v>199</v>
          </cell>
          <cell r="EX202" t="str">
            <v/>
          </cell>
          <cell r="EY202" t="str">
            <v/>
          </cell>
          <cell r="FM202">
            <v>199</v>
          </cell>
          <cell r="FN202" t="str">
            <v/>
          </cell>
          <cell r="FO202" t="str">
            <v/>
          </cell>
          <cell r="GB202" t="str">
            <v/>
          </cell>
          <cell r="GO202">
            <v>199</v>
          </cell>
          <cell r="GR202" t="str">
            <v/>
          </cell>
          <cell r="GS202" t="str">
            <v/>
          </cell>
          <cell r="HQ202">
            <v>199</v>
          </cell>
          <cell r="HX202" t="str">
            <v/>
          </cell>
          <cell r="HY202" t="str">
            <v/>
          </cell>
          <cell r="IS202">
            <v>199</v>
          </cell>
          <cell r="JJ202" t="str">
            <v/>
          </cell>
          <cell r="JK202" t="str">
            <v/>
          </cell>
          <cell r="KW202">
            <v>199</v>
          </cell>
          <cell r="LT202" t="str">
            <v/>
          </cell>
          <cell r="LU202" t="str">
            <v/>
          </cell>
        </row>
        <row r="203">
          <cell r="A203">
            <v>200</v>
          </cell>
          <cell r="J203" t="str">
            <v/>
          </cell>
          <cell r="K203" t="str">
            <v/>
          </cell>
          <cell r="AC203">
            <v>200</v>
          </cell>
          <cell r="AH203" t="str">
            <v/>
          </cell>
          <cell r="AI203" t="str">
            <v/>
          </cell>
          <cell r="BE203">
            <v>200</v>
          </cell>
          <cell r="BX203" t="str">
            <v/>
          </cell>
          <cell r="BY203" t="str">
            <v/>
          </cell>
          <cell r="CG203">
            <v>200</v>
          </cell>
          <cell r="CR203" t="str">
            <v/>
          </cell>
          <cell r="CS203" t="str">
            <v/>
          </cell>
          <cell r="DI203">
            <v>200</v>
          </cell>
          <cell r="ED203" t="str">
            <v/>
          </cell>
          <cell r="EE203" t="str">
            <v/>
          </cell>
          <cell r="EK203">
            <v>200</v>
          </cell>
          <cell r="EX203" t="str">
            <v/>
          </cell>
          <cell r="EY203" t="str">
            <v/>
          </cell>
          <cell r="FM203">
            <v>200</v>
          </cell>
          <cell r="FN203" t="str">
            <v/>
          </cell>
          <cell r="FO203" t="str">
            <v/>
          </cell>
          <cell r="GB203" t="str">
            <v/>
          </cell>
          <cell r="GO203">
            <v>200</v>
          </cell>
          <cell r="GR203" t="str">
            <v/>
          </cell>
          <cell r="GS203" t="str">
            <v/>
          </cell>
          <cell r="HQ203">
            <v>200</v>
          </cell>
          <cell r="HX203" t="str">
            <v/>
          </cell>
          <cell r="HY203" t="str">
            <v/>
          </cell>
          <cell r="IS203">
            <v>200</v>
          </cell>
          <cell r="JJ203" t="str">
            <v/>
          </cell>
          <cell r="JK203" t="str">
            <v/>
          </cell>
          <cell r="KW203">
            <v>200</v>
          </cell>
          <cell r="LT203" t="str">
            <v/>
          </cell>
          <cell r="LU203" t="str">
            <v/>
          </cell>
        </row>
        <row r="204">
          <cell r="A204">
            <v>201</v>
          </cell>
          <cell r="J204" t="str">
            <v/>
          </cell>
          <cell r="K204" t="str">
            <v/>
          </cell>
          <cell r="AC204">
            <v>201</v>
          </cell>
          <cell r="AH204" t="str">
            <v/>
          </cell>
          <cell r="AI204" t="str">
            <v/>
          </cell>
          <cell r="BE204">
            <v>201</v>
          </cell>
          <cell r="BX204" t="str">
            <v/>
          </cell>
          <cell r="BY204" t="str">
            <v/>
          </cell>
          <cell r="CG204">
            <v>201</v>
          </cell>
          <cell r="CR204" t="str">
            <v/>
          </cell>
          <cell r="CS204" t="str">
            <v/>
          </cell>
          <cell r="DI204">
            <v>201</v>
          </cell>
          <cell r="ED204" t="str">
            <v/>
          </cell>
          <cell r="EE204" t="str">
            <v/>
          </cell>
          <cell r="EK204">
            <v>201</v>
          </cell>
          <cell r="EX204" t="str">
            <v/>
          </cell>
          <cell r="EY204" t="str">
            <v/>
          </cell>
          <cell r="FM204">
            <v>201</v>
          </cell>
          <cell r="FN204" t="str">
            <v/>
          </cell>
          <cell r="FO204" t="str">
            <v/>
          </cell>
          <cell r="GB204" t="str">
            <v/>
          </cell>
          <cell r="GO204">
            <v>201</v>
          </cell>
          <cell r="GR204" t="str">
            <v/>
          </cell>
          <cell r="GS204" t="str">
            <v/>
          </cell>
          <cell r="HQ204">
            <v>201</v>
          </cell>
          <cell r="HX204" t="str">
            <v/>
          </cell>
          <cell r="HY204" t="str">
            <v/>
          </cell>
          <cell r="IS204">
            <v>201</v>
          </cell>
          <cell r="JJ204" t="str">
            <v/>
          </cell>
          <cell r="JK204" t="str">
            <v/>
          </cell>
          <cell r="KW204">
            <v>201</v>
          </cell>
          <cell r="LT204" t="str">
            <v/>
          </cell>
          <cell r="LU204" t="str">
            <v/>
          </cell>
        </row>
        <row r="205">
          <cell r="A205">
            <v>202</v>
          </cell>
          <cell r="J205" t="str">
            <v/>
          </cell>
          <cell r="K205" t="str">
            <v/>
          </cell>
          <cell r="AC205">
            <v>202</v>
          </cell>
          <cell r="AH205" t="str">
            <v/>
          </cell>
          <cell r="AI205" t="str">
            <v/>
          </cell>
          <cell r="BE205">
            <v>202</v>
          </cell>
          <cell r="BX205" t="str">
            <v/>
          </cell>
          <cell r="BY205" t="str">
            <v/>
          </cell>
          <cell r="CG205">
            <v>202</v>
          </cell>
          <cell r="CR205" t="str">
            <v/>
          </cell>
          <cell r="CS205" t="str">
            <v/>
          </cell>
          <cell r="DI205">
            <v>202</v>
          </cell>
          <cell r="ED205" t="str">
            <v/>
          </cell>
          <cell r="EE205" t="str">
            <v/>
          </cell>
          <cell r="EK205">
            <v>202</v>
          </cell>
          <cell r="EX205" t="str">
            <v/>
          </cell>
          <cell r="EY205" t="str">
            <v/>
          </cell>
          <cell r="FM205">
            <v>202</v>
          </cell>
          <cell r="FN205" t="str">
            <v/>
          </cell>
          <cell r="FO205" t="str">
            <v/>
          </cell>
          <cell r="GB205" t="str">
            <v/>
          </cell>
          <cell r="GO205">
            <v>202</v>
          </cell>
          <cell r="GR205" t="str">
            <v/>
          </cell>
          <cell r="GS205" t="str">
            <v/>
          </cell>
          <cell r="HQ205">
            <v>202</v>
          </cell>
          <cell r="HX205" t="str">
            <v/>
          </cell>
          <cell r="HY205" t="str">
            <v/>
          </cell>
          <cell r="IS205">
            <v>202</v>
          </cell>
          <cell r="JJ205" t="str">
            <v/>
          </cell>
          <cell r="JK205" t="str">
            <v/>
          </cell>
          <cell r="KW205">
            <v>202</v>
          </cell>
          <cell r="LT205" t="str">
            <v/>
          </cell>
          <cell r="LU205" t="str">
            <v/>
          </cell>
        </row>
        <row r="206">
          <cell r="A206">
            <v>203</v>
          </cell>
          <cell r="J206" t="str">
            <v/>
          </cell>
          <cell r="K206" t="str">
            <v/>
          </cell>
          <cell r="AC206">
            <v>203</v>
          </cell>
          <cell r="AH206" t="str">
            <v/>
          </cell>
          <cell r="AI206" t="str">
            <v/>
          </cell>
          <cell r="BE206">
            <v>203</v>
          </cell>
          <cell r="BX206" t="str">
            <v/>
          </cell>
          <cell r="BY206" t="str">
            <v/>
          </cell>
          <cell r="CG206">
            <v>203</v>
          </cell>
          <cell r="CR206" t="str">
            <v/>
          </cell>
          <cell r="CS206" t="str">
            <v/>
          </cell>
          <cell r="DI206">
            <v>203</v>
          </cell>
          <cell r="ED206" t="str">
            <v/>
          </cell>
          <cell r="EE206" t="str">
            <v/>
          </cell>
          <cell r="EK206">
            <v>203</v>
          </cell>
          <cell r="EX206" t="str">
            <v/>
          </cell>
          <cell r="EY206" t="str">
            <v/>
          </cell>
          <cell r="FM206">
            <v>203</v>
          </cell>
          <cell r="FN206" t="str">
            <v/>
          </cell>
          <cell r="FO206" t="str">
            <v/>
          </cell>
          <cell r="GB206" t="str">
            <v/>
          </cell>
          <cell r="GO206">
            <v>203</v>
          </cell>
          <cell r="GR206" t="str">
            <v/>
          </cell>
          <cell r="GS206" t="str">
            <v/>
          </cell>
          <cell r="HQ206">
            <v>203</v>
          </cell>
          <cell r="HX206" t="str">
            <v/>
          </cell>
          <cell r="HY206" t="str">
            <v/>
          </cell>
          <cell r="IS206">
            <v>203</v>
          </cell>
          <cell r="JJ206" t="str">
            <v/>
          </cell>
          <cell r="JK206" t="str">
            <v/>
          </cell>
          <cell r="KW206">
            <v>203</v>
          </cell>
          <cell r="LT206" t="str">
            <v/>
          </cell>
          <cell r="LU206" t="str">
            <v/>
          </cell>
        </row>
        <row r="207">
          <cell r="A207">
            <v>204</v>
          </cell>
          <cell r="J207" t="str">
            <v/>
          </cell>
          <cell r="K207" t="str">
            <v/>
          </cell>
          <cell r="AC207">
            <v>204</v>
          </cell>
          <cell r="AH207" t="str">
            <v/>
          </cell>
          <cell r="AI207" t="str">
            <v/>
          </cell>
          <cell r="BE207">
            <v>204</v>
          </cell>
          <cell r="BX207" t="str">
            <v/>
          </cell>
          <cell r="BY207" t="str">
            <v/>
          </cell>
          <cell r="CG207">
            <v>204</v>
          </cell>
          <cell r="CR207" t="str">
            <v/>
          </cell>
          <cell r="CS207" t="str">
            <v/>
          </cell>
          <cell r="DI207">
            <v>204</v>
          </cell>
          <cell r="ED207" t="str">
            <v/>
          </cell>
          <cell r="EE207" t="str">
            <v/>
          </cell>
          <cell r="EK207">
            <v>204</v>
          </cell>
          <cell r="EX207" t="str">
            <v/>
          </cell>
          <cell r="EY207" t="str">
            <v/>
          </cell>
          <cell r="FM207">
            <v>204</v>
          </cell>
          <cell r="FN207" t="str">
            <v/>
          </cell>
          <cell r="FO207" t="str">
            <v/>
          </cell>
          <cell r="GB207" t="str">
            <v/>
          </cell>
          <cell r="GO207">
            <v>204</v>
          </cell>
          <cell r="GR207" t="str">
            <v/>
          </cell>
          <cell r="GS207" t="str">
            <v/>
          </cell>
          <cell r="HQ207">
            <v>204</v>
          </cell>
          <cell r="HX207" t="str">
            <v/>
          </cell>
          <cell r="HY207" t="str">
            <v/>
          </cell>
          <cell r="IS207">
            <v>204</v>
          </cell>
          <cell r="JJ207" t="str">
            <v/>
          </cell>
          <cell r="JK207" t="str">
            <v/>
          </cell>
          <cell r="KW207">
            <v>204</v>
          </cell>
          <cell r="LT207" t="str">
            <v/>
          </cell>
          <cell r="LU207" t="str">
            <v/>
          </cell>
        </row>
        <row r="208">
          <cell r="A208">
            <v>205</v>
          </cell>
          <cell r="J208" t="str">
            <v/>
          </cell>
          <cell r="K208" t="str">
            <v/>
          </cell>
          <cell r="AC208">
            <v>205</v>
          </cell>
          <cell r="AH208" t="str">
            <v/>
          </cell>
          <cell r="AI208" t="str">
            <v/>
          </cell>
          <cell r="BE208">
            <v>205</v>
          </cell>
          <cell r="BX208" t="str">
            <v/>
          </cell>
          <cell r="BY208" t="str">
            <v/>
          </cell>
          <cell r="CG208">
            <v>205</v>
          </cell>
          <cell r="CR208" t="str">
            <v/>
          </cell>
          <cell r="CS208" t="str">
            <v/>
          </cell>
          <cell r="DI208">
            <v>205</v>
          </cell>
          <cell r="ED208" t="str">
            <v/>
          </cell>
          <cell r="EE208" t="str">
            <v/>
          </cell>
          <cell r="EK208">
            <v>205</v>
          </cell>
          <cell r="EX208" t="str">
            <v/>
          </cell>
          <cell r="EY208" t="str">
            <v/>
          </cell>
          <cell r="FM208">
            <v>205</v>
          </cell>
          <cell r="FN208" t="str">
            <v/>
          </cell>
          <cell r="FO208" t="str">
            <v/>
          </cell>
          <cell r="GB208" t="str">
            <v/>
          </cell>
          <cell r="GO208">
            <v>205</v>
          </cell>
          <cell r="GR208" t="str">
            <v/>
          </cell>
          <cell r="GS208" t="str">
            <v/>
          </cell>
          <cell r="HQ208">
            <v>205</v>
          </cell>
          <cell r="HX208" t="str">
            <v/>
          </cell>
          <cell r="HY208" t="str">
            <v/>
          </cell>
          <cell r="IS208">
            <v>205</v>
          </cell>
          <cell r="JJ208" t="str">
            <v/>
          </cell>
          <cell r="JK208" t="str">
            <v/>
          </cell>
          <cell r="KW208">
            <v>205</v>
          </cell>
          <cell r="LT208" t="str">
            <v/>
          </cell>
          <cell r="LU208" t="str">
            <v/>
          </cell>
        </row>
        <row r="209">
          <cell r="A209">
            <v>206</v>
          </cell>
          <cell r="J209" t="str">
            <v/>
          </cell>
          <cell r="K209" t="str">
            <v/>
          </cell>
          <cell r="AC209">
            <v>206</v>
          </cell>
          <cell r="AH209" t="str">
            <v/>
          </cell>
          <cell r="AI209" t="str">
            <v/>
          </cell>
          <cell r="BE209">
            <v>206</v>
          </cell>
          <cell r="BX209" t="str">
            <v/>
          </cell>
          <cell r="BY209" t="str">
            <v/>
          </cell>
          <cell r="CG209">
            <v>206</v>
          </cell>
          <cell r="CR209" t="str">
            <v/>
          </cell>
          <cell r="CS209" t="str">
            <v/>
          </cell>
          <cell r="DI209">
            <v>206</v>
          </cell>
          <cell r="ED209" t="str">
            <v/>
          </cell>
          <cell r="EE209" t="str">
            <v/>
          </cell>
          <cell r="EK209">
            <v>206</v>
          </cell>
          <cell r="EX209" t="str">
            <v/>
          </cell>
          <cell r="EY209" t="str">
            <v/>
          </cell>
          <cell r="FM209">
            <v>206</v>
          </cell>
          <cell r="FN209" t="str">
            <v/>
          </cell>
          <cell r="FO209" t="str">
            <v/>
          </cell>
          <cell r="GB209" t="str">
            <v/>
          </cell>
          <cell r="GO209">
            <v>206</v>
          </cell>
          <cell r="GR209" t="str">
            <v/>
          </cell>
          <cell r="GS209" t="str">
            <v/>
          </cell>
          <cell r="HQ209">
            <v>206</v>
          </cell>
          <cell r="HX209" t="str">
            <v/>
          </cell>
          <cell r="HY209" t="str">
            <v/>
          </cell>
          <cell r="IS209">
            <v>206</v>
          </cell>
          <cell r="JJ209" t="str">
            <v/>
          </cell>
          <cell r="JK209" t="str">
            <v/>
          </cell>
          <cell r="KW209">
            <v>206</v>
          </cell>
          <cell r="LT209" t="str">
            <v/>
          </cell>
          <cell r="LU209" t="str">
            <v/>
          </cell>
        </row>
        <row r="210">
          <cell r="A210">
            <v>207</v>
          </cell>
          <cell r="J210" t="str">
            <v/>
          </cell>
          <cell r="K210" t="str">
            <v/>
          </cell>
          <cell r="AC210">
            <v>207</v>
          </cell>
          <cell r="AH210" t="str">
            <v/>
          </cell>
          <cell r="AI210" t="str">
            <v/>
          </cell>
          <cell r="BE210">
            <v>207</v>
          </cell>
          <cell r="BX210" t="str">
            <v/>
          </cell>
          <cell r="BY210" t="str">
            <v/>
          </cell>
          <cell r="CG210">
            <v>207</v>
          </cell>
          <cell r="CR210" t="str">
            <v/>
          </cell>
          <cell r="CS210" t="str">
            <v/>
          </cell>
          <cell r="DI210">
            <v>207</v>
          </cell>
          <cell r="ED210" t="str">
            <v/>
          </cell>
          <cell r="EE210" t="str">
            <v/>
          </cell>
          <cell r="EK210">
            <v>207</v>
          </cell>
          <cell r="EX210" t="str">
            <v/>
          </cell>
          <cell r="EY210" t="str">
            <v/>
          </cell>
          <cell r="FM210">
            <v>207</v>
          </cell>
          <cell r="FN210" t="str">
            <v/>
          </cell>
          <cell r="FO210" t="str">
            <v/>
          </cell>
          <cell r="GB210" t="str">
            <v/>
          </cell>
          <cell r="GO210">
            <v>207</v>
          </cell>
          <cell r="GR210" t="str">
            <v/>
          </cell>
          <cell r="GS210" t="str">
            <v/>
          </cell>
          <cell r="HQ210">
            <v>207</v>
          </cell>
          <cell r="HX210" t="str">
            <v/>
          </cell>
          <cell r="HY210" t="str">
            <v/>
          </cell>
          <cell r="IS210">
            <v>207</v>
          </cell>
          <cell r="JJ210" t="str">
            <v/>
          </cell>
          <cell r="JK210" t="str">
            <v/>
          </cell>
          <cell r="KW210">
            <v>207</v>
          </cell>
          <cell r="LT210" t="str">
            <v/>
          </cell>
          <cell r="LU210" t="str">
            <v/>
          </cell>
        </row>
        <row r="211">
          <cell r="A211">
            <v>208</v>
          </cell>
          <cell r="J211" t="str">
            <v/>
          </cell>
          <cell r="K211" t="str">
            <v/>
          </cell>
          <cell r="AC211">
            <v>208</v>
          </cell>
          <cell r="AH211" t="str">
            <v/>
          </cell>
          <cell r="AI211" t="str">
            <v/>
          </cell>
          <cell r="BE211">
            <v>208</v>
          </cell>
          <cell r="BX211" t="str">
            <v/>
          </cell>
          <cell r="BY211" t="str">
            <v/>
          </cell>
          <cell r="CG211">
            <v>208</v>
          </cell>
          <cell r="CR211" t="str">
            <v/>
          </cell>
          <cell r="CS211" t="str">
            <v/>
          </cell>
          <cell r="DI211">
            <v>208</v>
          </cell>
          <cell r="ED211" t="str">
            <v/>
          </cell>
          <cell r="EE211" t="str">
            <v/>
          </cell>
          <cell r="EK211">
            <v>208</v>
          </cell>
          <cell r="EX211" t="str">
            <v/>
          </cell>
          <cell r="EY211" t="str">
            <v/>
          </cell>
          <cell r="FM211">
            <v>208</v>
          </cell>
          <cell r="FN211" t="str">
            <v/>
          </cell>
          <cell r="FO211" t="str">
            <v/>
          </cell>
          <cell r="GB211" t="str">
            <v/>
          </cell>
          <cell r="GO211">
            <v>208</v>
          </cell>
          <cell r="GR211" t="str">
            <v/>
          </cell>
          <cell r="GS211" t="str">
            <v/>
          </cell>
          <cell r="HQ211">
            <v>208</v>
          </cell>
          <cell r="HX211" t="str">
            <v/>
          </cell>
          <cell r="HY211" t="str">
            <v/>
          </cell>
          <cell r="IS211">
            <v>208</v>
          </cell>
          <cell r="JJ211" t="str">
            <v/>
          </cell>
          <cell r="JK211" t="str">
            <v/>
          </cell>
          <cell r="KW211">
            <v>208</v>
          </cell>
          <cell r="LT211" t="str">
            <v/>
          </cell>
          <cell r="LU211" t="str">
            <v/>
          </cell>
        </row>
        <row r="212">
          <cell r="A212">
            <v>209</v>
          </cell>
          <cell r="J212" t="str">
            <v/>
          </cell>
          <cell r="K212" t="str">
            <v/>
          </cell>
          <cell r="AC212">
            <v>209</v>
          </cell>
          <cell r="AH212" t="str">
            <v/>
          </cell>
          <cell r="AI212" t="str">
            <v/>
          </cell>
          <cell r="BE212">
            <v>209</v>
          </cell>
          <cell r="BX212" t="str">
            <v/>
          </cell>
          <cell r="BY212" t="str">
            <v/>
          </cell>
          <cell r="CG212">
            <v>209</v>
          </cell>
          <cell r="CR212" t="str">
            <v/>
          </cell>
          <cell r="CS212" t="str">
            <v/>
          </cell>
          <cell r="DI212">
            <v>209</v>
          </cell>
          <cell r="ED212" t="str">
            <v/>
          </cell>
          <cell r="EE212" t="str">
            <v/>
          </cell>
          <cell r="EK212">
            <v>209</v>
          </cell>
          <cell r="EX212" t="str">
            <v/>
          </cell>
          <cell r="EY212" t="str">
            <v/>
          </cell>
          <cell r="FM212">
            <v>209</v>
          </cell>
          <cell r="FN212" t="str">
            <v/>
          </cell>
          <cell r="FO212" t="str">
            <v/>
          </cell>
          <cell r="GB212" t="str">
            <v/>
          </cell>
          <cell r="GO212">
            <v>209</v>
          </cell>
          <cell r="GR212" t="str">
            <v/>
          </cell>
          <cell r="GS212" t="str">
            <v/>
          </cell>
          <cell r="HQ212">
            <v>209</v>
          </cell>
          <cell r="HX212" t="str">
            <v/>
          </cell>
          <cell r="HY212" t="str">
            <v/>
          </cell>
          <cell r="IS212">
            <v>209</v>
          </cell>
          <cell r="JJ212" t="str">
            <v/>
          </cell>
          <cell r="JK212" t="str">
            <v/>
          </cell>
          <cell r="KW212">
            <v>209</v>
          </cell>
          <cell r="LT212" t="str">
            <v/>
          </cell>
          <cell r="LU212" t="str">
            <v/>
          </cell>
        </row>
        <row r="213">
          <cell r="A213">
            <v>210</v>
          </cell>
          <cell r="J213" t="str">
            <v/>
          </cell>
          <cell r="K213" t="str">
            <v/>
          </cell>
          <cell r="AC213">
            <v>210</v>
          </cell>
          <cell r="AH213" t="str">
            <v/>
          </cell>
          <cell r="AI213" t="str">
            <v/>
          </cell>
          <cell r="BE213">
            <v>210</v>
          </cell>
          <cell r="BX213" t="str">
            <v/>
          </cell>
          <cell r="BY213" t="str">
            <v/>
          </cell>
          <cell r="CG213">
            <v>210</v>
          </cell>
          <cell r="CR213" t="str">
            <v/>
          </cell>
          <cell r="CS213" t="str">
            <v/>
          </cell>
          <cell r="DI213">
            <v>210</v>
          </cell>
          <cell r="ED213" t="str">
            <v/>
          </cell>
          <cell r="EE213" t="str">
            <v/>
          </cell>
          <cell r="EK213">
            <v>210</v>
          </cell>
          <cell r="EX213" t="str">
            <v/>
          </cell>
          <cell r="EY213" t="str">
            <v/>
          </cell>
          <cell r="FM213">
            <v>210</v>
          </cell>
          <cell r="FN213" t="str">
            <v/>
          </cell>
          <cell r="FO213" t="str">
            <v/>
          </cell>
          <cell r="GB213" t="str">
            <v/>
          </cell>
          <cell r="GO213">
            <v>210</v>
          </cell>
          <cell r="GR213" t="str">
            <v/>
          </cell>
          <cell r="GS213" t="str">
            <v/>
          </cell>
          <cell r="HQ213">
            <v>210</v>
          </cell>
          <cell r="HX213" t="str">
            <v/>
          </cell>
          <cell r="HY213" t="str">
            <v/>
          </cell>
          <cell r="IS213">
            <v>210</v>
          </cell>
          <cell r="JJ213" t="str">
            <v/>
          </cell>
          <cell r="JK213" t="str">
            <v/>
          </cell>
          <cell r="KW213">
            <v>210</v>
          </cell>
          <cell r="LT213" t="str">
            <v/>
          </cell>
          <cell r="LU213" t="str">
            <v/>
          </cell>
        </row>
        <row r="214">
          <cell r="A214">
            <v>211</v>
          </cell>
          <cell r="J214" t="str">
            <v/>
          </cell>
          <cell r="K214" t="str">
            <v/>
          </cell>
          <cell r="AC214">
            <v>211</v>
          </cell>
          <cell r="AH214" t="str">
            <v/>
          </cell>
          <cell r="AI214" t="str">
            <v/>
          </cell>
          <cell r="BE214">
            <v>211</v>
          </cell>
          <cell r="BX214" t="str">
            <v/>
          </cell>
          <cell r="BY214" t="str">
            <v/>
          </cell>
          <cell r="CG214">
            <v>211</v>
          </cell>
          <cell r="CR214" t="str">
            <v/>
          </cell>
          <cell r="CS214" t="str">
            <v/>
          </cell>
          <cell r="DI214">
            <v>211</v>
          </cell>
          <cell r="ED214" t="str">
            <v/>
          </cell>
          <cell r="EE214" t="str">
            <v/>
          </cell>
          <cell r="EK214">
            <v>211</v>
          </cell>
          <cell r="EX214" t="str">
            <v/>
          </cell>
          <cell r="EY214" t="str">
            <v/>
          </cell>
          <cell r="FM214">
            <v>211</v>
          </cell>
          <cell r="FN214" t="str">
            <v/>
          </cell>
          <cell r="FO214" t="str">
            <v/>
          </cell>
          <cell r="GB214" t="str">
            <v/>
          </cell>
          <cell r="GO214">
            <v>211</v>
          </cell>
          <cell r="GR214" t="str">
            <v/>
          </cell>
          <cell r="GS214" t="str">
            <v/>
          </cell>
          <cell r="HQ214">
            <v>211</v>
          </cell>
          <cell r="HX214" t="str">
            <v/>
          </cell>
          <cell r="HY214" t="str">
            <v/>
          </cell>
          <cell r="IS214">
            <v>211</v>
          </cell>
          <cell r="JJ214" t="str">
            <v/>
          </cell>
          <cell r="JK214" t="str">
            <v/>
          </cell>
          <cell r="KW214">
            <v>211</v>
          </cell>
          <cell r="LT214" t="str">
            <v/>
          </cell>
          <cell r="LU214" t="str">
            <v/>
          </cell>
        </row>
        <row r="215">
          <cell r="A215">
            <v>212</v>
          </cell>
          <cell r="J215" t="str">
            <v/>
          </cell>
          <cell r="K215" t="str">
            <v/>
          </cell>
          <cell r="AC215">
            <v>212</v>
          </cell>
          <cell r="AH215" t="str">
            <v/>
          </cell>
          <cell r="AI215" t="str">
            <v/>
          </cell>
          <cell r="BE215">
            <v>212</v>
          </cell>
          <cell r="BX215" t="str">
            <v/>
          </cell>
          <cell r="BY215" t="str">
            <v/>
          </cell>
          <cell r="CG215">
            <v>212</v>
          </cell>
          <cell r="CR215" t="str">
            <v/>
          </cell>
          <cell r="CS215" t="str">
            <v/>
          </cell>
          <cell r="DI215">
            <v>212</v>
          </cell>
          <cell r="ED215" t="str">
            <v/>
          </cell>
          <cell r="EE215" t="str">
            <v/>
          </cell>
          <cell r="EK215">
            <v>212</v>
          </cell>
          <cell r="EX215" t="str">
            <v/>
          </cell>
          <cell r="EY215" t="str">
            <v/>
          </cell>
          <cell r="FM215">
            <v>212</v>
          </cell>
          <cell r="FN215" t="str">
            <v/>
          </cell>
          <cell r="FO215" t="str">
            <v/>
          </cell>
          <cell r="GB215" t="str">
            <v/>
          </cell>
          <cell r="GO215">
            <v>212</v>
          </cell>
          <cell r="GR215" t="str">
            <v/>
          </cell>
          <cell r="GS215" t="str">
            <v/>
          </cell>
          <cell r="HQ215">
            <v>212</v>
          </cell>
          <cell r="HX215" t="str">
            <v/>
          </cell>
          <cell r="HY215" t="str">
            <v/>
          </cell>
          <cell r="IS215">
            <v>212</v>
          </cell>
          <cell r="JJ215" t="str">
            <v/>
          </cell>
          <cell r="JK215" t="str">
            <v/>
          </cell>
          <cell r="KW215">
            <v>212</v>
          </cell>
          <cell r="LT215" t="str">
            <v/>
          </cell>
          <cell r="LU215" t="str">
            <v/>
          </cell>
        </row>
        <row r="216">
          <cell r="A216">
            <v>213</v>
          </cell>
          <cell r="J216" t="str">
            <v/>
          </cell>
          <cell r="K216" t="str">
            <v/>
          </cell>
          <cell r="AC216">
            <v>213</v>
          </cell>
          <cell r="AH216" t="str">
            <v/>
          </cell>
          <cell r="AI216" t="str">
            <v/>
          </cell>
          <cell r="BE216">
            <v>213</v>
          </cell>
          <cell r="BX216" t="str">
            <v/>
          </cell>
          <cell r="BY216" t="str">
            <v/>
          </cell>
          <cell r="CG216">
            <v>213</v>
          </cell>
          <cell r="CR216" t="str">
            <v/>
          </cell>
          <cell r="CS216" t="str">
            <v/>
          </cell>
          <cell r="DI216">
            <v>213</v>
          </cell>
          <cell r="ED216" t="str">
            <v/>
          </cell>
          <cell r="EE216" t="str">
            <v/>
          </cell>
          <cell r="EK216">
            <v>213</v>
          </cell>
          <cell r="EX216" t="str">
            <v/>
          </cell>
          <cell r="EY216" t="str">
            <v/>
          </cell>
          <cell r="FM216">
            <v>213</v>
          </cell>
          <cell r="FN216" t="str">
            <v/>
          </cell>
          <cell r="FO216" t="str">
            <v/>
          </cell>
          <cell r="GB216" t="str">
            <v/>
          </cell>
          <cell r="GO216">
            <v>213</v>
          </cell>
          <cell r="GR216" t="str">
            <v/>
          </cell>
          <cell r="GS216" t="str">
            <v/>
          </cell>
          <cell r="HQ216">
            <v>213</v>
          </cell>
          <cell r="HX216" t="str">
            <v/>
          </cell>
          <cell r="HY216" t="str">
            <v/>
          </cell>
          <cell r="IS216">
            <v>213</v>
          </cell>
          <cell r="JJ216" t="str">
            <v/>
          </cell>
          <cell r="JK216" t="str">
            <v/>
          </cell>
          <cell r="KW216">
            <v>213</v>
          </cell>
          <cell r="LT216" t="str">
            <v/>
          </cell>
          <cell r="LU216" t="str">
            <v/>
          </cell>
        </row>
        <row r="217">
          <cell r="A217">
            <v>214</v>
          </cell>
          <cell r="J217" t="str">
            <v/>
          </cell>
          <cell r="K217" t="str">
            <v/>
          </cell>
          <cell r="AC217">
            <v>214</v>
          </cell>
          <cell r="AH217" t="str">
            <v/>
          </cell>
          <cell r="AI217" t="str">
            <v/>
          </cell>
          <cell r="BE217">
            <v>214</v>
          </cell>
          <cell r="BX217" t="str">
            <v/>
          </cell>
          <cell r="BY217" t="str">
            <v/>
          </cell>
          <cell r="CG217">
            <v>214</v>
          </cell>
          <cell r="CR217" t="str">
            <v/>
          </cell>
          <cell r="CS217" t="str">
            <v/>
          </cell>
          <cell r="DI217">
            <v>214</v>
          </cell>
          <cell r="ED217" t="str">
            <v/>
          </cell>
          <cell r="EE217" t="str">
            <v/>
          </cell>
          <cell r="EK217">
            <v>214</v>
          </cell>
          <cell r="EX217" t="str">
            <v/>
          </cell>
          <cell r="EY217" t="str">
            <v/>
          </cell>
          <cell r="FM217">
            <v>214</v>
          </cell>
          <cell r="FN217" t="str">
            <v/>
          </cell>
          <cell r="FO217" t="str">
            <v/>
          </cell>
          <cell r="GB217" t="str">
            <v/>
          </cell>
          <cell r="GO217">
            <v>214</v>
          </cell>
          <cell r="GR217" t="str">
            <v/>
          </cell>
          <cell r="GS217" t="str">
            <v/>
          </cell>
          <cell r="HQ217">
            <v>214</v>
          </cell>
          <cell r="HX217" t="str">
            <v/>
          </cell>
          <cell r="HY217" t="str">
            <v/>
          </cell>
          <cell r="IS217">
            <v>214</v>
          </cell>
          <cell r="JJ217" t="str">
            <v/>
          </cell>
          <cell r="JK217" t="str">
            <v/>
          </cell>
          <cell r="KW217">
            <v>214</v>
          </cell>
          <cell r="LT217" t="str">
            <v/>
          </cell>
          <cell r="LU217" t="str">
            <v/>
          </cell>
        </row>
        <row r="218">
          <cell r="A218">
            <v>215</v>
          </cell>
          <cell r="J218" t="str">
            <v/>
          </cell>
          <cell r="K218" t="str">
            <v/>
          </cell>
          <cell r="AC218">
            <v>215</v>
          </cell>
          <cell r="AH218" t="str">
            <v/>
          </cell>
          <cell r="AI218" t="str">
            <v/>
          </cell>
          <cell r="BE218">
            <v>215</v>
          </cell>
          <cell r="BX218" t="str">
            <v/>
          </cell>
          <cell r="BY218" t="str">
            <v/>
          </cell>
          <cell r="CG218">
            <v>215</v>
          </cell>
          <cell r="CR218" t="str">
            <v/>
          </cell>
          <cell r="CS218" t="str">
            <v/>
          </cell>
          <cell r="DI218">
            <v>215</v>
          </cell>
          <cell r="ED218" t="str">
            <v/>
          </cell>
          <cell r="EE218" t="str">
            <v/>
          </cell>
          <cell r="EK218">
            <v>215</v>
          </cell>
          <cell r="EX218" t="str">
            <v/>
          </cell>
          <cell r="EY218" t="str">
            <v/>
          </cell>
          <cell r="FM218">
            <v>215</v>
          </cell>
          <cell r="FN218" t="str">
            <v/>
          </cell>
          <cell r="FO218" t="str">
            <v/>
          </cell>
          <cell r="GB218" t="str">
            <v/>
          </cell>
          <cell r="GO218">
            <v>215</v>
          </cell>
          <cell r="GR218" t="str">
            <v/>
          </cell>
          <cell r="GS218" t="str">
            <v/>
          </cell>
          <cell r="HQ218">
            <v>215</v>
          </cell>
          <cell r="HX218" t="str">
            <v/>
          </cell>
          <cell r="HY218" t="str">
            <v/>
          </cell>
          <cell r="IS218">
            <v>215</v>
          </cell>
          <cell r="JJ218" t="str">
            <v/>
          </cell>
          <cell r="JK218" t="str">
            <v/>
          </cell>
          <cell r="KW218">
            <v>215</v>
          </cell>
          <cell r="LT218" t="str">
            <v/>
          </cell>
          <cell r="LU218" t="str">
            <v/>
          </cell>
        </row>
        <row r="219">
          <cell r="A219">
            <v>216</v>
          </cell>
          <cell r="J219" t="str">
            <v/>
          </cell>
          <cell r="K219" t="str">
            <v/>
          </cell>
          <cell r="AC219">
            <v>216</v>
          </cell>
          <cell r="AH219" t="str">
            <v/>
          </cell>
          <cell r="AI219" t="str">
            <v/>
          </cell>
          <cell r="BE219">
            <v>216</v>
          </cell>
          <cell r="BX219" t="str">
            <v/>
          </cell>
          <cell r="BY219" t="str">
            <v/>
          </cell>
          <cell r="CG219">
            <v>216</v>
          </cell>
          <cell r="CR219" t="str">
            <v/>
          </cell>
          <cell r="CS219" t="str">
            <v/>
          </cell>
          <cell r="DI219">
            <v>216</v>
          </cell>
          <cell r="ED219" t="str">
            <v/>
          </cell>
          <cell r="EE219" t="str">
            <v/>
          </cell>
          <cell r="EK219">
            <v>216</v>
          </cell>
          <cell r="EX219" t="str">
            <v/>
          </cell>
          <cell r="EY219" t="str">
            <v/>
          </cell>
          <cell r="FM219">
            <v>216</v>
          </cell>
          <cell r="FN219" t="str">
            <v/>
          </cell>
          <cell r="FO219" t="str">
            <v/>
          </cell>
          <cell r="GB219" t="str">
            <v/>
          </cell>
          <cell r="GO219">
            <v>216</v>
          </cell>
          <cell r="GR219" t="str">
            <v/>
          </cell>
          <cell r="GS219" t="str">
            <v/>
          </cell>
          <cell r="HQ219">
            <v>216</v>
          </cell>
          <cell r="HX219" t="str">
            <v/>
          </cell>
          <cell r="HY219" t="str">
            <v/>
          </cell>
          <cell r="IS219">
            <v>216</v>
          </cell>
          <cell r="JJ219" t="str">
            <v/>
          </cell>
          <cell r="JK219" t="str">
            <v/>
          </cell>
          <cell r="KW219">
            <v>216</v>
          </cell>
          <cell r="LT219" t="str">
            <v/>
          </cell>
          <cell r="LU219" t="str">
            <v/>
          </cell>
        </row>
        <row r="220">
          <cell r="A220">
            <v>217</v>
          </cell>
          <cell r="J220" t="str">
            <v/>
          </cell>
          <cell r="K220" t="str">
            <v/>
          </cell>
          <cell r="AC220">
            <v>217</v>
          </cell>
          <cell r="AH220" t="str">
            <v/>
          </cell>
          <cell r="AI220" t="str">
            <v/>
          </cell>
          <cell r="BE220">
            <v>217</v>
          </cell>
          <cell r="BX220" t="str">
            <v/>
          </cell>
          <cell r="BY220" t="str">
            <v/>
          </cell>
          <cell r="CG220">
            <v>217</v>
          </cell>
          <cell r="CR220" t="str">
            <v/>
          </cell>
          <cell r="CS220" t="str">
            <v/>
          </cell>
          <cell r="DI220">
            <v>217</v>
          </cell>
          <cell r="ED220" t="str">
            <v/>
          </cell>
          <cell r="EE220" t="str">
            <v/>
          </cell>
          <cell r="EK220">
            <v>217</v>
          </cell>
          <cell r="EX220" t="str">
            <v/>
          </cell>
          <cell r="EY220" t="str">
            <v/>
          </cell>
          <cell r="FM220">
            <v>217</v>
          </cell>
          <cell r="FN220" t="str">
            <v/>
          </cell>
          <cell r="FO220" t="str">
            <v/>
          </cell>
          <cell r="GB220" t="str">
            <v/>
          </cell>
          <cell r="GO220">
            <v>217</v>
          </cell>
          <cell r="GR220" t="str">
            <v/>
          </cell>
          <cell r="GS220" t="str">
            <v/>
          </cell>
          <cell r="HQ220">
            <v>217</v>
          </cell>
          <cell r="HX220" t="str">
            <v/>
          </cell>
          <cell r="HY220" t="str">
            <v/>
          </cell>
          <cell r="IS220">
            <v>217</v>
          </cell>
          <cell r="JJ220" t="str">
            <v/>
          </cell>
          <cell r="JK220" t="str">
            <v/>
          </cell>
          <cell r="KW220">
            <v>217</v>
          </cell>
          <cell r="LT220" t="str">
            <v/>
          </cell>
          <cell r="LU220" t="str">
            <v/>
          </cell>
        </row>
        <row r="221">
          <cell r="A221">
            <v>218</v>
          </cell>
          <cell r="J221" t="str">
            <v/>
          </cell>
          <cell r="K221" t="str">
            <v/>
          </cell>
          <cell r="AC221">
            <v>218</v>
          </cell>
          <cell r="AH221" t="str">
            <v/>
          </cell>
          <cell r="AI221" t="str">
            <v/>
          </cell>
          <cell r="BE221">
            <v>218</v>
          </cell>
          <cell r="BX221" t="str">
            <v/>
          </cell>
          <cell r="BY221" t="str">
            <v/>
          </cell>
          <cell r="CG221">
            <v>218</v>
          </cell>
          <cell r="CR221" t="str">
            <v/>
          </cell>
          <cell r="CS221" t="str">
            <v/>
          </cell>
          <cell r="DI221">
            <v>218</v>
          </cell>
          <cell r="ED221" t="str">
            <v/>
          </cell>
          <cell r="EE221" t="str">
            <v/>
          </cell>
          <cell r="EK221">
            <v>218</v>
          </cell>
          <cell r="EX221" t="str">
            <v/>
          </cell>
          <cell r="EY221" t="str">
            <v/>
          </cell>
          <cell r="FM221">
            <v>218</v>
          </cell>
          <cell r="FN221" t="str">
            <v/>
          </cell>
          <cell r="FO221" t="str">
            <v/>
          </cell>
          <cell r="GB221" t="str">
            <v/>
          </cell>
          <cell r="GO221">
            <v>218</v>
          </cell>
          <cell r="GR221" t="str">
            <v/>
          </cell>
          <cell r="GS221" t="str">
            <v/>
          </cell>
          <cell r="HQ221">
            <v>218</v>
          </cell>
          <cell r="HX221" t="str">
            <v/>
          </cell>
          <cell r="HY221" t="str">
            <v/>
          </cell>
          <cell r="IS221">
            <v>218</v>
          </cell>
          <cell r="JJ221" t="str">
            <v/>
          </cell>
          <cell r="JK221" t="str">
            <v/>
          </cell>
          <cell r="KW221">
            <v>218</v>
          </cell>
          <cell r="LT221" t="str">
            <v/>
          </cell>
          <cell r="LU221" t="str">
            <v/>
          </cell>
        </row>
        <row r="222">
          <cell r="A222">
            <v>219</v>
          </cell>
          <cell r="J222" t="str">
            <v/>
          </cell>
          <cell r="K222" t="str">
            <v/>
          </cell>
          <cell r="AC222">
            <v>219</v>
          </cell>
          <cell r="AH222" t="str">
            <v/>
          </cell>
          <cell r="AI222" t="str">
            <v/>
          </cell>
          <cell r="BE222">
            <v>219</v>
          </cell>
          <cell r="BX222" t="str">
            <v/>
          </cell>
          <cell r="BY222" t="str">
            <v/>
          </cell>
          <cell r="CG222">
            <v>219</v>
          </cell>
          <cell r="CR222" t="str">
            <v/>
          </cell>
          <cell r="CS222" t="str">
            <v/>
          </cell>
          <cell r="DI222">
            <v>219</v>
          </cell>
          <cell r="ED222" t="str">
            <v/>
          </cell>
          <cell r="EE222" t="str">
            <v/>
          </cell>
          <cell r="EK222">
            <v>219</v>
          </cell>
          <cell r="EX222" t="str">
            <v/>
          </cell>
          <cell r="EY222" t="str">
            <v/>
          </cell>
          <cell r="FM222">
            <v>219</v>
          </cell>
          <cell r="FN222" t="str">
            <v/>
          </cell>
          <cell r="FO222" t="str">
            <v/>
          </cell>
          <cell r="GB222" t="str">
            <v/>
          </cell>
          <cell r="GO222">
            <v>219</v>
          </cell>
          <cell r="GR222" t="str">
            <v/>
          </cell>
          <cell r="GS222" t="str">
            <v/>
          </cell>
          <cell r="HQ222">
            <v>219</v>
          </cell>
          <cell r="HX222" t="str">
            <v/>
          </cell>
          <cell r="HY222" t="str">
            <v/>
          </cell>
          <cell r="IS222">
            <v>219</v>
          </cell>
          <cell r="JJ222" t="str">
            <v/>
          </cell>
          <cell r="JK222" t="str">
            <v/>
          </cell>
          <cell r="KW222">
            <v>219</v>
          </cell>
          <cell r="LT222" t="str">
            <v/>
          </cell>
          <cell r="LU222" t="str">
            <v/>
          </cell>
        </row>
        <row r="223">
          <cell r="A223">
            <v>220</v>
          </cell>
          <cell r="J223" t="str">
            <v/>
          </cell>
          <cell r="K223" t="str">
            <v/>
          </cell>
          <cell r="AC223">
            <v>220</v>
          </cell>
          <cell r="AH223" t="str">
            <v/>
          </cell>
          <cell r="AI223" t="str">
            <v/>
          </cell>
          <cell r="BE223">
            <v>220</v>
          </cell>
          <cell r="BX223" t="str">
            <v/>
          </cell>
          <cell r="BY223" t="str">
            <v/>
          </cell>
          <cell r="CG223">
            <v>220</v>
          </cell>
          <cell r="CR223" t="str">
            <v/>
          </cell>
          <cell r="CS223" t="str">
            <v/>
          </cell>
          <cell r="DI223">
            <v>220</v>
          </cell>
          <cell r="ED223" t="str">
            <v/>
          </cell>
          <cell r="EE223" t="str">
            <v/>
          </cell>
          <cell r="EK223">
            <v>220</v>
          </cell>
          <cell r="EX223" t="str">
            <v/>
          </cell>
          <cell r="EY223" t="str">
            <v/>
          </cell>
          <cell r="FM223">
            <v>220</v>
          </cell>
          <cell r="FN223" t="str">
            <v/>
          </cell>
          <cell r="FO223" t="str">
            <v/>
          </cell>
          <cell r="GB223" t="str">
            <v/>
          </cell>
          <cell r="GO223">
            <v>220</v>
          </cell>
          <cell r="GR223" t="str">
            <v/>
          </cell>
          <cell r="GS223" t="str">
            <v/>
          </cell>
          <cell r="HQ223">
            <v>220</v>
          </cell>
          <cell r="HX223" t="str">
            <v/>
          </cell>
          <cell r="HY223" t="str">
            <v/>
          </cell>
          <cell r="IS223">
            <v>220</v>
          </cell>
          <cell r="JJ223" t="str">
            <v/>
          </cell>
          <cell r="JK223" t="str">
            <v/>
          </cell>
          <cell r="KW223">
            <v>220</v>
          </cell>
          <cell r="LT223" t="str">
            <v/>
          </cell>
          <cell r="LU223" t="str">
            <v/>
          </cell>
        </row>
        <row r="224">
          <cell r="A224">
            <v>221</v>
          </cell>
          <cell r="J224" t="str">
            <v/>
          </cell>
          <cell r="K224" t="str">
            <v/>
          </cell>
          <cell r="AC224">
            <v>221</v>
          </cell>
          <cell r="AH224" t="str">
            <v/>
          </cell>
          <cell r="AI224" t="str">
            <v/>
          </cell>
          <cell r="BE224">
            <v>221</v>
          </cell>
          <cell r="BX224" t="str">
            <v/>
          </cell>
          <cell r="BY224" t="str">
            <v/>
          </cell>
          <cell r="CG224">
            <v>221</v>
          </cell>
          <cell r="CR224" t="str">
            <v/>
          </cell>
          <cell r="CS224" t="str">
            <v/>
          </cell>
          <cell r="DI224">
            <v>221</v>
          </cell>
          <cell r="ED224" t="str">
            <v/>
          </cell>
          <cell r="EE224" t="str">
            <v/>
          </cell>
          <cell r="EK224">
            <v>221</v>
          </cell>
          <cell r="EX224" t="str">
            <v/>
          </cell>
          <cell r="EY224" t="str">
            <v/>
          </cell>
          <cell r="FM224">
            <v>221</v>
          </cell>
          <cell r="FN224" t="str">
            <v/>
          </cell>
          <cell r="FO224" t="str">
            <v/>
          </cell>
          <cell r="GB224" t="str">
            <v/>
          </cell>
          <cell r="GO224">
            <v>221</v>
          </cell>
          <cell r="GR224" t="str">
            <v/>
          </cell>
          <cell r="GS224" t="str">
            <v/>
          </cell>
          <cell r="HQ224">
            <v>221</v>
          </cell>
          <cell r="HX224" t="str">
            <v/>
          </cell>
          <cell r="HY224" t="str">
            <v/>
          </cell>
          <cell r="IS224">
            <v>221</v>
          </cell>
          <cell r="JJ224" t="str">
            <v/>
          </cell>
          <cell r="JK224" t="str">
            <v/>
          </cell>
          <cell r="KW224">
            <v>221</v>
          </cell>
          <cell r="LT224" t="str">
            <v/>
          </cell>
          <cell r="LU224" t="str">
            <v/>
          </cell>
        </row>
        <row r="225">
          <cell r="A225">
            <v>222</v>
          </cell>
          <cell r="J225" t="str">
            <v/>
          </cell>
          <cell r="K225" t="str">
            <v/>
          </cell>
          <cell r="AC225">
            <v>222</v>
          </cell>
          <cell r="AH225" t="str">
            <v/>
          </cell>
          <cell r="AI225" t="str">
            <v/>
          </cell>
          <cell r="BE225">
            <v>222</v>
          </cell>
          <cell r="BX225" t="str">
            <v/>
          </cell>
          <cell r="BY225" t="str">
            <v/>
          </cell>
          <cell r="CG225">
            <v>222</v>
          </cell>
          <cell r="CR225" t="str">
            <v/>
          </cell>
          <cell r="CS225" t="str">
            <v/>
          </cell>
          <cell r="DI225">
            <v>222</v>
          </cell>
          <cell r="ED225" t="str">
            <v/>
          </cell>
          <cell r="EE225" t="str">
            <v/>
          </cell>
          <cell r="EK225">
            <v>222</v>
          </cell>
          <cell r="EX225" t="str">
            <v/>
          </cell>
          <cell r="EY225" t="str">
            <v/>
          </cell>
          <cell r="FM225">
            <v>222</v>
          </cell>
          <cell r="FN225" t="str">
            <v/>
          </cell>
          <cell r="FO225" t="str">
            <v/>
          </cell>
          <cell r="GB225" t="str">
            <v/>
          </cell>
          <cell r="GO225">
            <v>222</v>
          </cell>
          <cell r="GR225" t="str">
            <v/>
          </cell>
          <cell r="GS225" t="str">
            <v/>
          </cell>
          <cell r="HQ225">
            <v>222</v>
          </cell>
          <cell r="HX225" t="str">
            <v/>
          </cell>
          <cell r="HY225" t="str">
            <v/>
          </cell>
          <cell r="IS225">
            <v>222</v>
          </cell>
          <cell r="JJ225" t="str">
            <v/>
          </cell>
          <cell r="JK225" t="str">
            <v/>
          </cell>
          <cell r="KW225">
            <v>222</v>
          </cell>
          <cell r="LT225" t="str">
            <v/>
          </cell>
          <cell r="LU225" t="str">
            <v/>
          </cell>
        </row>
        <row r="226">
          <cell r="A226">
            <v>223</v>
          </cell>
          <cell r="J226" t="str">
            <v/>
          </cell>
          <cell r="K226" t="str">
            <v/>
          </cell>
          <cell r="AC226">
            <v>223</v>
          </cell>
          <cell r="AH226" t="str">
            <v/>
          </cell>
          <cell r="AI226" t="str">
            <v/>
          </cell>
          <cell r="BE226">
            <v>223</v>
          </cell>
          <cell r="BX226" t="str">
            <v/>
          </cell>
          <cell r="BY226" t="str">
            <v/>
          </cell>
          <cell r="CG226">
            <v>223</v>
          </cell>
          <cell r="CR226" t="str">
            <v/>
          </cell>
          <cell r="CS226" t="str">
            <v/>
          </cell>
          <cell r="DI226">
            <v>223</v>
          </cell>
          <cell r="ED226" t="str">
            <v/>
          </cell>
          <cell r="EE226" t="str">
            <v/>
          </cell>
          <cell r="EK226">
            <v>223</v>
          </cell>
          <cell r="EX226" t="str">
            <v/>
          </cell>
          <cell r="EY226" t="str">
            <v/>
          </cell>
          <cell r="FM226">
            <v>223</v>
          </cell>
          <cell r="FN226" t="str">
            <v/>
          </cell>
          <cell r="FO226" t="str">
            <v/>
          </cell>
          <cell r="GB226" t="str">
            <v/>
          </cell>
          <cell r="GO226">
            <v>223</v>
          </cell>
          <cell r="GR226" t="str">
            <v/>
          </cell>
          <cell r="GS226" t="str">
            <v/>
          </cell>
          <cell r="HQ226">
            <v>223</v>
          </cell>
          <cell r="HX226" t="str">
            <v/>
          </cell>
          <cell r="HY226" t="str">
            <v/>
          </cell>
          <cell r="IS226">
            <v>223</v>
          </cell>
          <cell r="JJ226" t="str">
            <v/>
          </cell>
          <cell r="JK226" t="str">
            <v/>
          </cell>
          <cell r="KW226">
            <v>223</v>
          </cell>
          <cell r="LT226" t="str">
            <v/>
          </cell>
          <cell r="LU226" t="str">
            <v/>
          </cell>
        </row>
        <row r="227">
          <cell r="A227">
            <v>224</v>
          </cell>
          <cell r="J227" t="str">
            <v/>
          </cell>
          <cell r="K227" t="str">
            <v/>
          </cell>
          <cell r="AC227">
            <v>224</v>
          </cell>
          <cell r="AH227" t="str">
            <v/>
          </cell>
          <cell r="AI227" t="str">
            <v/>
          </cell>
          <cell r="BE227">
            <v>224</v>
          </cell>
          <cell r="BX227" t="str">
            <v/>
          </cell>
          <cell r="BY227" t="str">
            <v/>
          </cell>
          <cell r="CG227">
            <v>224</v>
          </cell>
          <cell r="CR227" t="str">
            <v/>
          </cell>
          <cell r="CS227" t="str">
            <v/>
          </cell>
          <cell r="DI227">
            <v>224</v>
          </cell>
          <cell r="ED227" t="str">
            <v/>
          </cell>
          <cell r="EE227" t="str">
            <v/>
          </cell>
          <cell r="EK227">
            <v>224</v>
          </cell>
          <cell r="EX227" t="str">
            <v/>
          </cell>
          <cell r="EY227" t="str">
            <v/>
          </cell>
          <cell r="FM227">
            <v>224</v>
          </cell>
          <cell r="FN227" t="str">
            <v/>
          </cell>
          <cell r="FO227" t="str">
            <v/>
          </cell>
          <cell r="GB227" t="str">
            <v/>
          </cell>
          <cell r="GO227">
            <v>224</v>
          </cell>
          <cell r="GR227" t="str">
            <v/>
          </cell>
          <cell r="GS227" t="str">
            <v/>
          </cell>
          <cell r="HQ227">
            <v>224</v>
          </cell>
          <cell r="HX227" t="str">
            <v/>
          </cell>
          <cell r="HY227" t="str">
            <v/>
          </cell>
          <cell r="IS227">
            <v>224</v>
          </cell>
          <cell r="JJ227" t="str">
            <v/>
          </cell>
          <cell r="JK227" t="str">
            <v/>
          </cell>
          <cell r="KW227">
            <v>224</v>
          </cell>
          <cell r="LT227" t="str">
            <v/>
          </cell>
          <cell r="LU227" t="str">
            <v/>
          </cell>
        </row>
        <row r="228">
          <cell r="A228">
            <v>225</v>
          </cell>
          <cell r="J228" t="str">
            <v/>
          </cell>
          <cell r="K228" t="str">
            <v/>
          </cell>
          <cell r="AC228">
            <v>225</v>
          </cell>
          <cell r="AH228" t="str">
            <v/>
          </cell>
          <cell r="AI228" t="str">
            <v/>
          </cell>
          <cell r="BE228">
            <v>225</v>
          </cell>
          <cell r="BX228" t="str">
            <v/>
          </cell>
          <cell r="BY228" t="str">
            <v/>
          </cell>
          <cell r="CG228">
            <v>225</v>
          </cell>
          <cell r="CR228" t="str">
            <v/>
          </cell>
          <cell r="CS228" t="str">
            <v/>
          </cell>
          <cell r="DI228">
            <v>225</v>
          </cell>
          <cell r="ED228" t="str">
            <v/>
          </cell>
          <cell r="EE228" t="str">
            <v/>
          </cell>
          <cell r="EK228">
            <v>225</v>
          </cell>
          <cell r="EX228" t="str">
            <v/>
          </cell>
          <cell r="EY228" t="str">
            <v/>
          </cell>
          <cell r="FM228">
            <v>225</v>
          </cell>
          <cell r="FN228" t="str">
            <v/>
          </cell>
          <cell r="FO228" t="str">
            <v/>
          </cell>
          <cell r="GB228" t="str">
            <v/>
          </cell>
          <cell r="GO228">
            <v>225</v>
          </cell>
          <cell r="GR228" t="str">
            <v/>
          </cell>
          <cell r="GS228" t="str">
            <v/>
          </cell>
          <cell r="HQ228">
            <v>225</v>
          </cell>
          <cell r="HX228" t="str">
            <v/>
          </cell>
          <cell r="HY228" t="str">
            <v/>
          </cell>
          <cell r="IS228">
            <v>225</v>
          </cell>
          <cell r="JJ228" t="str">
            <v/>
          </cell>
          <cell r="JK228" t="str">
            <v/>
          </cell>
          <cell r="KW228">
            <v>225</v>
          </cell>
          <cell r="LT228" t="str">
            <v/>
          </cell>
          <cell r="LU228" t="str">
            <v/>
          </cell>
        </row>
        <row r="229">
          <cell r="A229">
            <v>226</v>
          </cell>
          <cell r="J229" t="str">
            <v/>
          </cell>
          <cell r="K229" t="str">
            <v/>
          </cell>
          <cell r="AC229">
            <v>226</v>
          </cell>
          <cell r="AH229" t="str">
            <v/>
          </cell>
          <cell r="AI229" t="str">
            <v/>
          </cell>
          <cell r="BE229">
            <v>226</v>
          </cell>
          <cell r="BX229" t="str">
            <v/>
          </cell>
          <cell r="BY229" t="str">
            <v/>
          </cell>
          <cell r="CG229">
            <v>226</v>
          </cell>
          <cell r="CR229" t="str">
            <v/>
          </cell>
          <cell r="CS229" t="str">
            <v/>
          </cell>
          <cell r="DI229">
            <v>226</v>
          </cell>
          <cell r="ED229" t="str">
            <v/>
          </cell>
          <cell r="EE229" t="str">
            <v/>
          </cell>
          <cell r="EK229">
            <v>226</v>
          </cell>
          <cell r="EX229" t="str">
            <v/>
          </cell>
          <cell r="EY229" t="str">
            <v/>
          </cell>
          <cell r="FM229">
            <v>226</v>
          </cell>
          <cell r="FN229" t="str">
            <v/>
          </cell>
          <cell r="FO229" t="str">
            <v/>
          </cell>
          <cell r="GB229" t="str">
            <v/>
          </cell>
          <cell r="GO229">
            <v>226</v>
          </cell>
          <cell r="GR229" t="str">
            <v/>
          </cell>
          <cell r="GS229" t="str">
            <v/>
          </cell>
          <cell r="HQ229">
            <v>226</v>
          </cell>
          <cell r="HX229" t="str">
            <v/>
          </cell>
          <cell r="HY229" t="str">
            <v/>
          </cell>
          <cell r="IS229">
            <v>226</v>
          </cell>
          <cell r="JJ229" t="str">
            <v/>
          </cell>
          <cell r="JK229" t="str">
            <v/>
          </cell>
          <cell r="KW229">
            <v>226</v>
          </cell>
          <cell r="LT229" t="str">
            <v/>
          </cell>
          <cell r="LU229" t="str">
            <v/>
          </cell>
        </row>
        <row r="230">
          <cell r="A230">
            <v>227</v>
          </cell>
          <cell r="J230" t="str">
            <v/>
          </cell>
          <cell r="K230" t="str">
            <v/>
          </cell>
          <cell r="AC230">
            <v>227</v>
          </cell>
          <cell r="AH230" t="str">
            <v/>
          </cell>
          <cell r="AI230" t="str">
            <v/>
          </cell>
          <cell r="BE230">
            <v>227</v>
          </cell>
          <cell r="BX230" t="str">
            <v/>
          </cell>
          <cell r="BY230" t="str">
            <v/>
          </cell>
          <cell r="CG230">
            <v>227</v>
          </cell>
          <cell r="CR230" t="str">
            <v/>
          </cell>
          <cell r="CS230" t="str">
            <v/>
          </cell>
          <cell r="DI230">
            <v>227</v>
          </cell>
          <cell r="ED230" t="str">
            <v/>
          </cell>
          <cell r="EE230" t="str">
            <v/>
          </cell>
          <cell r="EK230">
            <v>227</v>
          </cell>
          <cell r="EX230" t="str">
            <v/>
          </cell>
          <cell r="EY230" t="str">
            <v/>
          </cell>
          <cell r="FM230">
            <v>227</v>
          </cell>
          <cell r="FN230" t="str">
            <v/>
          </cell>
          <cell r="FO230" t="str">
            <v/>
          </cell>
          <cell r="GB230" t="str">
            <v/>
          </cell>
          <cell r="GO230">
            <v>227</v>
          </cell>
          <cell r="GR230" t="str">
            <v/>
          </cell>
          <cell r="GS230" t="str">
            <v/>
          </cell>
          <cell r="HQ230">
            <v>227</v>
          </cell>
          <cell r="HX230" t="str">
            <v/>
          </cell>
          <cell r="HY230" t="str">
            <v/>
          </cell>
          <cell r="IS230">
            <v>227</v>
          </cell>
          <cell r="JJ230" t="str">
            <v/>
          </cell>
          <cell r="JK230" t="str">
            <v/>
          </cell>
          <cell r="KW230">
            <v>227</v>
          </cell>
          <cell r="LT230" t="str">
            <v/>
          </cell>
          <cell r="LU230" t="str">
            <v/>
          </cell>
        </row>
        <row r="231">
          <cell r="A231">
            <v>228</v>
          </cell>
          <cell r="J231" t="str">
            <v/>
          </cell>
          <cell r="K231" t="str">
            <v/>
          </cell>
          <cell r="AC231">
            <v>228</v>
          </cell>
          <cell r="AH231" t="str">
            <v/>
          </cell>
          <cell r="AI231" t="str">
            <v/>
          </cell>
          <cell r="BE231">
            <v>228</v>
          </cell>
          <cell r="BX231" t="str">
            <v/>
          </cell>
          <cell r="BY231" t="str">
            <v/>
          </cell>
          <cell r="CG231">
            <v>228</v>
          </cell>
          <cell r="CR231" t="str">
            <v/>
          </cell>
          <cell r="CS231" t="str">
            <v/>
          </cell>
          <cell r="DI231">
            <v>228</v>
          </cell>
          <cell r="ED231" t="str">
            <v/>
          </cell>
          <cell r="EE231" t="str">
            <v/>
          </cell>
          <cell r="EK231">
            <v>228</v>
          </cell>
          <cell r="EX231" t="str">
            <v/>
          </cell>
          <cell r="EY231" t="str">
            <v/>
          </cell>
          <cell r="FM231">
            <v>228</v>
          </cell>
          <cell r="FN231" t="str">
            <v/>
          </cell>
          <cell r="FO231" t="str">
            <v/>
          </cell>
          <cell r="GB231" t="str">
            <v/>
          </cell>
          <cell r="GO231">
            <v>228</v>
          </cell>
          <cell r="GR231" t="str">
            <v/>
          </cell>
          <cell r="GS231" t="str">
            <v/>
          </cell>
          <cell r="HQ231">
            <v>228</v>
          </cell>
          <cell r="HX231" t="str">
            <v/>
          </cell>
          <cell r="HY231" t="str">
            <v/>
          </cell>
          <cell r="IS231">
            <v>228</v>
          </cell>
          <cell r="JJ231" t="str">
            <v/>
          </cell>
          <cell r="JK231" t="str">
            <v/>
          </cell>
          <cell r="KW231">
            <v>228</v>
          </cell>
          <cell r="LT231" t="str">
            <v/>
          </cell>
          <cell r="LU231" t="str">
            <v/>
          </cell>
        </row>
        <row r="232">
          <cell r="A232">
            <v>229</v>
          </cell>
          <cell r="J232" t="str">
            <v/>
          </cell>
          <cell r="K232" t="str">
            <v/>
          </cell>
          <cell r="AC232">
            <v>229</v>
          </cell>
          <cell r="AH232" t="str">
            <v/>
          </cell>
          <cell r="AI232" t="str">
            <v/>
          </cell>
          <cell r="BE232">
            <v>229</v>
          </cell>
          <cell r="BX232" t="str">
            <v/>
          </cell>
          <cell r="BY232" t="str">
            <v/>
          </cell>
          <cell r="CG232">
            <v>229</v>
          </cell>
          <cell r="CR232" t="str">
            <v/>
          </cell>
          <cell r="CS232" t="str">
            <v/>
          </cell>
          <cell r="DI232">
            <v>229</v>
          </cell>
          <cell r="ED232" t="str">
            <v/>
          </cell>
          <cell r="EE232" t="str">
            <v/>
          </cell>
          <cell r="EK232">
            <v>229</v>
          </cell>
          <cell r="EX232" t="str">
            <v/>
          </cell>
          <cell r="EY232" t="str">
            <v/>
          </cell>
          <cell r="FM232">
            <v>229</v>
          </cell>
          <cell r="FN232" t="str">
            <v/>
          </cell>
          <cell r="FO232" t="str">
            <v/>
          </cell>
          <cell r="GB232" t="str">
            <v/>
          </cell>
          <cell r="GO232">
            <v>229</v>
          </cell>
          <cell r="GR232" t="str">
            <v/>
          </cell>
          <cell r="GS232" t="str">
            <v/>
          </cell>
          <cell r="HQ232">
            <v>229</v>
          </cell>
          <cell r="HX232" t="str">
            <v/>
          </cell>
          <cell r="HY232" t="str">
            <v/>
          </cell>
          <cell r="IS232">
            <v>229</v>
          </cell>
          <cell r="JJ232" t="str">
            <v/>
          </cell>
          <cell r="JK232" t="str">
            <v/>
          </cell>
          <cell r="KW232">
            <v>229</v>
          </cell>
          <cell r="LT232" t="str">
            <v/>
          </cell>
          <cell r="LU232" t="str">
            <v/>
          </cell>
        </row>
        <row r="233">
          <cell r="A233">
            <v>230</v>
          </cell>
          <cell r="J233" t="str">
            <v/>
          </cell>
          <cell r="K233" t="str">
            <v/>
          </cell>
          <cell r="AC233">
            <v>230</v>
          </cell>
          <cell r="AH233" t="str">
            <v/>
          </cell>
          <cell r="AI233" t="str">
            <v/>
          </cell>
          <cell r="BE233">
            <v>230</v>
          </cell>
          <cell r="BX233" t="str">
            <v/>
          </cell>
          <cell r="BY233" t="str">
            <v/>
          </cell>
          <cell r="CG233">
            <v>230</v>
          </cell>
          <cell r="CR233" t="str">
            <v/>
          </cell>
          <cell r="CS233" t="str">
            <v/>
          </cell>
          <cell r="DI233">
            <v>230</v>
          </cell>
          <cell r="ED233" t="str">
            <v/>
          </cell>
          <cell r="EE233" t="str">
            <v/>
          </cell>
          <cell r="EK233">
            <v>230</v>
          </cell>
          <cell r="EX233" t="str">
            <v/>
          </cell>
          <cell r="EY233" t="str">
            <v/>
          </cell>
          <cell r="FM233">
            <v>230</v>
          </cell>
          <cell r="FN233" t="str">
            <v/>
          </cell>
          <cell r="FO233" t="str">
            <v/>
          </cell>
          <cell r="GB233" t="str">
            <v/>
          </cell>
          <cell r="GO233">
            <v>230</v>
          </cell>
          <cell r="GR233" t="str">
            <v/>
          </cell>
          <cell r="GS233" t="str">
            <v/>
          </cell>
          <cell r="HQ233">
            <v>230</v>
          </cell>
          <cell r="HX233" t="str">
            <v/>
          </cell>
          <cell r="HY233" t="str">
            <v/>
          </cell>
          <cell r="IS233">
            <v>230</v>
          </cell>
          <cell r="JJ233" t="str">
            <v/>
          </cell>
          <cell r="JK233" t="str">
            <v/>
          </cell>
          <cell r="KW233">
            <v>230</v>
          </cell>
          <cell r="LT233" t="str">
            <v/>
          </cell>
          <cell r="LU233" t="str">
            <v/>
          </cell>
        </row>
        <row r="234">
          <cell r="A234">
            <v>231</v>
          </cell>
          <cell r="J234" t="str">
            <v/>
          </cell>
          <cell r="K234" t="str">
            <v/>
          </cell>
          <cell r="AC234">
            <v>231</v>
          </cell>
          <cell r="AH234" t="str">
            <v/>
          </cell>
          <cell r="AI234" t="str">
            <v/>
          </cell>
          <cell r="BE234">
            <v>231</v>
          </cell>
          <cell r="BX234" t="str">
            <v/>
          </cell>
          <cell r="BY234" t="str">
            <v/>
          </cell>
          <cell r="CG234">
            <v>231</v>
          </cell>
          <cell r="CR234" t="str">
            <v/>
          </cell>
          <cell r="CS234" t="str">
            <v/>
          </cell>
          <cell r="DI234">
            <v>231</v>
          </cell>
          <cell r="ED234" t="str">
            <v/>
          </cell>
          <cell r="EE234" t="str">
            <v/>
          </cell>
          <cell r="EK234">
            <v>231</v>
          </cell>
          <cell r="EX234" t="str">
            <v/>
          </cell>
          <cell r="EY234" t="str">
            <v/>
          </cell>
          <cell r="FM234">
            <v>231</v>
          </cell>
          <cell r="FN234" t="str">
            <v/>
          </cell>
          <cell r="FO234" t="str">
            <v/>
          </cell>
          <cell r="GB234" t="str">
            <v/>
          </cell>
          <cell r="GO234">
            <v>231</v>
          </cell>
          <cell r="GR234" t="str">
            <v/>
          </cell>
          <cell r="GS234" t="str">
            <v/>
          </cell>
          <cell r="HQ234">
            <v>231</v>
          </cell>
          <cell r="HX234" t="str">
            <v/>
          </cell>
          <cell r="HY234" t="str">
            <v/>
          </cell>
          <cell r="IS234">
            <v>231</v>
          </cell>
          <cell r="JJ234" t="str">
            <v/>
          </cell>
          <cell r="JK234" t="str">
            <v/>
          </cell>
          <cell r="KW234">
            <v>231</v>
          </cell>
          <cell r="LT234" t="str">
            <v/>
          </cell>
          <cell r="LU234" t="str">
            <v/>
          </cell>
        </row>
        <row r="235">
          <cell r="A235">
            <v>232</v>
          </cell>
          <cell r="J235" t="str">
            <v/>
          </cell>
          <cell r="K235" t="str">
            <v/>
          </cell>
          <cell r="AC235">
            <v>232</v>
          </cell>
          <cell r="AH235" t="str">
            <v/>
          </cell>
          <cell r="AI235" t="str">
            <v/>
          </cell>
          <cell r="BE235">
            <v>232</v>
          </cell>
          <cell r="BX235" t="str">
            <v/>
          </cell>
          <cell r="BY235" t="str">
            <v/>
          </cell>
          <cell r="CG235">
            <v>232</v>
          </cell>
          <cell r="CR235" t="str">
            <v/>
          </cell>
          <cell r="CS235" t="str">
            <v/>
          </cell>
          <cell r="DI235">
            <v>232</v>
          </cell>
          <cell r="ED235" t="str">
            <v/>
          </cell>
          <cell r="EE235" t="str">
            <v/>
          </cell>
          <cell r="EK235">
            <v>232</v>
          </cell>
          <cell r="EX235" t="str">
            <v/>
          </cell>
          <cell r="EY235" t="str">
            <v/>
          </cell>
          <cell r="FM235">
            <v>232</v>
          </cell>
          <cell r="FN235" t="str">
            <v/>
          </cell>
          <cell r="FO235" t="str">
            <v/>
          </cell>
          <cell r="GB235" t="str">
            <v/>
          </cell>
          <cell r="GO235">
            <v>232</v>
          </cell>
          <cell r="GR235" t="str">
            <v/>
          </cell>
          <cell r="GS235" t="str">
            <v/>
          </cell>
          <cell r="HQ235">
            <v>232</v>
          </cell>
          <cell r="HX235" t="str">
            <v/>
          </cell>
          <cell r="HY235" t="str">
            <v/>
          </cell>
          <cell r="IS235">
            <v>232</v>
          </cell>
          <cell r="JJ235" t="str">
            <v/>
          </cell>
          <cell r="JK235" t="str">
            <v/>
          </cell>
          <cell r="KW235">
            <v>232</v>
          </cell>
          <cell r="LT235" t="str">
            <v/>
          </cell>
          <cell r="LU235" t="str">
            <v/>
          </cell>
        </row>
        <row r="236">
          <cell r="A236">
            <v>233</v>
          </cell>
          <cell r="J236" t="str">
            <v/>
          </cell>
          <cell r="K236" t="str">
            <v/>
          </cell>
          <cell r="AC236">
            <v>233</v>
          </cell>
          <cell r="AH236" t="str">
            <v/>
          </cell>
          <cell r="AI236" t="str">
            <v/>
          </cell>
          <cell r="BE236">
            <v>233</v>
          </cell>
          <cell r="BX236" t="str">
            <v/>
          </cell>
          <cell r="BY236" t="str">
            <v/>
          </cell>
          <cell r="CG236">
            <v>233</v>
          </cell>
          <cell r="CR236" t="str">
            <v/>
          </cell>
          <cell r="CS236" t="str">
            <v/>
          </cell>
          <cell r="DI236">
            <v>233</v>
          </cell>
          <cell r="ED236" t="str">
            <v/>
          </cell>
          <cell r="EE236" t="str">
            <v/>
          </cell>
          <cell r="EK236">
            <v>233</v>
          </cell>
          <cell r="EX236" t="str">
            <v/>
          </cell>
          <cell r="EY236" t="str">
            <v/>
          </cell>
          <cell r="FM236">
            <v>233</v>
          </cell>
          <cell r="FN236" t="str">
            <v/>
          </cell>
          <cell r="FO236" t="str">
            <v/>
          </cell>
          <cell r="GB236" t="str">
            <v/>
          </cell>
          <cell r="GO236">
            <v>233</v>
          </cell>
          <cell r="GR236" t="str">
            <v/>
          </cell>
          <cell r="GS236" t="str">
            <v/>
          </cell>
          <cell r="HQ236">
            <v>233</v>
          </cell>
          <cell r="HX236" t="str">
            <v/>
          </cell>
          <cell r="HY236" t="str">
            <v/>
          </cell>
          <cell r="IS236">
            <v>233</v>
          </cell>
          <cell r="JJ236" t="str">
            <v/>
          </cell>
          <cell r="JK236" t="str">
            <v/>
          </cell>
          <cell r="KW236">
            <v>233</v>
          </cell>
          <cell r="LT236" t="str">
            <v/>
          </cell>
          <cell r="LU236" t="str">
            <v/>
          </cell>
        </row>
        <row r="237">
          <cell r="A237">
            <v>234</v>
          </cell>
          <cell r="J237" t="str">
            <v/>
          </cell>
          <cell r="K237" t="str">
            <v/>
          </cell>
          <cell r="AC237">
            <v>234</v>
          </cell>
          <cell r="AH237" t="str">
            <v/>
          </cell>
          <cell r="AI237" t="str">
            <v/>
          </cell>
          <cell r="BE237">
            <v>234</v>
          </cell>
          <cell r="BX237" t="str">
            <v/>
          </cell>
          <cell r="BY237" t="str">
            <v/>
          </cell>
          <cell r="CG237">
            <v>234</v>
          </cell>
          <cell r="CR237" t="str">
            <v/>
          </cell>
          <cell r="CS237" t="str">
            <v/>
          </cell>
          <cell r="DI237">
            <v>234</v>
          </cell>
          <cell r="ED237" t="str">
            <v/>
          </cell>
          <cell r="EE237" t="str">
            <v/>
          </cell>
          <cell r="EK237">
            <v>234</v>
          </cell>
          <cell r="EX237" t="str">
            <v/>
          </cell>
          <cell r="EY237" t="str">
            <v/>
          </cell>
          <cell r="FM237">
            <v>234</v>
          </cell>
          <cell r="FN237" t="str">
            <v/>
          </cell>
          <cell r="FO237" t="str">
            <v/>
          </cell>
          <cell r="GB237" t="str">
            <v/>
          </cell>
          <cell r="GO237">
            <v>234</v>
          </cell>
          <cell r="GR237" t="str">
            <v/>
          </cell>
          <cell r="GS237" t="str">
            <v/>
          </cell>
          <cell r="HQ237">
            <v>234</v>
          </cell>
          <cell r="HX237" t="str">
            <v/>
          </cell>
          <cell r="HY237" t="str">
            <v/>
          </cell>
          <cell r="IS237">
            <v>234</v>
          </cell>
          <cell r="JJ237" t="str">
            <v/>
          </cell>
          <cell r="JK237" t="str">
            <v/>
          </cell>
          <cell r="KW237">
            <v>234</v>
          </cell>
          <cell r="LT237" t="str">
            <v/>
          </cell>
          <cell r="LU237" t="str">
            <v/>
          </cell>
        </row>
        <row r="238">
          <cell r="A238">
            <v>235</v>
          </cell>
          <cell r="J238" t="str">
            <v/>
          </cell>
          <cell r="K238" t="str">
            <v/>
          </cell>
          <cell r="AC238">
            <v>235</v>
          </cell>
          <cell r="AH238" t="str">
            <v/>
          </cell>
          <cell r="AI238" t="str">
            <v/>
          </cell>
          <cell r="BE238">
            <v>235</v>
          </cell>
          <cell r="BX238" t="str">
            <v/>
          </cell>
          <cell r="BY238" t="str">
            <v/>
          </cell>
          <cell r="CG238">
            <v>235</v>
          </cell>
          <cell r="CR238" t="str">
            <v/>
          </cell>
          <cell r="CS238" t="str">
            <v/>
          </cell>
          <cell r="DI238">
            <v>235</v>
          </cell>
          <cell r="ED238" t="str">
            <v/>
          </cell>
          <cell r="EE238" t="str">
            <v/>
          </cell>
          <cell r="EK238">
            <v>235</v>
          </cell>
          <cell r="EX238" t="str">
            <v/>
          </cell>
          <cell r="EY238" t="str">
            <v/>
          </cell>
          <cell r="FM238">
            <v>235</v>
          </cell>
          <cell r="FN238" t="str">
            <v/>
          </cell>
          <cell r="FO238" t="str">
            <v/>
          </cell>
          <cell r="GB238" t="str">
            <v/>
          </cell>
          <cell r="GO238">
            <v>235</v>
          </cell>
          <cell r="GR238" t="str">
            <v/>
          </cell>
          <cell r="GS238" t="str">
            <v/>
          </cell>
          <cell r="HQ238">
            <v>235</v>
          </cell>
          <cell r="HX238" t="str">
            <v/>
          </cell>
          <cell r="HY238" t="str">
            <v/>
          </cell>
          <cell r="IS238">
            <v>235</v>
          </cell>
          <cell r="JJ238" t="str">
            <v/>
          </cell>
          <cell r="JK238" t="str">
            <v/>
          </cell>
          <cell r="KW238">
            <v>235</v>
          </cell>
          <cell r="LT238" t="str">
            <v/>
          </cell>
          <cell r="LU238" t="str">
            <v/>
          </cell>
        </row>
        <row r="239">
          <cell r="A239">
            <v>236</v>
          </cell>
          <cell r="J239" t="str">
            <v/>
          </cell>
          <cell r="K239" t="str">
            <v/>
          </cell>
          <cell r="AC239">
            <v>236</v>
          </cell>
          <cell r="AH239" t="str">
            <v/>
          </cell>
          <cell r="AI239" t="str">
            <v/>
          </cell>
          <cell r="BE239">
            <v>236</v>
          </cell>
          <cell r="BX239" t="str">
            <v/>
          </cell>
          <cell r="BY239" t="str">
            <v/>
          </cell>
          <cell r="CG239">
            <v>236</v>
          </cell>
          <cell r="CR239" t="str">
            <v/>
          </cell>
          <cell r="CS239" t="str">
            <v/>
          </cell>
          <cell r="DI239">
            <v>236</v>
          </cell>
          <cell r="ED239" t="str">
            <v/>
          </cell>
          <cell r="EE239" t="str">
            <v/>
          </cell>
          <cell r="EK239">
            <v>236</v>
          </cell>
          <cell r="EX239" t="str">
            <v/>
          </cell>
          <cell r="EY239" t="str">
            <v/>
          </cell>
          <cell r="FM239">
            <v>236</v>
          </cell>
          <cell r="FN239" t="str">
            <v/>
          </cell>
          <cell r="FO239" t="str">
            <v/>
          </cell>
          <cell r="GB239" t="str">
            <v/>
          </cell>
          <cell r="GO239">
            <v>236</v>
          </cell>
          <cell r="GR239" t="str">
            <v/>
          </cell>
          <cell r="GS239" t="str">
            <v/>
          </cell>
          <cell r="HQ239">
            <v>236</v>
          </cell>
          <cell r="HX239" t="str">
            <v/>
          </cell>
          <cell r="HY239" t="str">
            <v/>
          </cell>
          <cell r="IS239">
            <v>236</v>
          </cell>
          <cell r="JJ239" t="str">
            <v/>
          </cell>
          <cell r="JK239" t="str">
            <v/>
          </cell>
          <cell r="KW239">
            <v>236</v>
          </cell>
          <cell r="LT239" t="str">
            <v/>
          </cell>
          <cell r="LU239" t="str">
            <v/>
          </cell>
        </row>
        <row r="240">
          <cell r="A240">
            <v>237</v>
          </cell>
          <cell r="J240" t="str">
            <v/>
          </cell>
          <cell r="K240" t="str">
            <v/>
          </cell>
          <cell r="AC240">
            <v>237</v>
          </cell>
          <cell r="AH240" t="str">
            <v/>
          </cell>
          <cell r="AI240" t="str">
            <v/>
          </cell>
          <cell r="BE240">
            <v>237</v>
          </cell>
          <cell r="BX240" t="str">
            <v/>
          </cell>
          <cell r="BY240" t="str">
            <v/>
          </cell>
          <cell r="CG240">
            <v>237</v>
          </cell>
          <cell r="CR240" t="str">
            <v/>
          </cell>
          <cell r="CS240" t="str">
            <v/>
          </cell>
          <cell r="DI240">
            <v>237</v>
          </cell>
          <cell r="ED240" t="str">
            <v/>
          </cell>
          <cell r="EE240" t="str">
            <v/>
          </cell>
          <cell r="EK240">
            <v>237</v>
          </cell>
          <cell r="EX240" t="str">
            <v/>
          </cell>
          <cell r="EY240" t="str">
            <v/>
          </cell>
          <cell r="FM240">
            <v>237</v>
          </cell>
          <cell r="FN240" t="str">
            <v/>
          </cell>
          <cell r="FO240" t="str">
            <v/>
          </cell>
          <cell r="GB240" t="str">
            <v/>
          </cell>
          <cell r="GO240">
            <v>237</v>
          </cell>
          <cell r="GR240" t="str">
            <v/>
          </cell>
          <cell r="GS240" t="str">
            <v/>
          </cell>
          <cell r="HQ240">
            <v>237</v>
          </cell>
          <cell r="HX240" t="str">
            <v/>
          </cell>
          <cell r="HY240" t="str">
            <v/>
          </cell>
          <cell r="IS240">
            <v>237</v>
          </cell>
          <cell r="JJ240" t="str">
            <v/>
          </cell>
          <cell r="JK240" t="str">
            <v/>
          </cell>
          <cell r="KW240">
            <v>237</v>
          </cell>
          <cell r="LT240" t="str">
            <v/>
          </cell>
          <cell r="LU240" t="str">
            <v/>
          </cell>
        </row>
        <row r="241">
          <cell r="A241">
            <v>238</v>
          </cell>
          <cell r="J241" t="str">
            <v/>
          </cell>
          <cell r="K241" t="str">
            <v/>
          </cell>
          <cell r="AC241">
            <v>238</v>
          </cell>
          <cell r="AH241" t="str">
            <v/>
          </cell>
          <cell r="AI241" t="str">
            <v/>
          </cell>
          <cell r="BE241">
            <v>238</v>
          </cell>
          <cell r="BX241" t="str">
            <v/>
          </cell>
          <cell r="BY241" t="str">
            <v/>
          </cell>
          <cell r="CG241">
            <v>238</v>
          </cell>
          <cell r="CR241" t="str">
            <v/>
          </cell>
          <cell r="CS241" t="str">
            <v/>
          </cell>
          <cell r="DI241">
            <v>238</v>
          </cell>
          <cell r="ED241" t="str">
            <v/>
          </cell>
          <cell r="EE241" t="str">
            <v/>
          </cell>
          <cell r="EK241">
            <v>238</v>
          </cell>
          <cell r="EX241" t="str">
            <v/>
          </cell>
          <cell r="EY241" t="str">
            <v/>
          </cell>
          <cell r="FM241">
            <v>238</v>
          </cell>
          <cell r="FN241" t="str">
            <v/>
          </cell>
          <cell r="FO241" t="str">
            <v/>
          </cell>
          <cell r="GB241" t="str">
            <v/>
          </cell>
          <cell r="GO241">
            <v>238</v>
          </cell>
          <cell r="GR241" t="str">
            <v/>
          </cell>
          <cell r="GS241" t="str">
            <v/>
          </cell>
          <cell r="HQ241">
            <v>238</v>
          </cell>
          <cell r="HX241" t="str">
            <v/>
          </cell>
          <cell r="HY241" t="str">
            <v/>
          </cell>
          <cell r="IS241">
            <v>238</v>
          </cell>
          <cell r="JJ241" t="str">
            <v/>
          </cell>
          <cell r="JK241" t="str">
            <v/>
          </cell>
          <cell r="KW241">
            <v>238</v>
          </cell>
          <cell r="LT241" t="str">
            <v/>
          </cell>
          <cell r="LU241" t="str">
            <v/>
          </cell>
        </row>
        <row r="242">
          <cell r="A242">
            <v>239</v>
          </cell>
          <cell r="J242" t="str">
            <v/>
          </cell>
          <cell r="K242" t="str">
            <v/>
          </cell>
          <cell r="AC242">
            <v>239</v>
          </cell>
          <cell r="AH242" t="str">
            <v/>
          </cell>
          <cell r="AI242" t="str">
            <v/>
          </cell>
          <cell r="BE242">
            <v>239</v>
          </cell>
          <cell r="BX242" t="str">
            <v/>
          </cell>
          <cell r="BY242" t="str">
            <v/>
          </cell>
          <cell r="CG242">
            <v>239</v>
          </cell>
          <cell r="CR242" t="str">
            <v/>
          </cell>
          <cell r="CS242" t="str">
            <v/>
          </cell>
          <cell r="DI242">
            <v>239</v>
          </cell>
          <cell r="ED242" t="str">
            <v/>
          </cell>
          <cell r="EE242" t="str">
            <v/>
          </cell>
          <cell r="EK242">
            <v>239</v>
          </cell>
          <cell r="EX242" t="str">
            <v/>
          </cell>
          <cell r="EY242" t="str">
            <v/>
          </cell>
          <cell r="FM242">
            <v>239</v>
          </cell>
          <cell r="FN242" t="str">
            <v/>
          </cell>
          <cell r="FO242" t="str">
            <v/>
          </cell>
          <cell r="GB242" t="str">
            <v/>
          </cell>
          <cell r="GO242">
            <v>239</v>
          </cell>
          <cell r="GR242" t="str">
            <v/>
          </cell>
          <cell r="GS242" t="str">
            <v/>
          </cell>
          <cell r="HQ242">
            <v>239</v>
          </cell>
          <cell r="HX242" t="str">
            <v/>
          </cell>
          <cell r="HY242" t="str">
            <v/>
          </cell>
          <cell r="IS242">
            <v>239</v>
          </cell>
          <cell r="JJ242" t="str">
            <v/>
          </cell>
          <cell r="JK242" t="str">
            <v/>
          </cell>
          <cell r="KW242">
            <v>239</v>
          </cell>
          <cell r="LT242" t="str">
            <v/>
          </cell>
          <cell r="LU242" t="str">
            <v/>
          </cell>
        </row>
        <row r="243">
          <cell r="A243">
            <v>240</v>
          </cell>
          <cell r="J243" t="str">
            <v/>
          </cell>
          <cell r="K243" t="str">
            <v/>
          </cell>
          <cell r="AC243">
            <v>240</v>
          </cell>
          <cell r="AH243" t="str">
            <v/>
          </cell>
          <cell r="AI243" t="str">
            <v/>
          </cell>
          <cell r="BE243">
            <v>240</v>
          </cell>
          <cell r="BX243" t="str">
            <v/>
          </cell>
          <cell r="BY243" t="str">
            <v/>
          </cell>
          <cell r="CG243">
            <v>240</v>
          </cell>
          <cell r="CR243" t="str">
            <v/>
          </cell>
          <cell r="CS243" t="str">
            <v/>
          </cell>
          <cell r="DI243">
            <v>240</v>
          </cell>
          <cell r="ED243" t="str">
            <v/>
          </cell>
          <cell r="EE243" t="str">
            <v/>
          </cell>
          <cell r="EK243">
            <v>240</v>
          </cell>
          <cell r="EX243" t="str">
            <v/>
          </cell>
          <cell r="EY243" t="str">
            <v/>
          </cell>
          <cell r="FM243">
            <v>240</v>
          </cell>
          <cell r="FN243" t="str">
            <v/>
          </cell>
          <cell r="FO243" t="str">
            <v/>
          </cell>
          <cell r="GB243" t="str">
            <v/>
          </cell>
          <cell r="GO243">
            <v>240</v>
          </cell>
          <cell r="GR243" t="str">
            <v/>
          </cell>
          <cell r="GS243" t="str">
            <v/>
          </cell>
          <cell r="HQ243">
            <v>240</v>
          </cell>
          <cell r="HX243" t="str">
            <v/>
          </cell>
          <cell r="HY243" t="str">
            <v/>
          </cell>
          <cell r="IS243">
            <v>240</v>
          </cell>
          <cell r="JJ243" t="str">
            <v/>
          </cell>
          <cell r="JK243" t="str">
            <v/>
          </cell>
          <cell r="KW243">
            <v>240</v>
          </cell>
          <cell r="LT243" t="str">
            <v/>
          </cell>
          <cell r="LU243" t="str">
            <v/>
          </cell>
        </row>
        <row r="244">
          <cell r="A244">
            <v>241</v>
          </cell>
          <cell r="J244" t="str">
            <v/>
          </cell>
          <cell r="K244" t="str">
            <v/>
          </cell>
          <cell r="AC244">
            <v>241</v>
          </cell>
          <cell r="AH244" t="str">
            <v/>
          </cell>
          <cell r="AI244" t="str">
            <v/>
          </cell>
          <cell r="BE244">
            <v>241</v>
          </cell>
          <cell r="BX244" t="str">
            <v/>
          </cell>
          <cell r="BY244" t="str">
            <v/>
          </cell>
          <cell r="CG244">
            <v>241</v>
          </cell>
          <cell r="CR244" t="str">
            <v/>
          </cell>
          <cell r="CS244" t="str">
            <v/>
          </cell>
          <cell r="DI244">
            <v>241</v>
          </cell>
          <cell r="ED244" t="str">
            <v/>
          </cell>
          <cell r="EE244" t="str">
            <v/>
          </cell>
          <cell r="EK244">
            <v>241</v>
          </cell>
          <cell r="EX244" t="str">
            <v/>
          </cell>
          <cell r="EY244" t="str">
            <v/>
          </cell>
          <cell r="FM244">
            <v>241</v>
          </cell>
          <cell r="FN244" t="str">
            <v/>
          </cell>
          <cell r="FO244" t="str">
            <v/>
          </cell>
          <cell r="GB244" t="str">
            <v/>
          </cell>
          <cell r="GO244">
            <v>241</v>
          </cell>
          <cell r="GR244" t="str">
            <v/>
          </cell>
          <cell r="GS244" t="str">
            <v/>
          </cell>
          <cell r="HQ244">
            <v>241</v>
          </cell>
          <cell r="HX244" t="str">
            <v/>
          </cell>
          <cell r="HY244" t="str">
            <v/>
          </cell>
          <cell r="IS244">
            <v>241</v>
          </cell>
          <cell r="JJ244" t="str">
            <v/>
          </cell>
          <cell r="JK244" t="str">
            <v/>
          </cell>
          <cell r="KW244">
            <v>241</v>
          </cell>
          <cell r="LT244" t="str">
            <v/>
          </cell>
          <cell r="LU244" t="str">
            <v/>
          </cell>
        </row>
        <row r="245">
          <cell r="A245">
            <v>242</v>
          </cell>
          <cell r="J245" t="str">
            <v/>
          </cell>
          <cell r="K245" t="str">
            <v/>
          </cell>
          <cell r="AC245">
            <v>242</v>
          </cell>
          <cell r="AH245" t="str">
            <v/>
          </cell>
          <cell r="AI245" t="str">
            <v/>
          </cell>
          <cell r="BE245">
            <v>242</v>
          </cell>
          <cell r="BX245" t="str">
            <v/>
          </cell>
          <cell r="BY245" t="str">
            <v/>
          </cell>
          <cell r="CG245">
            <v>242</v>
          </cell>
          <cell r="CR245" t="str">
            <v/>
          </cell>
          <cell r="CS245" t="str">
            <v/>
          </cell>
          <cell r="DI245">
            <v>242</v>
          </cell>
          <cell r="ED245" t="str">
            <v/>
          </cell>
          <cell r="EE245" t="str">
            <v/>
          </cell>
          <cell r="EK245">
            <v>242</v>
          </cell>
          <cell r="EX245" t="str">
            <v/>
          </cell>
          <cell r="EY245" t="str">
            <v/>
          </cell>
          <cell r="FM245">
            <v>242</v>
          </cell>
          <cell r="FN245" t="str">
            <v/>
          </cell>
          <cell r="FO245" t="str">
            <v/>
          </cell>
          <cell r="GB245" t="str">
            <v/>
          </cell>
          <cell r="GO245">
            <v>242</v>
          </cell>
          <cell r="GR245" t="str">
            <v/>
          </cell>
          <cell r="GS245" t="str">
            <v/>
          </cell>
          <cell r="HQ245">
            <v>242</v>
          </cell>
          <cell r="HX245" t="str">
            <v/>
          </cell>
          <cell r="HY245" t="str">
            <v/>
          </cell>
          <cell r="IS245">
            <v>242</v>
          </cell>
          <cell r="JJ245" t="str">
            <v/>
          </cell>
          <cell r="JK245" t="str">
            <v/>
          </cell>
          <cell r="KW245">
            <v>242</v>
          </cell>
          <cell r="LT245" t="str">
            <v/>
          </cell>
          <cell r="LU245" t="str">
            <v/>
          </cell>
        </row>
        <row r="246">
          <cell r="A246">
            <v>243</v>
          </cell>
          <cell r="J246" t="str">
            <v/>
          </cell>
          <cell r="K246" t="str">
            <v/>
          </cell>
          <cell r="AC246">
            <v>243</v>
          </cell>
          <cell r="AH246" t="str">
            <v/>
          </cell>
          <cell r="AI246" t="str">
            <v/>
          </cell>
          <cell r="BE246">
            <v>243</v>
          </cell>
          <cell r="BX246" t="str">
            <v/>
          </cell>
          <cell r="BY246" t="str">
            <v/>
          </cell>
          <cell r="CG246">
            <v>243</v>
          </cell>
          <cell r="CR246" t="str">
            <v/>
          </cell>
          <cell r="CS246" t="str">
            <v/>
          </cell>
          <cell r="DI246">
            <v>243</v>
          </cell>
          <cell r="ED246" t="str">
            <v/>
          </cell>
          <cell r="EE246" t="str">
            <v/>
          </cell>
          <cell r="EK246">
            <v>243</v>
          </cell>
          <cell r="EX246" t="str">
            <v/>
          </cell>
          <cell r="EY246" t="str">
            <v/>
          </cell>
          <cell r="FM246">
            <v>243</v>
          </cell>
          <cell r="FN246" t="str">
            <v/>
          </cell>
          <cell r="FO246" t="str">
            <v/>
          </cell>
          <cell r="GB246" t="str">
            <v/>
          </cell>
          <cell r="GO246">
            <v>243</v>
          </cell>
          <cell r="GR246" t="str">
            <v/>
          </cell>
          <cell r="GS246" t="str">
            <v/>
          </cell>
          <cell r="HQ246">
            <v>243</v>
          </cell>
          <cell r="HX246" t="str">
            <v/>
          </cell>
          <cell r="HY246" t="str">
            <v/>
          </cell>
          <cell r="IS246">
            <v>243</v>
          </cell>
          <cell r="JJ246" t="str">
            <v/>
          </cell>
          <cell r="JK246" t="str">
            <v/>
          </cell>
          <cell r="KW246">
            <v>243</v>
          </cell>
          <cell r="LT246" t="str">
            <v/>
          </cell>
          <cell r="LU246" t="str">
            <v/>
          </cell>
        </row>
        <row r="247">
          <cell r="A247">
            <v>244</v>
          </cell>
          <cell r="J247" t="str">
            <v/>
          </cell>
          <cell r="K247" t="str">
            <v/>
          </cell>
          <cell r="AC247">
            <v>244</v>
          </cell>
          <cell r="AH247" t="str">
            <v/>
          </cell>
          <cell r="AI247" t="str">
            <v/>
          </cell>
          <cell r="BE247">
            <v>244</v>
          </cell>
          <cell r="BX247" t="str">
            <v/>
          </cell>
          <cell r="BY247" t="str">
            <v/>
          </cell>
          <cell r="CG247">
            <v>244</v>
          </cell>
          <cell r="CR247" t="str">
            <v/>
          </cell>
          <cell r="CS247" t="str">
            <v/>
          </cell>
          <cell r="DI247">
            <v>244</v>
          </cell>
          <cell r="ED247" t="str">
            <v/>
          </cell>
          <cell r="EE247" t="str">
            <v/>
          </cell>
          <cell r="EK247">
            <v>244</v>
          </cell>
          <cell r="EX247" t="str">
            <v/>
          </cell>
          <cell r="EY247" t="str">
            <v/>
          </cell>
          <cell r="FM247">
            <v>244</v>
          </cell>
          <cell r="FN247" t="str">
            <v/>
          </cell>
          <cell r="FO247" t="str">
            <v/>
          </cell>
          <cell r="GB247" t="str">
            <v/>
          </cell>
          <cell r="GO247">
            <v>244</v>
          </cell>
          <cell r="GR247" t="str">
            <v/>
          </cell>
          <cell r="GS247" t="str">
            <v/>
          </cell>
          <cell r="HQ247">
            <v>244</v>
          </cell>
          <cell r="HX247" t="str">
            <v/>
          </cell>
          <cell r="HY247" t="str">
            <v/>
          </cell>
          <cell r="IS247">
            <v>244</v>
          </cell>
          <cell r="JJ247" t="str">
            <v/>
          </cell>
          <cell r="JK247" t="str">
            <v/>
          </cell>
          <cell r="KW247">
            <v>244</v>
          </cell>
          <cell r="LT247" t="str">
            <v/>
          </cell>
          <cell r="LU247" t="str">
            <v/>
          </cell>
        </row>
        <row r="248">
          <cell r="A248">
            <v>245</v>
          </cell>
          <cell r="J248" t="str">
            <v/>
          </cell>
          <cell r="K248" t="str">
            <v/>
          </cell>
          <cell r="AC248">
            <v>245</v>
          </cell>
          <cell r="AH248" t="str">
            <v/>
          </cell>
          <cell r="AI248" t="str">
            <v/>
          </cell>
          <cell r="BE248">
            <v>245</v>
          </cell>
          <cell r="BX248" t="str">
            <v/>
          </cell>
          <cell r="BY248" t="str">
            <v/>
          </cell>
          <cell r="CG248">
            <v>245</v>
          </cell>
          <cell r="CR248" t="str">
            <v/>
          </cell>
          <cell r="CS248" t="str">
            <v/>
          </cell>
          <cell r="DI248">
            <v>245</v>
          </cell>
          <cell r="ED248" t="str">
            <v/>
          </cell>
          <cell r="EE248" t="str">
            <v/>
          </cell>
          <cell r="EK248">
            <v>245</v>
          </cell>
          <cell r="EX248" t="str">
            <v/>
          </cell>
          <cell r="EY248" t="str">
            <v/>
          </cell>
          <cell r="FM248">
            <v>245</v>
          </cell>
          <cell r="FN248" t="str">
            <v/>
          </cell>
          <cell r="FO248" t="str">
            <v/>
          </cell>
          <cell r="GB248" t="str">
            <v/>
          </cell>
          <cell r="GO248">
            <v>245</v>
          </cell>
          <cell r="GR248" t="str">
            <v/>
          </cell>
          <cell r="GS248" t="str">
            <v/>
          </cell>
          <cell r="HQ248">
            <v>245</v>
          </cell>
          <cell r="HX248" t="str">
            <v/>
          </cell>
          <cell r="HY248" t="str">
            <v/>
          </cell>
          <cell r="IS248">
            <v>245</v>
          </cell>
          <cell r="JJ248" t="str">
            <v/>
          </cell>
          <cell r="JK248" t="str">
            <v/>
          </cell>
          <cell r="KW248">
            <v>245</v>
          </cell>
          <cell r="LT248" t="str">
            <v/>
          </cell>
          <cell r="LU248" t="str">
            <v/>
          </cell>
        </row>
        <row r="249">
          <cell r="A249">
            <v>246</v>
          </cell>
          <cell r="J249" t="str">
            <v/>
          </cell>
          <cell r="K249" t="str">
            <v/>
          </cell>
          <cell r="AC249">
            <v>246</v>
          </cell>
          <cell r="AH249" t="str">
            <v/>
          </cell>
          <cell r="AI249" t="str">
            <v/>
          </cell>
          <cell r="BE249">
            <v>246</v>
          </cell>
          <cell r="BX249" t="str">
            <v/>
          </cell>
          <cell r="BY249" t="str">
            <v/>
          </cell>
          <cell r="CG249">
            <v>246</v>
          </cell>
          <cell r="CR249" t="str">
            <v/>
          </cell>
          <cell r="CS249" t="str">
            <v/>
          </cell>
          <cell r="DI249">
            <v>246</v>
          </cell>
          <cell r="ED249" t="str">
            <v/>
          </cell>
          <cell r="EE249" t="str">
            <v/>
          </cell>
          <cell r="EK249">
            <v>246</v>
          </cell>
          <cell r="EX249" t="str">
            <v/>
          </cell>
          <cell r="EY249" t="str">
            <v/>
          </cell>
          <cell r="FM249">
            <v>246</v>
          </cell>
          <cell r="FN249" t="str">
            <v/>
          </cell>
          <cell r="FO249" t="str">
            <v/>
          </cell>
          <cell r="GB249" t="str">
            <v/>
          </cell>
          <cell r="GO249">
            <v>246</v>
          </cell>
          <cell r="GR249" t="str">
            <v/>
          </cell>
          <cell r="GS249" t="str">
            <v/>
          </cell>
          <cell r="HQ249">
            <v>246</v>
          </cell>
          <cell r="HX249" t="str">
            <v/>
          </cell>
          <cell r="HY249" t="str">
            <v/>
          </cell>
          <cell r="IS249">
            <v>246</v>
          </cell>
          <cell r="JJ249" t="str">
            <v/>
          </cell>
          <cell r="JK249" t="str">
            <v/>
          </cell>
          <cell r="KW249">
            <v>246</v>
          </cell>
          <cell r="LT249" t="str">
            <v/>
          </cell>
          <cell r="LU249" t="str">
            <v/>
          </cell>
        </row>
        <row r="250">
          <cell r="A250">
            <v>247</v>
          </cell>
          <cell r="J250" t="str">
            <v/>
          </cell>
          <cell r="K250" t="str">
            <v/>
          </cell>
          <cell r="AC250">
            <v>247</v>
          </cell>
          <cell r="AH250" t="str">
            <v/>
          </cell>
          <cell r="AI250" t="str">
            <v/>
          </cell>
          <cell r="BE250">
            <v>247</v>
          </cell>
          <cell r="BX250" t="str">
            <v/>
          </cell>
          <cell r="BY250" t="str">
            <v/>
          </cell>
          <cell r="CG250">
            <v>247</v>
          </cell>
          <cell r="CR250" t="str">
            <v/>
          </cell>
          <cell r="CS250" t="str">
            <v/>
          </cell>
          <cell r="DI250">
            <v>247</v>
          </cell>
          <cell r="ED250" t="str">
            <v/>
          </cell>
          <cell r="EE250" t="str">
            <v/>
          </cell>
          <cell r="EK250">
            <v>247</v>
          </cell>
          <cell r="EX250" t="str">
            <v/>
          </cell>
          <cell r="EY250" t="str">
            <v/>
          </cell>
          <cell r="FM250">
            <v>247</v>
          </cell>
          <cell r="FN250" t="str">
            <v/>
          </cell>
          <cell r="FO250" t="str">
            <v/>
          </cell>
          <cell r="GB250" t="str">
            <v/>
          </cell>
          <cell r="GO250">
            <v>247</v>
          </cell>
          <cell r="GR250" t="str">
            <v/>
          </cell>
          <cell r="GS250" t="str">
            <v/>
          </cell>
          <cell r="HQ250">
            <v>247</v>
          </cell>
          <cell r="HX250" t="str">
            <v/>
          </cell>
          <cell r="HY250" t="str">
            <v/>
          </cell>
          <cell r="IS250">
            <v>247</v>
          </cell>
          <cell r="JJ250" t="str">
            <v/>
          </cell>
          <cell r="JK250" t="str">
            <v/>
          </cell>
          <cell r="KW250">
            <v>247</v>
          </cell>
          <cell r="LT250" t="str">
            <v/>
          </cell>
          <cell r="LU250" t="str">
            <v/>
          </cell>
        </row>
        <row r="251">
          <cell r="A251">
            <v>248</v>
          </cell>
          <cell r="J251" t="str">
            <v/>
          </cell>
          <cell r="K251" t="str">
            <v/>
          </cell>
          <cell r="AC251">
            <v>248</v>
          </cell>
          <cell r="AH251" t="str">
            <v/>
          </cell>
          <cell r="AI251" t="str">
            <v/>
          </cell>
          <cell r="BE251">
            <v>248</v>
          </cell>
          <cell r="BX251" t="str">
            <v/>
          </cell>
          <cell r="BY251" t="str">
            <v/>
          </cell>
          <cell r="CG251">
            <v>248</v>
          </cell>
          <cell r="CR251" t="str">
            <v/>
          </cell>
          <cell r="CS251" t="str">
            <v/>
          </cell>
          <cell r="DI251">
            <v>248</v>
          </cell>
          <cell r="ED251" t="str">
            <v/>
          </cell>
          <cell r="EE251" t="str">
            <v/>
          </cell>
          <cell r="EK251">
            <v>248</v>
          </cell>
          <cell r="EX251" t="str">
            <v/>
          </cell>
          <cell r="EY251" t="str">
            <v/>
          </cell>
          <cell r="FM251">
            <v>248</v>
          </cell>
          <cell r="FN251" t="str">
            <v/>
          </cell>
          <cell r="FO251" t="str">
            <v/>
          </cell>
          <cell r="GB251" t="str">
            <v/>
          </cell>
          <cell r="GO251">
            <v>248</v>
          </cell>
          <cell r="GR251" t="str">
            <v/>
          </cell>
          <cell r="GS251" t="str">
            <v/>
          </cell>
          <cell r="HQ251">
            <v>248</v>
          </cell>
          <cell r="HX251" t="str">
            <v/>
          </cell>
          <cell r="HY251" t="str">
            <v/>
          </cell>
          <cell r="IS251">
            <v>248</v>
          </cell>
          <cell r="JJ251" t="str">
            <v/>
          </cell>
          <cell r="JK251" t="str">
            <v/>
          </cell>
          <cell r="KW251">
            <v>248</v>
          </cell>
          <cell r="LT251" t="str">
            <v/>
          </cell>
          <cell r="LU251" t="str">
            <v/>
          </cell>
        </row>
        <row r="252">
          <cell r="A252">
            <v>249</v>
          </cell>
          <cell r="J252" t="str">
            <v/>
          </cell>
          <cell r="K252" t="str">
            <v/>
          </cell>
          <cell r="AC252">
            <v>249</v>
          </cell>
          <cell r="AH252" t="str">
            <v/>
          </cell>
          <cell r="AI252" t="str">
            <v/>
          </cell>
          <cell r="BE252">
            <v>249</v>
          </cell>
          <cell r="BX252" t="str">
            <v/>
          </cell>
          <cell r="BY252" t="str">
            <v/>
          </cell>
          <cell r="CG252">
            <v>249</v>
          </cell>
          <cell r="CR252" t="str">
            <v/>
          </cell>
          <cell r="CS252" t="str">
            <v/>
          </cell>
          <cell r="DI252">
            <v>249</v>
          </cell>
          <cell r="ED252" t="str">
            <v/>
          </cell>
          <cell r="EE252" t="str">
            <v/>
          </cell>
          <cell r="EK252">
            <v>249</v>
          </cell>
          <cell r="EX252" t="str">
            <v/>
          </cell>
          <cell r="EY252" t="str">
            <v/>
          </cell>
          <cell r="FM252">
            <v>249</v>
          </cell>
          <cell r="FN252" t="str">
            <v/>
          </cell>
          <cell r="FO252" t="str">
            <v/>
          </cell>
          <cell r="GB252" t="str">
            <v/>
          </cell>
          <cell r="GO252">
            <v>249</v>
          </cell>
          <cell r="GR252" t="str">
            <v/>
          </cell>
          <cell r="GS252" t="str">
            <v/>
          </cell>
          <cell r="HQ252">
            <v>249</v>
          </cell>
          <cell r="HX252" t="str">
            <v/>
          </cell>
          <cell r="HY252" t="str">
            <v/>
          </cell>
          <cell r="IS252">
            <v>249</v>
          </cell>
          <cell r="JJ252" t="str">
            <v/>
          </cell>
          <cell r="JK252" t="str">
            <v/>
          </cell>
          <cell r="KW252">
            <v>249</v>
          </cell>
          <cell r="LT252" t="str">
            <v/>
          </cell>
          <cell r="LU252" t="str">
            <v/>
          </cell>
        </row>
        <row r="253">
          <cell r="A253">
            <v>250</v>
          </cell>
          <cell r="J253" t="str">
            <v/>
          </cell>
          <cell r="K253" t="str">
            <v/>
          </cell>
          <cell r="AC253">
            <v>250</v>
          </cell>
          <cell r="AH253" t="str">
            <v/>
          </cell>
          <cell r="AI253" t="str">
            <v/>
          </cell>
          <cell r="BE253">
            <v>250</v>
          </cell>
          <cell r="BX253" t="str">
            <v/>
          </cell>
          <cell r="BY253" t="str">
            <v/>
          </cell>
          <cell r="CG253">
            <v>250</v>
          </cell>
          <cell r="CR253" t="str">
            <v/>
          </cell>
          <cell r="CS253" t="str">
            <v/>
          </cell>
          <cell r="DI253">
            <v>250</v>
          </cell>
          <cell r="ED253" t="str">
            <v/>
          </cell>
          <cell r="EE253" t="str">
            <v/>
          </cell>
          <cell r="EK253">
            <v>250</v>
          </cell>
          <cell r="EX253" t="str">
            <v/>
          </cell>
          <cell r="EY253" t="str">
            <v/>
          </cell>
          <cell r="FM253">
            <v>250</v>
          </cell>
          <cell r="FN253" t="str">
            <v/>
          </cell>
          <cell r="FO253" t="str">
            <v/>
          </cell>
          <cell r="GB253" t="str">
            <v/>
          </cell>
          <cell r="GO253">
            <v>250</v>
          </cell>
          <cell r="GR253" t="str">
            <v/>
          </cell>
          <cell r="GS253" t="str">
            <v/>
          </cell>
          <cell r="HQ253">
            <v>250</v>
          </cell>
          <cell r="HX253" t="str">
            <v/>
          </cell>
          <cell r="HY253" t="str">
            <v/>
          </cell>
          <cell r="IS253">
            <v>250</v>
          </cell>
          <cell r="JJ253" t="str">
            <v/>
          </cell>
          <cell r="JK253" t="str">
            <v/>
          </cell>
          <cell r="KW253">
            <v>250</v>
          </cell>
          <cell r="LT253" t="str">
            <v/>
          </cell>
          <cell r="LU253" t="str">
            <v/>
          </cell>
        </row>
        <row r="254">
          <cell r="A254">
            <v>251</v>
          </cell>
          <cell r="J254" t="str">
            <v/>
          </cell>
          <cell r="K254" t="str">
            <v/>
          </cell>
          <cell r="AC254">
            <v>251</v>
          </cell>
          <cell r="AH254" t="str">
            <v/>
          </cell>
          <cell r="AI254" t="str">
            <v/>
          </cell>
          <cell r="BE254">
            <v>251</v>
          </cell>
          <cell r="BX254" t="str">
            <v/>
          </cell>
          <cell r="BY254" t="str">
            <v/>
          </cell>
          <cell r="CG254">
            <v>251</v>
          </cell>
          <cell r="CR254" t="str">
            <v/>
          </cell>
          <cell r="CS254" t="str">
            <v/>
          </cell>
          <cell r="DI254">
            <v>251</v>
          </cell>
          <cell r="ED254" t="str">
            <v/>
          </cell>
          <cell r="EE254" t="str">
            <v/>
          </cell>
          <cell r="EK254">
            <v>251</v>
          </cell>
          <cell r="EX254" t="str">
            <v/>
          </cell>
          <cell r="EY254" t="str">
            <v/>
          </cell>
          <cell r="FM254">
            <v>251</v>
          </cell>
          <cell r="FN254" t="str">
            <v/>
          </cell>
          <cell r="FO254" t="str">
            <v/>
          </cell>
          <cell r="GB254" t="str">
            <v/>
          </cell>
          <cell r="GO254">
            <v>251</v>
          </cell>
          <cell r="GR254" t="str">
            <v/>
          </cell>
          <cell r="GS254" t="str">
            <v/>
          </cell>
          <cell r="HQ254">
            <v>251</v>
          </cell>
          <cell r="HX254" t="str">
            <v/>
          </cell>
          <cell r="HY254" t="str">
            <v/>
          </cell>
          <cell r="IS254">
            <v>251</v>
          </cell>
          <cell r="JJ254" t="str">
            <v/>
          </cell>
          <cell r="JK254" t="str">
            <v/>
          </cell>
          <cell r="KW254">
            <v>251</v>
          </cell>
          <cell r="LT254" t="str">
            <v/>
          </cell>
          <cell r="LU254" t="str">
            <v/>
          </cell>
        </row>
        <row r="255">
          <cell r="A255">
            <v>252</v>
          </cell>
          <cell r="J255" t="str">
            <v/>
          </cell>
          <cell r="K255" t="str">
            <v/>
          </cell>
          <cell r="AC255">
            <v>252</v>
          </cell>
          <cell r="AH255" t="str">
            <v/>
          </cell>
          <cell r="AI255" t="str">
            <v/>
          </cell>
          <cell r="BE255">
            <v>252</v>
          </cell>
          <cell r="BX255" t="str">
            <v/>
          </cell>
          <cell r="BY255" t="str">
            <v/>
          </cell>
          <cell r="CG255">
            <v>252</v>
          </cell>
          <cell r="CR255" t="str">
            <v/>
          </cell>
          <cell r="CS255" t="str">
            <v/>
          </cell>
          <cell r="DI255">
            <v>252</v>
          </cell>
          <cell r="ED255" t="str">
            <v/>
          </cell>
          <cell r="EE255" t="str">
            <v/>
          </cell>
          <cell r="EK255">
            <v>252</v>
          </cell>
          <cell r="EX255" t="str">
            <v/>
          </cell>
          <cell r="EY255" t="str">
            <v/>
          </cell>
          <cell r="FM255">
            <v>252</v>
          </cell>
          <cell r="FN255" t="str">
            <v/>
          </cell>
          <cell r="FO255" t="str">
            <v/>
          </cell>
          <cell r="GB255" t="str">
            <v/>
          </cell>
          <cell r="GO255">
            <v>252</v>
          </cell>
          <cell r="GR255" t="str">
            <v/>
          </cell>
          <cell r="GS255" t="str">
            <v/>
          </cell>
          <cell r="HQ255">
            <v>252</v>
          </cell>
          <cell r="HX255" t="str">
            <v/>
          </cell>
          <cell r="HY255" t="str">
            <v/>
          </cell>
          <cell r="IS255">
            <v>252</v>
          </cell>
          <cell r="JJ255" t="str">
            <v/>
          </cell>
          <cell r="JK255" t="str">
            <v/>
          </cell>
          <cell r="KW255">
            <v>252</v>
          </cell>
          <cell r="LT255" t="str">
            <v/>
          </cell>
          <cell r="LU255" t="str">
            <v/>
          </cell>
        </row>
        <row r="256">
          <cell r="A256">
            <v>253</v>
          </cell>
          <cell r="J256" t="str">
            <v/>
          </cell>
          <cell r="K256" t="str">
            <v/>
          </cell>
          <cell r="AC256">
            <v>253</v>
          </cell>
          <cell r="AH256" t="str">
            <v/>
          </cell>
          <cell r="AI256" t="str">
            <v/>
          </cell>
          <cell r="BE256">
            <v>253</v>
          </cell>
          <cell r="BX256" t="str">
            <v/>
          </cell>
          <cell r="BY256" t="str">
            <v/>
          </cell>
          <cell r="CG256">
            <v>253</v>
          </cell>
          <cell r="CR256" t="str">
            <v/>
          </cell>
          <cell r="CS256" t="str">
            <v/>
          </cell>
          <cell r="DI256">
            <v>253</v>
          </cell>
          <cell r="ED256" t="str">
            <v/>
          </cell>
          <cell r="EE256" t="str">
            <v/>
          </cell>
          <cell r="EK256">
            <v>253</v>
          </cell>
          <cell r="EX256" t="str">
            <v/>
          </cell>
          <cell r="EY256" t="str">
            <v/>
          </cell>
          <cell r="FM256">
            <v>253</v>
          </cell>
          <cell r="FN256" t="str">
            <v/>
          </cell>
          <cell r="FO256" t="str">
            <v/>
          </cell>
          <cell r="GB256" t="str">
            <v/>
          </cell>
          <cell r="GO256">
            <v>253</v>
          </cell>
          <cell r="GR256" t="str">
            <v/>
          </cell>
          <cell r="GS256" t="str">
            <v/>
          </cell>
          <cell r="HQ256">
            <v>253</v>
          </cell>
          <cell r="HX256" t="str">
            <v/>
          </cell>
          <cell r="HY256" t="str">
            <v/>
          </cell>
          <cell r="IS256">
            <v>253</v>
          </cell>
          <cell r="JJ256" t="str">
            <v/>
          </cell>
          <cell r="JK256" t="str">
            <v/>
          </cell>
          <cell r="KW256">
            <v>253</v>
          </cell>
          <cell r="LT256" t="str">
            <v/>
          </cell>
          <cell r="LU256" t="str">
            <v/>
          </cell>
        </row>
        <row r="257">
          <cell r="A257">
            <v>254</v>
          </cell>
          <cell r="J257" t="str">
            <v/>
          </cell>
          <cell r="K257" t="str">
            <v/>
          </cell>
          <cell r="AC257">
            <v>254</v>
          </cell>
          <cell r="AH257" t="str">
            <v/>
          </cell>
          <cell r="AI257" t="str">
            <v/>
          </cell>
          <cell r="BE257">
            <v>254</v>
          </cell>
          <cell r="BX257" t="str">
            <v/>
          </cell>
          <cell r="BY257" t="str">
            <v/>
          </cell>
          <cell r="CG257">
            <v>254</v>
          </cell>
          <cell r="CR257" t="str">
            <v/>
          </cell>
          <cell r="CS257" t="str">
            <v/>
          </cell>
          <cell r="DI257">
            <v>254</v>
          </cell>
          <cell r="ED257" t="str">
            <v/>
          </cell>
          <cell r="EE257" t="str">
            <v/>
          </cell>
          <cell r="EK257">
            <v>254</v>
          </cell>
          <cell r="EX257" t="str">
            <v/>
          </cell>
          <cell r="EY257" t="str">
            <v/>
          </cell>
          <cell r="FM257">
            <v>254</v>
          </cell>
          <cell r="FN257" t="str">
            <v/>
          </cell>
          <cell r="FO257" t="str">
            <v/>
          </cell>
          <cell r="GB257" t="str">
            <v/>
          </cell>
          <cell r="GO257">
            <v>254</v>
          </cell>
          <cell r="GR257" t="str">
            <v/>
          </cell>
          <cell r="GS257" t="str">
            <v/>
          </cell>
          <cell r="HQ257">
            <v>254</v>
          </cell>
          <cell r="HX257" t="str">
            <v/>
          </cell>
          <cell r="HY257" t="str">
            <v/>
          </cell>
          <cell r="IS257">
            <v>254</v>
          </cell>
          <cell r="JJ257" t="str">
            <v/>
          </cell>
          <cell r="JK257" t="str">
            <v/>
          </cell>
          <cell r="KW257">
            <v>254</v>
          </cell>
          <cell r="LT257" t="str">
            <v/>
          </cell>
          <cell r="LU257" t="str">
            <v/>
          </cell>
        </row>
        <row r="258">
          <cell r="A258">
            <v>255</v>
          </cell>
          <cell r="J258" t="str">
            <v/>
          </cell>
          <cell r="K258" t="str">
            <v/>
          </cell>
          <cell r="AC258">
            <v>255</v>
          </cell>
          <cell r="AH258" t="str">
            <v/>
          </cell>
          <cell r="AI258" t="str">
            <v/>
          </cell>
          <cell r="BE258">
            <v>255</v>
          </cell>
          <cell r="BX258" t="str">
            <v/>
          </cell>
          <cell r="BY258" t="str">
            <v/>
          </cell>
          <cell r="CG258">
            <v>255</v>
          </cell>
          <cell r="CR258" t="str">
            <v/>
          </cell>
          <cell r="CS258" t="str">
            <v/>
          </cell>
          <cell r="DI258">
            <v>255</v>
          </cell>
          <cell r="ED258" t="str">
            <v/>
          </cell>
          <cell r="EE258" t="str">
            <v/>
          </cell>
          <cell r="EK258">
            <v>255</v>
          </cell>
          <cell r="EX258" t="str">
            <v/>
          </cell>
          <cell r="EY258" t="str">
            <v/>
          </cell>
          <cell r="FM258">
            <v>255</v>
          </cell>
          <cell r="FN258" t="str">
            <v/>
          </cell>
          <cell r="FO258" t="str">
            <v/>
          </cell>
          <cell r="GB258" t="str">
            <v/>
          </cell>
          <cell r="GO258">
            <v>255</v>
          </cell>
          <cell r="GR258" t="str">
            <v/>
          </cell>
          <cell r="GS258" t="str">
            <v/>
          </cell>
          <cell r="HQ258">
            <v>255</v>
          </cell>
          <cell r="HX258" t="str">
            <v/>
          </cell>
          <cell r="HY258" t="str">
            <v/>
          </cell>
          <cell r="IS258">
            <v>255</v>
          </cell>
          <cell r="JJ258" t="str">
            <v/>
          </cell>
          <cell r="JK258" t="str">
            <v/>
          </cell>
          <cell r="KW258">
            <v>255</v>
          </cell>
          <cell r="LT258" t="str">
            <v/>
          </cell>
          <cell r="LU258" t="str">
            <v/>
          </cell>
        </row>
        <row r="259">
          <cell r="A259">
            <v>256</v>
          </cell>
          <cell r="J259" t="str">
            <v/>
          </cell>
          <cell r="K259" t="str">
            <v/>
          </cell>
          <cell r="AC259">
            <v>256</v>
          </cell>
          <cell r="AH259" t="str">
            <v/>
          </cell>
          <cell r="AI259" t="str">
            <v/>
          </cell>
          <cell r="BE259">
            <v>256</v>
          </cell>
          <cell r="BX259" t="str">
            <v/>
          </cell>
          <cell r="BY259" t="str">
            <v/>
          </cell>
          <cell r="CG259">
            <v>256</v>
          </cell>
          <cell r="CR259" t="str">
            <v/>
          </cell>
          <cell r="CS259" t="str">
            <v/>
          </cell>
          <cell r="DI259">
            <v>256</v>
          </cell>
          <cell r="ED259" t="str">
            <v/>
          </cell>
          <cell r="EE259" t="str">
            <v/>
          </cell>
          <cell r="EK259">
            <v>256</v>
          </cell>
          <cell r="EX259" t="str">
            <v/>
          </cell>
          <cell r="EY259" t="str">
            <v/>
          </cell>
          <cell r="FM259">
            <v>256</v>
          </cell>
          <cell r="FN259" t="str">
            <v/>
          </cell>
          <cell r="FO259" t="str">
            <v/>
          </cell>
          <cell r="GB259" t="str">
            <v/>
          </cell>
          <cell r="GO259">
            <v>256</v>
          </cell>
          <cell r="GR259" t="str">
            <v/>
          </cell>
          <cell r="GS259" t="str">
            <v/>
          </cell>
          <cell r="HQ259">
            <v>256</v>
          </cell>
          <cell r="HX259" t="str">
            <v/>
          </cell>
          <cell r="HY259" t="str">
            <v/>
          </cell>
          <cell r="IS259">
            <v>256</v>
          </cell>
          <cell r="JJ259" t="str">
            <v/>
          </cell>
          <cell r="JK259" t="str">
            <v/>
          </cell>
          <cell r="KW259">
            <v>256</v>
          </cell>
          <cell r="LT259" t="str">
            <v/>
          </cell>
          <cell r="LU259" t="str">
            <v/>
          </cell>
        </row>
        <row r="260">
          <cell r="A260">
            <v>257</v>
          </cell>
          <cell r="J260" t="str">
            <v/>
          </cell>
          <cell r="K260" t="str">
            <v/>
          </cell>
          <cell r="AC260">
            <v>257</v>
          </cell>
          <cell r="AH260" t="str">
            <v/>
          </cell>
          <cell r="AI260" t="str">
            <v/>
          </cell>
          <cell r="BE260">
            <v>257</v>
          </cell>
          <cell r="BX260" t="str">
            <v/>
          </cell>
          <cell r="BY260" t="str">
            <v/>
          </cell>
          <cell r="CG260">
            <v>257</v>
          </cell>
          <cell r="CR260" t="str">
            <v/>
          </cell>
          <cell r="CS260" t="str">
            <v/>
          </cell>
          <cell r="DI260">
            <v>257</v>
          </cell>
          <cell r="ED260" t="str">
            <v/>
          </cell>
          <cell r="EE260" t="str">
            <v/>
          </cell>
          <cell r="EK260">
            <v>257</v>
          </cell>
          <cell r="EX260" t="str">
            <v/>
          </cell>
          <cell r="EY260" t="str">
            <v/>
          </cell>
          <cell r="FM260">
            <v>257</v>
          </cell>
          <cell r="FN260" t="str">
            <v/>
          </cell>
          <cell r="FO260" t="str">
            <v/>
          </cell>
          <cell r="GB260" t="str">
            <v/>
          </cell>
          <cell r="GO260">
            <v>257</v>
          </cell>
          <cell r="GR260" t="str">
            <v/>
          </cell>
          <cell r="GS260" t="str">
            <v/>
          </cell>
          <cell r="HQ260">
            <v>257</v>
          </cell>
          <cell r="HX260" t="str">
            <v/>
          </cell>
          <cell r="HY260" t="str">
            <v/>
          </cell>
          <cell r="IS260">
            <v>257</v>
          </cell>
          <cell r="JJ260" t="str">
            <v/>
          </cell>
          <cell r="JK260" t="str">
            <v/>
          </cell>
          <cell r="KW260">
            <v>257</v>
          </cell>
          <cell r="LT260" t="str">
            <v/>
          </cell>
          <cell r="LU260" t="str">
            <v/>
          </cell>
        </row>
        <row r="261">
          <cell r="A261">
            <v>258</v>
          </cell>
          <cell r="J261" t="str">
            <v/>
          </cell>
          <cell r="K261" t="str">
            <v/>
          </cell>
          <cell r="AC261">
            <v>258</v>
          </cell>
          <cell r="AH261" t="str">
            <v/>
          </cell>
          <cell r="AI261" t="str">
            <v/>
          </cell>
          <cell r="BE261">
            <v>258</v>
          </cell>
          <cell r="BX261" t="str">
            <v/>
          </cell>
          <cell r="BY261" t="str">
            <v/>
          </cell>
          <cell r="CG261">
            <v>258</v>
          </cell>
          <cell r="CR261" t="str">
            <v/>
          </cell>
          <cell r="CS261" t="str">
            <v/>
          </cell>
          <cell r="DI261">
            <v>258</v>
          </cell>
          <cell r="ED261" t="str">
            <v/>
          </cell>
          <cell r="EE261" t="str">
            <v/>
          </cell>
          <cell r="EK261">
            <v>258</v>
          </cell>
          <cell r="EX261" t="str">
            <v/>
          </cell>
          <cell r="EY261" t="str">
            <v/>
          </cell>
          <cell r="FM261">
            <v>258</v>
          </cell>
          <cell r="FN261" t="str">
            <v/>
          </cell>
          <cell r="FO261" t="str">
            <v/>
          </cell>
          <cell r="GB261" t="str">
            <v/>
          </cell>
          <cell r="GO261">
            <v>258</v>
          </cell>
          <cell r="GR261" t="str">
            <v/>
          </cell>
          <cell r="GS261" t="str">
            <v/>
          </cell>
          <cell r="HQ261">
            <v>258</v>
          </cell>
          <cell r="HX261" t="str">
            <v/>
          </cell>
          <cell r="HY261" t="str">
            <v/>
          </cell>
          <cell r="IS261">
            <v>258</v>
          </cell>
          <cell r="JJ261" t="str">
            <v/>
          </cell>
          <cell r="JK261" t="str">
            <v/>
          </cell>
          <cell r="KW261">
            <v>258</v>
          </cell>
          <cell r="LT261" t="str">
            <v/>
          </cell>
          <cell r="LU261" t="str">
            <v/>
          </cell>
        </row>
        <row r="262">
          <cell r="A262">
            <v>259</v>
          </cell>
          <cell r="J262" t="str">
            <v/>
          </cell>
          <cell r="K262" t="str">
            <v/>
          </cell>
          <cell r="AC262">
            <v>259</v>
          </cell>
          <cell r="AH262" t="str">
            <v/>
          </cell>
          <cell r="AI262" t="str">
            <v/>
          </cell>
          <cell r="BE262">
            <v>259</v>
          </cell>
          <cell r="BX262" t="str">
            <v/>
          </cell>
          <cell r="BY262" t="str">
            <v/>
          </cell>
          <cell r="CG262">
            <v>259</v>
          </cell>
          <cell r="CR262" t="str">
            <v/>
          </cell>
          <cell r="CS262" t="str">
            <v/>
          </cell>
          <cell r="DI262">
            <v>259</v>
          </cell>
          <cell r="ED262" t="str">
            <v/>
          </cell>
          <cell r="EE262" t="str">
            <v/>
          </cell>
          <cell r="EK262">
            <v>259</v>
          </cell>
          <cell r="EX262" t="str">
            <v/>
          </cell>
          <cell r="EY262" t="str">
            <v/>
          </cell>
          <cell r="FM262">
            <v>259</v>
          </cell>
          <cell r="FN262" t="str">
            <v/>
          </cell>
          <cell r="FO262" t="str">
            <v/>
          </cell>
          <cell r="GB262" t="str">
            <v/>
          </cell>
          <cell r="GO262">
            <v>259</v>
          </cell>
          <cell r="GR262" t="str">
            <v/>
          </cell>
          <cell r="GS262" t="str">
            <v/>
          </cell>
          <cell r="HQ262">
            <v>259</v>
          </cell>
          <cell r="HX262" t="str">
            <v/>
          </cell>
          <cell r="HY262" t="str">
            <v/>
          </cell>
          <cell r="IS262">
            <v>259</v>
          </cell>
          <cell r="JJ262" t="str">
            <v/>
          </cell>
          <cell r="JK262" t="str">
            <v/>
          </cell>
          <cell r="KW262">
            <v>259</v>
          </cell>
          <cell r="LT262" t="str">
            <v/>
          </cell>
          <cell r="LU262" t="str">
            <v/>
          </cell>
        </row>
        <row r="263">
          <cell r="A263">
            <v>260</v>
          </cell>
          <cell r="J263" t="str">
            <v/>
          </cell>
          <cell r="K263" t="str">
            <v/>
          </cell>
          <cell r="AC263">
            <v>260</v>
          </cell>
          <cell r="AH263" t="str">
            <v/>
          </cell>
          <cell r="AI263" t="str">
            <v/>
          </cell>
          <cell r="BE263">
            <v>260</v>
          </cell>
          <cell r="BX263" t="str">
            <v/>
          </cell>
          <cell r="BY263" t="str">
            <v/>
          </cell>
          <cell r="CG263">
            <v>260</v>
          </cell>
          <cell r="CR263" t="str">
            <v/>
          </cell>
          <cell r="CS263" t="str">
            <v/>
          </cell>
          <cell r="DI263">
            <v>260</v>
          </cell>
          <cell r="ED263" t="str">
            <v/>
          </cell>
          <cell r="EE263" t="str">
            <v/>
          </cell>
          <cell r="EK263">
            <v>260</v>
          </cell>
          <cell r="EX263" t="str">
            <v/>
          </cell>
          <cell r="EY263" t="str">
            <v/>
          </cell>
          <cell r="FM263">
            <v>260</v>
          </cell>
          <cell r="FN263" t="str">
            <v/>
          </cell>
          <cell r="FO263" t="str">
            <v/>
          </cell>
          <cell r="GB263" t="str">
            <v/>
          </cell>
          <cell r="GO263">
            <v>260</v>
          </cell>
          <cell r="GR263" t="str">
            <v/>
          </cell>
          <cell r="GS263" t="str">
            <v/>
          </cell>
          <cell r="HQ263">
            <v>260</v>
          </cell>
          <cell r="HX263" t="str">
            <v/>
          </cell>
          <cell r="HY263" t="str">
            <v/>
          </cell>
          <cell r="IS263">
            <v>260</v>
          </cell>
          <cell r="JJ263" t="str">
            <v/>
          </cell>
          <cell r="JK263" t="str">
            <v/>
          </cell>
          <cell r="KW263">
            <v>260</v>
          </cell>
          <cell r="LT263" t="str">
            <v/>
          </cell>
          <cell r="LU263" t="str">
            <v/>
          </cell>
        </row>
        <row r="264">
          <cell r="A264">
            <v>261</v>
          </cell>
          <cell r="J264" t="str">
            <v/>
          </cell>
          <cell r="K264" t="str">
            <v/>
          </cell>
          <cell r="AC264">
            <v>261</v>
          </cell>
          <cell r="AH264" t="str">
            <v/>
          </cell>
          <cell r="AI264" t="str">
            <v/>
          </cell>
          <cell r="BE264">
            <v>261</v>
          </cell>
          <cell r="BX264" t="str">
            <v/>
          </cell>
          <cell r="BY264" t="str">
            <v/>
          </cell>
          <cell r="CG264">
            <v>261</v>
          </cell>
          <cell r="CR264" t="str">
            <v/>
          </cell>
          <cell r="CS264" t="str">
            <v/>
          </cell>
          <cell r="DI264">
            <v>261</v>
          </cell>
          <cell r="ED264" t="str">
            <v/>
          </cell>
          <cell r="EE264" t="str">
            <v/>
          </cell>
          <cell r="EK264">
            <v>261</v>
          </cell>
          <cell r="EX264" t="str">
            <v/>
          </cell>
          <cell r="EY264" t="str">
            <v/>
          </cell>
          <cell r="FM264">
            <v>261</v>
          </cell>
          <cell r="FN264" t="str">
            <v/>
          </cell>
          <cell r="FO264" t="str">
            <v/>
          </cell>
          <cell r="GB264" t="str">
            <v/>
          </cell>
          <cell r="GO264">
            <v>261</v>
          </cell>
          <cell r="GR264" t="str">
            <v/>
          </cell>
          <cell r="GS264" t="str">
            <v/>
          </cell>
          <cell r="HQ264">
            <v>261</v>
          </cell>
          <cell r="HX264" t="str">
            <v/>
          </cell>
          <cell r="HY264" t="str">
            <v/>
          </cell>
          <cell r="IS264">
            <v>261</v>
          </cell>
          <cell r="JJ264" t="str">
            <v/>
          </cell>
          <cell r="JK264" t="str">
            <v/>
          </cell>
          <cell r="KW264">
            <v>261</v>
          </cell>
          <cell r="LT264" t="str">
            <v/>
          </cell>
          <cell r="LU264" t="str">
            <v/>
          </cell>
        </row>
        <row r="265">
          <cell r="A265">
            <v>262</v>
          </cell>
          <cell r="J265" t="str">
            <v/>
          </cell>
          <cell r="K265" t="str">
            <v/>
          </cell>
          <cell r="AC265">
            <v>262</v>
          </cell>
          <cell r="AH265" t="str">
            <v/>
          </cell>
          <cell r="AI265" t="str">
            <v/>
          </cell>
          <cell r="BE265">
            <v>262</v>
          </cell>
          <cell r="BX265" t="str">
            <v/>
          </cell>
          <cell r="BY265" t="str">
            <v/>
          </cell>
          <cell r="CG265">
            <v>262</v>
          </cell>
          <cell r="CR265" t="str">
            <v/>
          </cell>
          <cell r="CS265" t="str">
            <v/>
          </cell>
          <cell r="DI265">
            <v>262</v>
          </cell>
          <cell r="ED265" t="str">
            <v/>
          </cell>
          <cell r="EE265" t="str">
            <v/>
          </cell>
          <cell r="EK265">
            <v>262</v>
          </cell>
          <cell r="EX265" t="str">
            <v/>
          </cell>
          <cell r="EY265" t="str">
            <v/>
          </cell>
          <cell r="FM265">
            <v>262</v>
          </cell>
          <cell r="FN265" t="str">
            <v/>
          </cell>
          <cell r="FO265" t="str">
            <v/>
          </cell>
          <cell r="GB265" t="str">
            <v/>
          </cell>
          <cell r="GO265">
            <v>262</v>
          </cell>
          <cell r="GR265" t="str">
            <v/>
          </cell>
          <cell r="GS265" t="str">
            <v/>
          </cell>
          <cell r="HQ265">
            <v>262</v>
          </cell>
          <cell r="HX265" t="str">
            <v/>
          </cell>
          <cell r="HY265" t="str">
            <v/>
          </cell>
          <cell r="IS265">
            <v>262</v>
          </cell>
          <cell r="JJ265" t="str">
            <v/>
          </cell>
          <cell r="JK265" t="str">
            <v/>
          </cell>
          <cell r="KW265">
            <v>262</v>
          </cell>
          <cell r="LT265" t="str">
            <v/>
          </cell>
          <cell r="LU265" t="str">
            <v/>
          </cell>
        </row>
        <row r="266">
          <cell r="A266">
            <v>263</v>
          </cell>
          <cell r="J266" t="str">
            <v/>
          </cell>
          <cell r="K266" t="str">
            <v/>
          </cell>
          <cell r="AC266">
            <v>263</v>
          </cell>
          <cell r="AH266" t="str">
            <v/>
          </cell>
          <cell r="AI266" t="str">
            <v/>
          </cell>
          <cell r="BE266">
            <v>263</v>
          </cell>
          <cell r="BX266" t="str">
            <v/>
          </cell>
          <cell r="BY266" t="str">
            <v/>
          </cell>
          <cell r="CG266">
            <v>263</v>
          </cell>
          <cell r="CR266" t="str">
            <v/>
          </cell>
          <cell r="CS266" t="str">
            <v/>
          </cell>
          <cell r="DI266">
            <v>263</v>
          </cell>
          <cell r="ED266" t="str">
            <v/>
          </cell>
          <cell r="EE266" t="str">
            <v/>
          </cell>
          <cell r="EK266">
            <v>263</v>
          </cell>
          <cell r="EX266" t="str">
            <v/>
          </cell>
          <cell r="EY266" t="str">
            <v/>
          </cell>
          <cell r="FM266">
            <v>263</v>
          </cell>
          <cell r="FN266" t="str">
            <v/>
          </cell>
          <cell r="FO266" t="str">
            <v/>
          </cell>
          <cell r="GB266" t="str">
            <v/>
          </cell>
          <cell r="GO266">
            <v>263</v>
          </cell>
          <cell r="GR266" t="str">
            <v/>
          </cell>
          <cell r="GS266" t="str">
            <v/>
          </cell>
          <cell r="HQ266">
            <v>263</v>
          </cell>
          <cell r="HX266" t="str">
            <v/>
          </cell>
          <cell r="HY266" t="str">
            <v/>
          </cell>
          <cell r="IS266">
            <v>263</v>
          </cell>
          <cell r="JJ266" t="str">
            <v/>
          </cell>
          <cell r="JK266" t="str">
            <v/>
          </cell>
          <cell r="KW266">
            <v>263</v>
          </cell>
          <cell r="LT266" t="str">
            <v/>
          </cell>
          <cell r="LU266" t="str">
            <v/>
          </cell>
        </row>
        <row r="267">
          <cell r="A267">
            <v>264</v>
          </cell>
          <cell r="J267" t="str">
            <v/>
          </cell>
          <cell r="K267" t="str">
            <v/>
          </cell>
          <cell r="AC267">
            <v>264</v>
          </cell>
          <cell r="AH267" t="str">
            <v/>
          </cell>
          <cell r="AI267" t="str">
            <v/>
          </cell>
          <cell r="BE267">
            <v>264</v>
          </cell>
          <cell r="BX267" t="str">
            <v/>
          </cell>
          <cell r="BY267" t="str">
            <v/>
          </cell>
          <cell r="CG267">
            <v>264</v>
          </cell>
          <cell r="CR267" t="str">
            <v/>
          </cell>
          <cell r="CS267" t="str">
            <v/>
          </cell>
          <cell r="DI267">
            <v>264</v>
          </cell>
          <cell r="ED267" t="str">
            <v/>
          </cell>
          <cell r="EE267" t="str">
            <v/>
          </cell>
          <cell r="EK267">
            <v>264</v>
          </cell>
          <cell r="EX267" t="str">
            <v/>
          </cell>
          <cell r="EY267" t="str">
            <v/>
          </cell>
          <cell r="FM267">
            <v>264</v>
          </cell>
          <cell r="FN267" t="str">
            <v/>
          </cell>
          <cell r="FO267" t="str">
            <v/>
          </cell>
          <cell r="GB267" t="str">
            <v/>
          </cell>
          <cell r="GO267">
            <v>264</v>
          </cell>
          <cell r="GR267" t="str">
            <v/>
          </cell>
          <cell r="GS267" t="str">
            <v/>
          </cell>
          <cell r="HQ267">
            <v>264</v>
          </cell>
          <cell r="HX267" t="str">
            <v/>
          </cell>
          <cell r="HY267" t="str">
            <v/>
          </cell>
          <cell r="IS267">
            <v>264</v>
          </cell>
          <cell r="JJ267" t="str">
            <v/>
          </cell>
          <cell r="JK267" t="str">
            <v/>
          </cell>
          <cell r="KW267">
            <v>264</v>
          </cell>
          <cell r="LT267" t="str">
            <v/>
          </cell>
          <cell r="LU267" t="str">
            <v/>
          </cell>
        </row>
        <row r="268">
          <cell r="A268">
            <v>265</v>
          </cell>
          <cell r="J268" t="str">
            <v/>
          </cell>
          <cell r="K268" t="str">
            <v/>
          </cell>
          <cell r="AC268">
            <v>265</v>
          </cell>
          <cell r="AH268" t="str">
            <v/>
          </cell>
          <cell r="AI268" t="str">
            <v/>
          </cell>
          <cell r="BE268">
            <v>265</v>
          </cell>
          <cell r="BX268" t="str">
            <v/>
          </cell>
          <cell r="BY268" t="str">
            <v/>
          </cell>
          <cell r="CG268">
            <v>265</v>
          </cell>
          <cell r="CR268" t="str">
            <v/>
          </cell>
          <cell r="CS268" t="str">
            <v/>
          </cell>
          <cell r="DI268">
            <v>265</v>
          </cell>
          <cell r="ED268" t="str">
            <v/>
          </cell>
          <cell r="EE268" t="str">
            <v/>
          </cell>
          <cell r="EK268">
            <v>265</v>
          </cell>
          <cell r="EX268" t="str">
            <v/>
          </cell>
          <cell r="EY268" t="str">
            <v/>
          </cell>
          <cell r="FM268">
            <v>265</v>
          </cell>
          <cell r="FN268" t="str">
            <v/>
          </cell>
          <cell r="FO268" t="str">
            <v/>
          </cell>
          <cell r="GB268" t="str">
            <v/>
          </cell>
          <cell r="GO268">
            <v>265</v>
          </cell>
          <cell r="GR268" t="str">
            <v/>
          </cell>
          <cell r="GS268" t="str">
            <v/>
          </cell>
          <cell r="HQ268">
            <v>265</v>
          </cell>
          <cell r="HX268" t="str">
            <v/>
          </cell>
          <cell r="HY268" t="str">
            <v/>
          </cell>
          <cell r="IS268">
            <v>265</v>
          </cell>
          <cell r="JJ268" t="str">
            <v/>
          </cell>
          <cell r="JK268" t="str">
            <v/>
          </cell>
          <cell r="KW268">
            <v>265</v>
          </cell>
          <cell r="LT268" t="str">
            <v/>
          </cell>
          <cell r="LU268" t="str">
            <v/>
          </cell>
        </row>
        <row r="269">
          <cell r="A269">
            <v>266</v>
          </cell>
          <cell r="J269" t="str">
            <v/>
          </cell>
          <cell r="K269" t="str">
            <v/>
          </cell>
          <cell r="AC269">
            <v>266</v>
          </cell>
          <cell r="AH269" t="str">
            <v/>
          </cell>
          <cell r="AI269" t="str">
            <v/>
          </cell>
          <cell r="BE269">
            <v>266</v>
          </cell>
          <cell r="BX269" t="str">
            <v/>
          </cell>
          <cell r="BY269" t="str">
            <v/>
          </cell>
          <cell r="CG269">
            <v>266</v>
          </cell>
          <cell r="CR269" t="str">
            <v/>
          </cell>
          <cell r="CS269" t="str">
            <v/>
          </cell>
          <cell r="DI269">
            <v>266</v>
          </cell>
          <cell r="ED269" t="str">
            <v/>
          </cell>
          <cell r="EE269" t="str">
            <v/>
          </cell>
          <cell r="EK269">
            <v>266</v>
          </cell>
          <cell r="EX269" t="str">
            <v/>
          </cell>
          <cell r="EY269" t="str">
            <v/>
          </cell>
          <cell r="FM269">
            <v>266</v>
          </cell>
          <cell r="FN269" t="str">
            <v/>
          </cell>
          <cell r="FO269" t="str">
            <v/>
          </cell>
          <cell r="GB269" t="str">
            <v/>
          </cell>
          <cell r="GO269">
            <v>266</v>
          </cell>
          <cell r="GR269" t="str">
            <v/>
          </cell>
          <cell r="GS269" t="str">
            <v/>
          </cell>
          <cell r="HQ269">
            <v>266</v>
          </cell>
          <cell r="HX269" t="str">
            <v/>
          </cell>
          <cell r="HY269" t="str">
            <v/>
          </cell>
          <cell r="IS269">
            <v>266</v>
          </cell>
          <cell r="JJ269" t="str">
            <v/>
          </cell>
          <cell r="JK269" t="str">
            <v/>
          </cell>
          <cell r="KW269">
            <v>266</v>
          </cell>
          <cell r="LT269" t="str">
            <v/>
          </cell>
          <cell r="LU269" t="str">
            <v/>
          </cell>
        </row>
        <row r="270">
          <cell r="A270">
            <v>267</v>
          </cell>
          <cell r="J270" t="str">
            <v/>
          </cell>
          <cell r="K270" t="str">
            <v/>
          </cell>
          <cell r="AC270">
            <v>267</v>
          </cell>
          <cell r="AH270" t="str">
            <v/>
          </cell>
          <cell r="AI270" t="str">
            <v/>
          </cell>
          <cell r="BE270">
            <v>267</v>
          </cell>
          <cell r="BX270" t="str">
            <v/>
          </cell>
          <cell r="BY270" t="str">
            <v/>
          </cell>
          <cell r="CG270">
            <v>267</v>
          </cell>
          <cell r="CR270" t="str">
            <v/>
          </cell>
          <cell r="CS270" t="str">
            <v/>
          </cell>
          <cell r="DI270">
            <v>267</v>
          </cell>
          <cell r="ED270" t="str">
            <v/>
          </cell>
          <cell r="EE270" t="str">
            <v/>
          </cell>
          <cell r="EK270">
            <v>267</v>
          </cell>
          <cell r="EX270" t="str">
            <v/>
          </cell>
          <cell r="EY270" t="str">
            <v/>
          </cell>
          <cell r="FM270">
            <v>267</v>
          </cell>
          <cell r="FN270" t="str">
            <v/>
          </cell>
          <cell r="FO270" t="str">
            <v/>
          </cell>
          <cell r="GB270" t="str">
            <v/>
          </cell>
          <cell r="GO270">
            <v>267</v>
          </cell>
          <cell r="GR270" t="str">
            <v/>
          </cell>
          <cell r="GS270" t="str">
            <v/>
          </cell>
          <cell r="HQ270">
            <v>267</v>
          </cell>
          <cell r="HX270" t="str">
            <v/>
          </cell>
          <cell r="HY270" t="str">
            <v/>
          </cell>
          <cell r="IS270">
            <v>267</v>
          </cell>
          <cell r="JJ270" t="str">
            <v/>
          </cell>
          <cell r="JK270" t="str">
            <v/>
          </cell>
          <cell r="KW270">
            <v>267</v>
          </cell>
          <cell r="LT270" t="str">
            <v/>
          </cell>
          <cell r="LU270" t="str">
            <v/>
          </cell>
        </row>
        <row r="271">
          <cell r="A271">
            <v>268</v>
          </cell>
          <cell r="J271" t="str">
            <v/>
          </cell>
          <cell r="K271" t="str">
            <v/>
          </cell>
          <cell r="AC271">
            <v>268</v>
          </cell>
          <cell r="AH271" t="str">
            <v/>
          </cell>
          <cell r="AI271" t="str">
            <v/>
          </cell>
          <cell r="BE271">
            <v>268</v>
          </cell>
          <cell r="BX271" t="str">
            <v/>
          </cell>
          <cell r="BY271" t="str">
            <v/>
          </cell>
          <cell r="CG271">
            <v>268</v>
          </cell>
          <cell r="CR271" t="str">
            <v/>
          </cell>
          <cell r="CS271" t="str">
            <v/>
          </cell>
          <cell r="DI271">
            <v>268</v>
          </cell>
          <cell r="ED271" t="str">
            <v/>
          </cell>
          <cell r="EE271" t="str">
            <v/>
          </cell>
          <cell r="EK271">
            <v>268</v>
          </cell>
          <cell r="EX271" t="str">
            <v/>
          </cell>
          <cell r="EY271" t="str">
            <v/>
          </cell>
          <cell r="FM271">
            <v>268</v>
          </cell>
          <cell r="FN271" t="str">
            <v/>
          </cell>
          <cell r="FO271" t="str">
            <v/>
          </cell>
          <cell r="GB271" t="str">
            <v/>
          </cell>
          <cell r="GO271">
            <v>268</v>
          </cell>
          <cell r="GR271" t="str">
            <v/>
          </cell>
          <cell r="GS271" t="str">
            <v/>
          </cell>
          <cell r="HQ271">
            <v>268</v>
          </cell>
          <cell r="HX271" t="str">
            <v/>
          </cell>
          <cell r="HY271" t="str">
            <v/>
          </cell>
          <cell r="IS271">
            <v>268</v>
          </cell>
          <cell r="JJ271" t="str">
            <v/>
          </cell>
          <cell r="JK271" t="str">
            <v/>
          </cell>
          <cell r="KW271">
            <v>268</v>
          </cell>
          <cell r="LT271" t="str">
            <v/>
          </cell>
          <cell r="LU271" t="str">
            <v/>
          </cell>
        </row>
        <row r="272">
          <cell r="A272">
            <v>269</v>
          </cell>
          <cell r="J272" t="str">
            <v/>
          </cell>
          <cell r="K272" t="str">
            <v/>
          </cell>
          <cell r="AC272">
            <v>269</v>
          </cell>
          <cell r="AH272" t="str">
            <v/>
          </cell>
          <cell r="AI272" t="str">
            <v/>
          </cell>
          <cell r="BE272">
            <v>269</v>
          </cell>
          <cell r="BX272" t="str">
            <v/>
          </cell>
          <cell r="BY272" t="str">
            <v/>
          </cell>
          <cell r="CG272">
            <v>269</v>
          </cell>
          <cell r="CR272" t="str">
            <v/>
          </cell>
          <cell r="CS272" t="str">
            <v/>
          </cell>
          <cell r="DI272">
            <v>269</v>
          </cell>
          <cell r="ED272" t="str">
            <v/>
          </cell>
          <cell r="EE272" t="str">
            <v/>
          </cell>
          <cell r="EK272">
            <v>269</v>
          </cell>
          <cell r="EX272" t="str">
            <v/>
          </cell>
          <cell r="EY272" t="str">
            <v/>
          </cell>
          <cell r="FM272">
            <v>269</v>
          </cell>
          <cell r="FN272" t="str">
            <v/>
          </cell>
          <cell r="FO272" t="str">
            <v/>
          </cell>
          <cell r="GB272" t="str">
            <v/>
          </cell>
          <cell r="GO272">
            <v>269</v>
          </cell>
          <cell r="GR272" t="str">
            <v/>
          </cell>
          <cell r="GS272" t="str">
            <v/>
          </cell>
          <cell r="HQ272">
            <v>269</v>
          </cell>
          <cell r="HX272" t="str">
            <v/>
          </cell>
          <cell r="HY272" t="str">
            <v/>
          </cell>
          <cell r="IS272">
            <v>269</v>
          </cell>
          <cell r="JJ272" t="str">
            <v/>
          </cell>
          <cell r="JK272" t="str">
            <v/>
          </cell>
          <cell r="KW272">
            <v>269</v>
          </cell>
          <cell r="LT272" t="str">
            <v/>
          </cell>
          <cell r="LU272" t="str">
            <v/>
          </cell>
        </row>
        <row r="273">
          <cell r="A273">
            <v>270</v>
          </cell>
          <cell r="J273" t="str">
            <v/>
          </cell>
          <cell r="K273" t="str">
            <v/>
          </cell>
          <cell r="AC273">
            <v>270</v>
          </cell>
          <cell r="AH273" t="str">
            <v/>
          </cell>
          <cell r="AI273" t="str">
            <v/>
          </cell>
          <cell r="BE273">
            <v>270</v>
          </cell>
          <cell r="BX273" t="str">
            <v/>
          </cell>
          <cell r="BY273" t="str">
            <v/>
          </cell>
          <cell r="CG273">
            <v>270</v>
          </cell>
          <cell r="CR273" t="str">
            <v/>
          </cell>
          <cell r="CS273" t="str">
            <v/>
          </cell>
          <cell r="DI273">
            <v>270</v>
          </cell>
          <cell r="ED273" t="str">
            <v/>
          </cell>
          <cell r="EE273" t="str">
            <v/>
          </cell>
          <cell r="EK273">
            <v>270</v>
          </cell>
          <cell r="EX273" t="str">
            <v/>
          </cell>
          <cell r="EY273" t="str">
            <v/>
          </cell>
          <cell r="FM273">
            <v>270</v>
          </cell>
          <cell r="FN273" t="str">
            <v/>
          </cell>
          <cell r="FO273" t="str">
            <v/>
          </cell>
          <cell r="GB273" t="str">
            <v/>
          </cell>
          <cell r="GO273">
            <v>270</v>
          </cell>
          <cell r="GR273" t="str">
            <v/>
          </cell>
          <cell r="GS273" t="str">
            <v/>
          </cell>
          <cell r="HQ273">
            <v>270</v>
          </cell>
          <cell r="HX273" t="str">
            <v/>
          </cell>
          <cell r="HY273" t="str">
            <v/>
          </cell>
          <cell r="IS273">
            <v>270</v>
          </cell>
          <cell r="JJ273" t="str">
            <v/>
          </cell>
          <cell r="JK273" t="str">
            <v/>
          </cell>
          <cell r="KW273">
            <v>270</v>
          </cell>
          <cell r="LT273" t="str">
            <v/>
          </cell>
          <cell r="LU273" t="str">
            <v/>
          </cell>
        </row>
        <row r="274">
          <cell r="A274">
            <v>271</v>
          </cell>
          <cell r="J274" t="str">
            <v/>
          </cell>
          <cell r="K274" t="str">
            <v/>
          </cell>
          <cell r="AC274">
            <v>271</v>
          </cell>
          <cell r="AH274" t="str">
            <v/>
          </cell>
          <cell r="AI274" t="str">
            <v/>
          </cell>
          <cell r="BE274">
            <v>271</v>
          </cell>
          <cell r="BX274" t="str">
            <v/>
          </cell>
          <cell r="BY274" t="str">
            <v/>
          </cell>
          <cell r="CG274">
            <v>271</v>
          </cell>
          <cell r="CR274" t="str">
            <v/>
          </cell>
          <cell r="CS274" t="str">
            <v/>
          </cell>
          <cell r="DI274">
            <v>271</v>
          </cell>
          <cell r="ED274" t="str">
            <v/>
          </cell>
          <cell r="EE274" t="str">
            <v/>
          </cell>
          <cell r="EK274">
            <v>271</v>
          </cell>
          <cell r="EX274" t="str">
            <v/>
          </cell>
          <cell r="EY274" t="str">
            <v/>
          </cell>
          <cell r="FM274">
            <v>271</v>
          </cell>
          <cell r="FN274" t="str">
            <v/>
          </cell>
          <cell r="FO274" t="str">
            <v/>
          </cell>
          <cell r="GB274" t="str">
            <v/>
          </cell>
          <cell r="GO274">
            <v>271</v>
          </cell>
          <cell r="GR274" t="str">
            <v/>
          </cell>
          <cell r="GS274" t="str">
            <v/>
          </cell>
          <cell r="HQ274">
            <v>271</v>
          </cell>
          <cell r="HX274" t="str">
            <v/>
          </cell>
          <cell r="HY274" t="str">
            <v/>
          </cell>
          <cell r="IS274">
            <v>271</v>
          </cell>
          <cell r="JJ274" t="str">
            <v/>
          </cell>
          <cell r="JK274" t="str">
            <v/>
          </cell>
          <cell r="KW274">
            <v>271</v>
          </cell>
          <cell r="LT274" t="str">
            <v/>
          </cell>
          <cell r="LU274" t="str">
            <v/>
          </cell>
        </row>
        <row r="275">
          <cell r="A275">
            <v>272</v>
          </cell>
          <cell r="J275" t="str">
            <v/>
          </cell>
          <cell r="K275" t="str">
            <v/>
          </cell>
          <cell r="AC275">
            <v>272</v>
          </cell>
          <cell r="AH275" t="str">
            <v/>
          </cell>
          <cell r="AI275" t="str">
            <v/>
          </cell>
          <cell r="BE275">
            <v>272</v>
          </cell>
          <cell r="BX275" t="str">
            <v/>
          </cell>
          <cell r="BY275" t="str">
            <v/>
          </cell>
          <cell r="CG275">
            <v>272</v>
          </cell>
          <cell r="CR275" t="str">
            <v/>
          </cell>
          <cell r="CS275" t="str">
            <v/>
          </cell>
          <cell r="DI275">
            <v>272</v>
          </cell>
          <cell r="ED275" t="str">
            <v/>
          </cell>
          <cell r="EE275" t="str">
            <v/>
          </cell>
          <cell r="EK275">
            <v>272</v>
          </cell>
          <cell r="EX275" t="str">
            <v/>
          </cell>
          <cell r="EY275" t="str">
            <v/>
          </cell>
          <cell r="FM275">
            <v>272</v>
          </cell>
          <cell r="FN275" t="str">
            <v/>
          </cell>
          <cell r="FO275" t="str">
            <v/>
          </cell>
          <cell r="GB275" t="str">
            <v/>
          </cell>
          <cell r="GO275">
            <v>272</v>
          </cell>
          <cell r="GR275" t="str">
            <v/>
          </cell>
          <cell r="GS275" t="str">
            <v/>
          </cell>
          <cell r="HQ275">
            <v>272</v>
          </cell>
          <cell r="HX275" t="str">
            <v/>
          </cell>
          <cell r="HY275" t="str">
            <v/>
          </cell>
          <cell r="IS275">
            <v>272</v>
          </cell>
          <cell r="JJ275" t="str">
            <v/>
          </cell>
          <cell r="JK275" t="str">
            <v/>
          </cell>
          <cell r="KW275">
            <v>272</v>
          </cell>
          <cell r="LT275" t="str">
            <v/>
          </cell>
          <cell r="LU275" t="str">
            <v/>
          </cell>
        </row>
        <row r="276">
          <cell r="A276">
            <v>273</v>
          </cell>
          <cell r="J276" t="str">
            <v/>
          </cell>
          <cell r="K276" t="str">
            <v/>
          </cell>
          <cell r="AC276">
            <v>273</v>
          </cell>
          <cell r="AH276" t="str">
            <v/>
          </cell>
          <cell r="AI276" t="str">
            <v/>
          </cell>
          <cell r="BE276">
            <v>273</v>
          </cell>
          <cell r="BX276" t="str">
            <v/>
          </cell>
          <cell r="BY276" t="str">
            <v/>
          </cell>
          <cell r="CG276">
            <v>273</v>
          </cell>
          <cell r="CR276" t="str">
            <v/>
          </cell>
          <cell r="CS276" t="str">
            <v/>
          </cell>
          <cell r="DI276">
            <v>273</v>
          </cell>
          <cell r="ED276" t="str">
            <v/>
          </cell>
          <cell r="EE276" t="str">
            <v/>
          </cell>
          <cell r="EK276">
            <v>273</v>
          </cell>
          <cell r="EX276" t="str">
            <v/>
          </cell>
          <cell r="EY276" t="str">
            <v/>
          </cell>
          <cell r="FM276">
            <v>273</v>
          </cell>
          <cell r="FN276" t="str">
            <v/>
          </cell>
          <cell r="FO276" t="str">
            <v/>
          </cell>
          <cell r="GB276" t="str">
            <v/>
          </cell>
          <cell r="GO276">
            <v>273</v>
          </cell>
          <cell r="GR276" t="str">
            <v/>
          </cell>
          <cell r="GS276" t="str">
            <v/>
          </cell>
          <cell r="HQ276">
            <v>273</v>
          </cell>
          <cell r="HX276" t="str">
            <v/>
          </cell>
          <cell r="HY276" t="str">
            <v/>
          </cell>
          <cell r="IS276">
            <v>273</v>
          </cell>
          <cell r="JJ276" t="str">
            <v/>
          </cell>
          <cell r="JK276" t="str">
            <v/>
          </cell>
          <cell r="KW276">
            <v>273</v>
          </cell>
          <cell r="LT276" t="str">
            <v/>
          </cell>
          <cell r="LU276" t="str">
            <v/>
          </cell>
        </row>
        <row r="277">
          <cell r="A277">
            <v>274</v>
          </cell>
          <cell r="J277" t="str">
            <v/>
          </cell>
          <cell r="K277" t="str">
            <v/>
          </cell>
          <cell r="AC277">
            <v>274</v>
          </cell>
          <cell r="AH277" t="str">
            <v/>
          </cell>
          <cell r="AI277" t="str">
            <v/>
          </cell>
          <cell r="BE277">
            <v>274</v>
          </cell>
          <cell r="BX277" t="str">
            <v/>
          </cell>
          <cell r="BY277" t="str">
            <v/>
          </cell>
          <cell r="CG277">
            <v>274</v>
          </cell>
          <cell r="CR277" t="str">
            <v/>
          </cell>
          <cell r="CS277" t="str">
            <v/>
          </cell>
          <cell r="DI277">
            <v>274</v>
          </cell>
          <cell r="ED277" t="str">
            <v/>
          </cell>
          <cell r="EE277" t="str">
            <v/>
          </cell>
          <cell r="EK277">
            <v>274</v>
          </cell>
          <cell r="EX277" t="str">
            <v/>
          </cell>
          <cell r="EY277" t="str">
            <v/>
          </cell>
          <cell r="FM277">
            <v>274</v>
          </cell>
          <cell r="FN277" t="str">
            <v/>
          </cell>
          <cell r="FO277" t="str">
            <v/>
          </cell>
          <cell r="GB277" t="str">
            <v/>
          </cell>
          <cell r="GO277">
            <v>274</v>
          </cell>
          <cell r="GR277" t="str">
            <v/>
          </cell>
          <cell r="GS277" t="str">
            <v/>
          </cell>
          <cell r="HQ277">
            <v>274</v>
          </cell>
          <cell r="HX277" t="str">
            <v/>
          </cell>
          <cell r="HY277" t="str">
            <v/>
          </cell>
          <cell r="IS277">
            <v>274</v>
          </cell>
          <cell r="JJ277" t="str">
            <v/>
          </cell>
          <cell r="JK277" t="str">
            <v/>
          </cell>
          <cell r="KW277">
            <v>274</v>
          </cell>
          <cell r="LT277" t="str">
            <v/>
          </cell>
          <cell r="LU277" t="str">
            <v/>
          </cell>
        </row>
        <row r="278">
          <cell r="A278">
            <v>275</v>
          </cell>
          <cell r="J278" t="str">
            <v/>
          </cell>
          <cell r="K278" t="str">
            <v/>
          </cell>
          <cell r="AC278">
            <v>275</v>
          </cell>
          <cell r="AH278" t="str">
            <v/>
          </cell>
          <cell r="AI278" t="str">
            <v/>
          </cell>
          <cell r="BE278">
            <v>275</v>
          </cell>
          <cell r="BX278" t="str">
            <v/>
          </cell>
          <cell r="BY278" t="str">
            <v/>
          </cell>
          <cell r="CG278">
            <v>275</v>
          </cell>
          <cell r="CR278" t="str">
            <v/>
          </cell>
          <cell r="CS278" t="str">
            <v/>
          </cell>
          <cell r="DI278">
            <v>275</v>
          </cell>
          <cell r="ED278" t="str">
            <v/>
          </cell>
          <cell r="EE278" t="str">
            <v/>
          </cell>
          <cell r="EK278">
            <v>275</v>
          </cell>
          <cell r="EX278" t="str">
            <v/>
          </cell>
          <cell r="EY278" t="str">
            <v/>
          </cell>
          <cell r="FM278">
            <v>275</v>
          </cell>
          <cell r="FN278" t="str">
            <v/>
          </cell>
          <cell r="FO278" t="str">
            <v/>
          </cell>
          <cell r="GB278" t="str">
            <v/>
          </cell>
          <cell r="GO278">
            <v>275</v>
          </cell>
          <cell r="GR278" t="str">
            <v/>
          </cell>
          <cell r="GS278" t="str">
            <v/>
          </cell>
          <cell r="HQ278">
            <v>275</v>
          </cell>
          <cell r="HX278" t="str">
            <v/>
          </cell>
          <cell r="HY278" t="str">
            <v/>
          </cell>
          <cell r="IS278">
            <v>275</v>
          </cell>
          <cell r="JJ278" t="str">
            <v/>
          </cell>
          <cell r="JK278" t="str">
            <v/>
          </cell>
          <cell r="KW278">
            <v>275</v>
          </cell>
          <cell r="LT278" t="str">
            <v/>
          </cell>
          <cell r="LU278" t="str">
            <v/>
          </cell>
        </row>
        <row r="279">
          <cell r="A279">
            <v>276</v>
          </cell>
          <cell r="J279" t="str">
            <v/>
          </cell>
          <cell r="K279" t="str">
            <v/>
          </cell>
          <cell r="AC279">
            <v>276</v>
          </cell>
          <cell r="AH279" t="str">
            <v/>
          </cell>
          <cell r="AI279" t="str">
            <v/>
          </cell>
          <cell r="BE279">
            <v>276</v>
          </cell>
          <cell r="BX279" t="str">
            <v/>
          </cell>
          <cell r="BY279" t="str">
            <v/>
          </cell>
          <cell r="CG279">
            <v>276</v>
          </cell>
          <cell r="CR279" t="str">
            <v/>
          </cell>
          <cell r="CS279" t="str">
            <v/>
          </cell>
          <cell r="DI279">
            <v>276</v>
          </cell>
          <cell r="ED279" t="str">
            <v/>
          </cell>
          <cell r="EE279" t="str">
            <v/>
          </cell>
          <cell r="EK279">
            <v>276</v>
          </cell>
          <cell r="EX279" t="str">
            <v/>
          </cell>
          <cell r="EY279" t="str">
            <v/>
          </cell>
          <cell r="FM279">
            <v>276</v>
          </cell>
          <cell r="FN279" t="str">
            <v/>
          </cell>
          <cell r="FO279" t="str">
            <v/>
          </cell>
          <cell r="GB279" t="str">
            <v/>
          </cell>
          <cell r="GO279">
            <v>276</v>
          </cell>
          <cell r="GR279" t="str">
            <v/>
          </cell>
          <cell r="GS279" t="str">
            <v/>
          </cell>
          <cell r="HQ279">
            <v>276</v>
          </cell>
          <cell r="HX279" t="str">
            <v/>
          </cell>
          <cell r="HY279" t="str">
            <v/>
          </cell>
          <cell r="IS279">
            <v>276</v>
          </cell>
          <cell r="JJ279" t="str">
            <v/>
          </cell>
          <cell r="JK279" t="str">
            <v/>
          </cell>
          <cell r="KW279">
            <v>276</v>
          </cell>
          <cell r="LT279" t="str">
            <v/>
          </cell>
          <cell r="LU279" t="str">
            <v/>
          </cell>
        </row>
        <row r="280">
          <cell r="A280">
            <v>277</v>
          </cell>
          <cell r="J280" t="str">
            <v/>
          </cell>
          <cell r="K280" t="str">
            <v/>
          </cell>
          <cell r="AC280">
            <v>277</v>
          </cell>
          <cell r="AH280" t="str">
            <v/>
          </cell>
          <cell r="AI280" t="str">
            <v/>
          </cell>
          <cell r="BE280">
            <v>277</v>
          </cell>
          <cell r="BX280" t="str">
            <v/>
          </cell>
          <cell r="BY280" t="str">
            <v/>
          </cell>
          <cell r="CG280">
            <v>277</v>
          </cell>
          <cell r="CR280" t="str">
            <v/>
          </cell>
          <cell r="CS280" t="str">
            <v/>
          </cell>
          <cell r="DI280">
            <v>277</v>
          </cell>
          <cell r="ED280" t="str">
            <v/>
          </cell>
          <cell r="EE280" t="str">
            <v/>
          </cell>
          <cell r="EK280">
            <v>277</v>
          </cell>
          <cell r="EX280" t="str">
            <v/>
          </cell>
          <cell r="EY280" t="str">
            <v/>
          </cell>
          <cell r="FM280">
            <v>277</v>
          </cell>
          <cell r="FN280" t="str">
            <v/>
          </cell>
          <cell r="FO280" t="str">
            <v/>
          </cell>
          <cell r="GB280" t="str">
            <v/>
          </cell>
          <cell r="GO280">
            <v>277</v>
          </cell>
          <cell r="GR280" t="str">
            <v/>
          </cell>
          <cell r="GS280" t="str">
            <v/>
          </cell>
          <cell r="HQ280">
            <v>277</v>
          </cell>
          <cell r="HX280" t="str">
            <v/>
          </cell>
          <cell r="HY280" t="str">
            <v/>
          </cell>
          <cell r="IS280">
            <v>277</v>
          </cell>
          <cell r="JJ280" t="str">
            <v/>
          </cell>
          <cell r="JK280" t="str">
            <v/>
          </cell>
          <cell r="KW280">
            <v>277</v>
          </cell>
          <cell r="LT280" t="str">
            <v/>
          </cell>
          <cell r="LU280" t="str">
            <v/>
          </cell>
        </row>
        <row r="281">
          <cell r="A281">
            <v>278</v>
          </cell>
          <cell r="J281" t="str">
            <v/>
          </cell>
          <cell r="K281" t="str">
            <v/>
          </cell>
          <cell r="AC281">
            <v>278</v>
          </cell>
          <cell r="AH281" t="str">
            <v/>
          </cell>
          <cell r="AI281" t="str">
            <v/>
          </cell>
          <cell r="BE281">
            <v>278</v>
          </cell>
          <cell r="BX281" t="str">
            <v/>
          </cell>
          <cell r="BY281" t="str">
            <v/>
          </cell>
          <cell r="CG281">
            <v>278</v>
          </cell>
          <cell r="CR281" t="str">
            <v/>
          </cell>
          <cell r="CS281" t="str">
            <v/>
          </cell>
          <cell r="DI281">
            <v>278</v>
          </cell>
          <cell r="ED281" t="str">
            <v/>
          </cell>
          <cell r="EE281" t="str">
            <v/>
          </cell>
          <cell r="EK281">
            <v>278</v>
          </cell>
          <cell r="EX281" t="str">
            <v/>
          </cell>
          <cell r="EY281" t="str">
            <v/>
          </cell>
          <cell r="FM281">
            <v>278</v>
          </cell>
          <cell r="FN281" t="str">
            <v/>
          </cell>
          <cell r="FO281" t="str">
            <v/>
          </cell>
          <cell r="GB281" t="str">
            <v/>
          </cell>
          <cell r="GO281">
            <v>278</v>
          </cell>
          <cell r="GR281" t="str">
            <v/>
          </cell>
          <cell r="GS281" t="str">
            <v/>
          </cell>
          <cell r="HQ281">
            <v>278</v>
          </cell>
          <cell r="HX281" t="str">
            <v/>
          </cell>
          <cell r="HY281" t="str">
            <v/>
          </cell>
          <cell r="IS281">
            <v>278</v>
          </cell>
          <cell r="JJ281" t="str">
            <v/>
          </cell>
          <cell r="JK281" t="str">
            <v/>
          </cell>
          <cell r="KW281">
            <v>278</v>
          </cell>
          <cell r="LT281" t="str">
            <v/>
          </cell>
          <cell r="LU281" t="str">
            <v/>
          </cell>
        </row>
        <row r="282">
          <cell r="A282">
            <v>279</v>
          </cell>
          <cell r="J282" t="str">
            <v/>
          </cell>
          <cell r="K282" t="str">
            <v/>
          </cell>
          <cell r="AC282">
            <v>279</v>
          </cell>
          <cell r="AH282" t="str">
            <v/>
          </cell>
          <cell r="AI282" t="str">
            <v/>
          </cell>
          <cell r="BE282">
            <v>279</v>
          </cell>
          <cell r="BX282" t="str">
            <v/>
          </cell>
          <cell r="BY282" t="str">
            <v/>
          </cell>
          <cell r="CG282">
            <v>279</v>
          </cell>
          <cell r="CR282" t="str">
            <v/>
          </cell>
          <cell r="CS282" t="str">
            <v/>
          </cell>
          <cell r="DI282">
            <v>279</v>
          </cell>
          <cell r="ED282" t="str">
            <v/>
          </cell>
          <cell r="EE282" t="str">
            <v/>
          </cell>
          <cell r="EK282">
            <v>279</v>
          </cell>
          <cell r="EX282" t="str">
            <v/>
          </cell>
          <cell r="EY282" t="str">
            <v/>
          </cell>
          <cell r="FM282">
            <v>279</v>
          </cell>
          <cell r="FN282" t="str">
            <v/>
          </cell>
          <cell r="FO282" t="str">
            <v/>
          </cell>
          <cell r="GB282" t="str">
            <v/>
          </cell>
          <cell r="GO282">
            <v>279</v>
          </cell>
          <cell r="GR282" t="str">
            <v/>
          </cell>
          <cell r="GS282" t="str">
            <v/>
          </cell>
          <cell r="HQ282">
            <v>279</v>
          </cell>
          <cell r="HX282" t="str">
            <v/>
          </cell>
          <cell r="HY282" t="str">
            <v/>
          </cell>
          <cell r="IS282">
            <v>279</v>
          </cell>
          <cell r="JJ282" t="str">
            <v/>
          </cell>
          <cell r="JK282" t="str">
            <v/>
          </cell>
          <cell r="KW282">
            <v>279</v>
          </cell>
          <cell r="LT282" t="str">
            <v/>
          </cell>
          <cell r="LU282" t="str">
            <v/>
          </cell>
        </row>
        <row r="283">
          <cell r="A283">
            <v>280</v>
          </cell>
          <cell r="J283" t="str">
            <v/>
          </cell>
          <cell r="K283" t="str">
            <v/>
          </cell>
          <cell r="AC283">
            <v>280</v>
          </cell>
          <cell r="AH283" t="str">
            <v/>
          </cell>
          <cell r="AI283" t="str">
            <v/>
          </cell>
          <cell r="BE283">
            <v>280</v>
          </cell>
          <cell r="BX283" t="str">
            <v/>
          </cell>
          <cell r="BY283" t="str">
            <v/>
          </cell>
          <cell r="CG283">
            <v>280</v>
          </cell>
          <cell r="CR283" t="str">
            <v/>
          </cell>
          <cell r="CS283" t="str">
            <v/>
          </cell>
          <cell r="DI283">
            <v>280</v>
          </cell>
          <cell r="ED283" t="str">
            <v/>
          </cell>
          <cell r="EE283" t="str">
            <v/>
          </cell>
          <cell r="EK283">
            <v>280</v>
          </cell>
          <cell r="EX283" t="str">
            <v/>
          </cell>
          <cell r="EY283" t="str">
            <v/>
          </cell>
          <cell r="FM283">
            <v>280</v>
          </cell>
          <cell r="FN283" t="str">
            <v/>
          </cell>
          <cell r="FO283" t="str">
            <v/>
          </cell>
          <cell r="GB283" t="str">
            <v/>
          </cell>
          <cell r="GO283">
            <v>280</v>
          </cell>
          <cell r="GR283" t="str">
            <v/>
          </cell>
          <cell r="GS283" t="str">
            <v/>
          </cell>
          <cell r="HQ283">
            <v>280</v>
          </cell>
          <cell r="HX283" t="str">
            <v/>
          </cell>
          <cell r="HY283" t="str">
            <v/>
          </cell>
          <cell r="IS283">
            <v>280</v>
          </cell>
          <cell r="JJ283" t="str">
            <v/>
          </cell>
          <cell r="JK283" t="str">
            <v/>
          </cell>
          <cell r="KW283">
            <v>280</v>
          </cell>
          <cell r="LT283" t="str">
            <v/>
          </cell>
          <cell r="LU283" t="str">
            <v/>
          </cell>
        </row>
        <row r="284">
          <cell r="A284">
            <v>281</v>
          </cell>
          <cell r="J284" t="str">
            <v/>
          </cell>
          <cell r="K284" t="str">
            <v/>
          </cell>
          <cell r="AC284">
            <v>281</v>
          </cell>
          <cell r="AH284" t="str">
            <v/>
          </cell>
          <cell r="AI284" t="str">
            <v/>
          </cell>
          <cell r="BE284">
            <v>281</v>
          </cell>
          <cell r="BX284" t="str">
            <v/>
          </cell>
          <cell r="BY284" t="str">
            <v/>
          </cell>
          <cell r="CG284">
            <v>281</v>
          </cell>
          <cell r="CR284" t="str">
            <v/>
          </cell>
          <cell r="CS284" t="str">
            <v/>
          </cell>
          <cell r="DI284">
            <v>281</v>
          </cell>
          <cell r="ED284" t="str">
            <v/>
          </cell>
          <cell r="EE284" t="str">
            <v/>
          </cell>
          <cell r="EK284">
            <v>281</v>
          </cell>
          <cell r="EX284" t="str">
            <v/>
          </cell>
          <cell r="EY284" t="str">
            <v/>
          </cell>
          <cell r="FM284">
            <v>281</v>
          </cell>
          <cell r="FN284" t="str">
            <v/>
          </cell>
          <cell r="FO284" t="str">
            <v/>
          </cell>
          <cell r="GB284" t="str">
            <v/>
          </cell>
          <cell r="GO284">
            <v>281</v>
          </cell>
          <cell r="GR284" t="str">
            <v/>
          </cell>
          <cell r="GS284" t="str">
            <v/>
          </cell>
          <cell r="HQ284">
            <v>281</v>
          </cell>
          <cell r="HX284" t="str">
            <v/>
          </cell>
          <cell r="HY284" t="str">
            <v/>
          </cell>
          <cell r="IS284">
            <v>281</v>
          </cell>
          <cell r="JJ284" t="str">
            <v/>
          </cell>
          <cell r="JK284" t="str">
            <v/>
          </cell>
          <cell r="KW284">
            <v>281</v>
          </cell>
          <cell r="LT284" t="str">
            <v/>
          </cell>
          <cell r="LU284" t="str">
            <v/>
          </cell>
        </row>
        <row r="285">
          <cell r="A285">
            <v>282</v>
          </cell>
          <cell r="J285" t="str">
            <v/>
          </cell>
          <cell r="K285" t="str">
            <v/>
          </cell>
          <cell r="AC285">
            <v>282</v>
          </cell>
          <cell r="AH285" t="str">
            <v/>
          </cell>
          <cell r="AI285" t="str">
            <v/>
          </cell>
          <cell r="BE285">
            <v>282</v>
          </cell>
          <cell r="BX285" t="str">
            <v/>
          </cell>
          <cell r="BY285" t="str">
            <v/>
          </cell>
          <cell r="CG285">
            <v>282</v>
          </cell>
          <cell r="CR285" t="str">
            <v/>
          </cell>
          <cell r="CS285" t="str">
            <v/>
          </cell>
          <cell r="DI285">
            <v>282</v>
          </cell>
          <cell r="ED285" t="str">
            <v/>
          </cell>
          <cell r="EE285" t="str">
            <v/>
          </cell>
          <cell r="EK285">
            <v>282</v>
          </cell>
          <cell r="EX285" t="str">
            <v/>
          </cell>
          <cell r="EY285" t="str">
            <v/>
          </cell>
          <cell r="FM285">
            <v>282</v>
          </cell>
          <cell r="FN285" t="str">
            <v/>
          </cell>
          <cell r="FO285" t="str">
            <v/>
          </cell>
          <cell r="GB285" t="str">
            <v/>
          </cell>
          <cell r="GO285">
            <v>282</v>
          </cell>
          <cell r="GR285" t="str">
            <v/>
          </cell>
          <cell r="GS285" t="str">
            <v/>
          </cell>
          <cell r="HQ285">
            <v>282</v>
          </cell>
          <cell r="HX285" t="str">
            <v/>
          </cell>
          <cell r="HY285" t="str">
            <v/>
          </cell>
          <cell r="IS285">
            <v>282</v>
          </cell>
          <cell r="JJ285" t="str">
            <v/>
          </cell>
          <cell r="JK285" t="str">
            <v/>
          </cell>
          <cell r="KW285">
            <v>282</v>
          </cell>
          <cell r="LT285" t="str">
            <v/>
          </cell>
          <cell r="LU285" t="str">
            <v/>
          </cell>
        </row>
        <row r="286">
          <cell r="A286">
            <v>283</v>
          </cell>
          <cell r="J286" t="str">
            <v/>
          </cell>
          <cell r="K286" t="str">
            <v/>
          </cell>
          <cell r="AC286">
            <v>283</v>
          </cell>
          <cell r="AH286" t="str">
            <v/>
          </cell>
          <cell r="AI286" t="str">
            <v/>
          </cell>
          <cell r="BE286">
            <v>283</v>
          </cell>
          <cell r="BX286" t="str">
            <v/>
          </cell>
          <cell r="BY286" t="str">
            <v/>
          </cell>
          <cell r="CG286">
            <v>283</v>
          </cell>
          <cell r="CR286" t="str">
            <v/>
          </cell>
          <cell r="CS286" t="str">
            <v/>
          </cell>
          <cell r="DI286">
            <v>283</v>
          </cell>
          <cell r="ED286" t="str">
            <v/>
          </cell>
          <cell r="EE286" t="str">
            <v/>
          </cell>
          <cell r="EK286">
            <v>283</v>
          </cell>
          <cell r="EX286" t="str">
            <v/>
          </cell>
          <cell r="EY286" t="str">
            <v/>
          </cell>
          <cell r="FM286">
            <v>283</v>
          </cell>
          <cell r="FN286" t="str">
            <v/>
          </cell>
          <cell r="FO286" t="str">
            <v/>
          </cell>
          <cell r="GB286" t="str">
            <v/>
          </cell>
          <cell r="GO286">
            <v>283</v>
          </cell>
          <cell r="GR286" t="str">
            <v/>
          </cell>
          <cell r="GS286" t="str">
            <v/>
          </cell>
          <cell r="HQ286">
            <v>283</v>
          </cell>
          <cell r="HX286" t="str">
            <v/>
          </cell>
          <cell r="HY286" t="str">
            <v/>
          </cell>
          <cell r="IS286">
            <v>283</v>
          </cell>
          <cell r="JJ286" t="str">
            <v/>
          </cell>
          <cell r="JK286" t="str">
            <v/>
          </cell>
          <cell r="KW286">
            <v>283</v>
          </cell>
          <cell r="LT286" t="str">
            <v/>
          </cell>
          <cell r="LU286" t="str">
            <v/>
          </cell>
        </row>
        <row r="287">
          <cell r="A287">
            <v>284</v>
          </cell>
          <cell r="J287" t="str">
            <v/>
          </cell>
          <cell r="K287" t="str">
            <v/>
          </cell>
          <cell r="AC287">
            <v>284</v>
          </cell>
          <cell r="AH287" t="str">
            <v/>
          </cell>
          <cell r="AI287" t="str">
            <v/>
          </cell>
          <cell r="BE287">
            <v>284</v>
          </cell>
          <cell r="BX287" t="str">
            <v/>
          </cell>
          <cell r="BY287" t="str">
            <v/>
          </cell>
          <cell r="CG287">
            <v>284</v>
          </cell>
          <cell r="CR287" t="str">
            <v/>
          </cell>
          <cell r="CS287" t="str">
            <v/>
          </cell>
          <cell r="DI287">
            <v>284</v>
          </cell>
          <cell r="ED287" t="str">
            <v/>
          </cell>
          <cell r="EE287" t="str">
            <v/>
          </cell>
          <cell r="EK287">
            <v>284</v>
          </cell>
          <cell r="EX287" t="str">
            <v/>
          </cell>
          <cell r="EY287" t="str">
            <v/>
          </cell>
          <cell r="FM287">
            <v>284</v>
          </cell>
          <cell r="FN287" t="str">
            <v/>
          </cell>
          <cell r="FO287" t="str">
            <v/>
          </cell>
          <cell r="GB287" t="str">
            <v/>
          </cell>
          <cell r="GO287">
            <v>284</v>
          </cell>
          <cell r="GR287" t="str">
            <v/>
          </cell>
          <cell r="GS287" t="str">
            <v/>
          </cell>
          <cell r="HQ287">
            <v>284</v>
          </cell>
          <cell r="HX287" t="str">
            <v/>
          </cell>
          <cell r="HY287" t="str">
            <v/>
          </cell>
          <cell r="IS287">
            <v>284</v>
          </cell>
          <cell r="JJ287" t="str">
            <v/>
          </cell>
          <cell r="JK287" t="str">
            <v/>
          </cell>
          <cell r="KW287">
            <v>284</v>
          </cell>
          <cell r="LT287" t="str">
            <v/>
          </cell>
          <cell r="LU287" t="str">
            <v/>
          </cell>
        </row>
        <row r="288">
          <cell r="A288">
            <v>285</v>
          </cell>
          <cell r="J288" t="str">
            <v/>
          </cell>
          <cell r="K288" t="str">
            <v/>
          </cell>
          <cell r="AC288">
            <v>285</v>
          </cell>
          <cell r="AH288" t="str">
            <v/>
          </cell>
          <cell r="AI288" t="str">
            <v/>
          </cell>
          <cell r="BE288">
            <v>285</v>
          </cell>
          <cell r="BX288" t="str">
            <v/>
          </cell>
          <cell r="BY288" t="str">
            <v/>
          </cell>
          <cell r="CG288">
            <v>285</v>
          </cell>
          <cell r="CR288" t="str">
            <v/>
          </cell>
          <cell r="CS288" t="str">
            <v/>
          </cell>
          <cell r="DI288">
            <v>285</v>
          </cell>
          <cell r="ED288" t="str">
            <v/>
          </cell>
          <cell r="EE288" t="str">
            <v/>
          </cell>
          <cell r="EK288">
            <v>285</v>
          </cell>
          <cell r="EX288" t="str">
            <v/>
          </cell>
          <cell r="EY288" t="str">
            <v/>
          </cell>
          <cell r="FM288">
            <v>285</v>
          </cell>
          <cell r="FN288" t="str">
            <v/>
          </cell>
          <cell r="FO288" t="str">
            <v/>
          </cell>
          <cell r="GB288" t="str">
            <v/>
          </cell>
          <cell r="GO288">
            <v>285</v>
          </cell>
          <cell r="GR288" t="str">
            <v/>
          </cell>
          <cell r="GS288" t="str">
            <v/>
          </cell>
          <cell r="HQ288">
            <v>285</v>
          </cell>
          <cell r="HX288" t="str">
            <v/>
          </cell>
          <cell r="HY288" t="str">
            <v/>
          </cell>
          <cell r="IS288">
            <v>285</v>
          </cell>
          <cell r="JJ288" t="str">
            <v/>
          </cell>
          <cell r="JK288" t="str">
            <v/>
          </cell>
          <cell r="KW288">
            <v>285</v>
          </cell>
          <cell r="LT288" t="str">
            <v/>
          </cell>
          <cell r="LU288" t="str">
            <v/>
          </cell>
        </row>
        <row r="289">
          <cell r="A289">
            <v>286</v>
          </cell>
          <cell r="J289" t="str">
            <v/>
          </cell>
          <cell r="K289" t="str">
            <v/>
          </cell>
          <cell r="AC289">
            <v>286</v>
          </cell>
          <cell r="AH289" t="str">
            <v/>
          </cell>
          <cell r="AI289" t="str">
            <v/>
          </cell>
          <cell r="BE289">
            <v>286</v>
          </cell>
          <cell r="BX289" t="str">
            <v/>
          </cell>
          <cell r="BY289" t="str">
            <v/>
          </cell>
          <cell r="CG289">
            <v>286</v>
          </cell>
          <cell r="CR289" t="str">
            <v/>
          </cell>
          <cell r="CS289" t="str">
            <v/>
          </cell>
          <cell r="DI289">
            <v>286</v>
          </cell>
          <cell r="ED289" t="str">
            <v/>
          </cell>
          <cell r="EE289" t="str">
            <v/>
          </cell>
          <cell r="EK289">
            <v>286</v>
          </cell>
          <cell r="EX289" t="str">
            <v/>
          </cell>
          <cell r="EY289" t="str">
            <v/>
          </cell>
          <cell r="FM289">
            <v>286</v>
          </cell>
          <cell r="FN289" t="str">
            <v/>
          </cell>
          <cell r="FO289" t="str">
            <v/>
          </cell>
          <cell r="GB289" t="str">
            <v/>
          </cell>
          <cell r="GO289">
            <v>286</v>
          </cell>
          <cell r="GR289" t="str">
            <v/>
          </cell>
          <cell r="GS289" t="str">
            <v/>
          </cell>
          <cell r="HQ289">
            <v>286</v>
          </cell>
          <cell r="HX289" t="str">
            <v/>
          </cell>
          <cell r="HY289" t="str">
            <v/>
          </cell>
          <cell r="IS289">
            <v>286</v>
          </cell>
          <cell r="JJ289" t="str">
            <v/>
          </cell>
          <cell r="JK289" t="str">
            <v/>
          </cell>
          <cell r="KW289">
            <v>286</v>
          </cell>
          <cell r="LT289" t="str">
            <v/>
          </cell>
          <cell r="LU289" t="str">
            <v/>
          </cell>
        </row>
        <row r="290">
          <cell r="A290">
            <v>287</v>
          </cell>
          <cell r="J290" t="str">
            <v/>
          </cell>
          <cell r="K290" t="str">
            <v/>
          </cell>
          <cell r="AC290">
            <v>287</v>
          </cell>
          <cell r="AH290" t="str">
            <v/>
          </cell>
          <cell r="AI290" t="str">
            <v/>
          </cell>
          <cell r="BE290">
            <v>287</v>
          </cell>
          <cell r="BX290" t="str">
            <v/>
          </cell>
          <cell r="BY290" t="str">
            <v/>
          </cell>
          <cell r="CG290">
            <v>287</v>
          </cell>
          <cell r="CR290" t="str">
            <v/>
          </cell>
          <cell r="CS290" t="str">
            <v/>
          </cell>
          <cell r="DI290">
            <v>287</v>
          </cell>
          <cell r="ED290" t="str">
            <v/>
          </cell>
          <cell r="EE290" t="str">
            <v/>
          </cell>
          <cell r="EK290">
            <v>287</v>
          </cell>
          <cell r="EX290" t="str">
            <v/>
          </cell>
          <cell r="EY290" t="str">
            <v/>
          </cell>
          <cell r="FM290">
            <v>287</v>
          </cell>
          <cell r="FN290" t="str">
            <v/>
          </cell>
          <cell r="FO290" t="str">
            <v/>
          </cell>
          <cell r="GB290" t="str">
            <v/>
          </cell>
          <cell r="GO290">
            <v>287</v>
          </cell>
          <cell r="GR290" t="str">
            <v/>
          </cell>
          <cell r="GS290" t="str">
            <v/>
          </cell>
          <cell r="HQ290">
            <v>287</v>
          </cell>
          <cell r="HX290" t="str">
            <v/>
          </cell>
          <cell r="HY290" t="str">
            <v/>
          </cell>
          <cell r="IS290">
            <v>287</v>
          </cell>
          <cell r="JJ290" t="str">
            <v/>
          </cell>
          <cell r="JK290" t="str">
            <v/>
          </cell>
          <cell r="KW290">
            <v>287</v>
          </cell>
          <cell r="LT290" t="str">
            <v/>
          </cell>
          <cell r="LU290" t="str">
            <v/>
          </cell>
        </row>
        <row r="291">
          <cell r="A291">
            <v>288</v>
          </cell>
          <cell r="J291" t="str">
            <v/>
          </cell>
          <cell r="K291" t="str">
            <v/>
          </cell>
          <cell r="AC291">
            <v>288</v>
          </cell>
          <cell r="AH291" t="str">
            <v/>
          </cell>
          <cell r="AI291" t="str">
            <v/>
          </cell>
          <cell r="BE291">
            <v>288</v>
          </cell>
          <cell r="BX291" t="str">
            <v/>
          </cell>
          <cell r="BY291" t="str">
            <v/>
          </cell>
          <cell r="CG291">
            <v>288</v>
          </cell>
          <cell r="CR291" t="str">
            <v/>
          </cell>
          <cell r="CS291" t="str">
            <v/>
          </cell>
          <cell r="DI291">
            <v>288</v>
          </cell>
          <cell r="ED291" t="str">
            <v/>
          </cell>
          <cell r="EE291" t="str">
            <v/>
          </cell>
          <cell r="EK291">
            <v>288</v>
          </cell>
          <cell r="EX291" t="str">
            <v/>
          </cell>
          <cell r="EY291" t="str">
            <v/>
          </cell>
          <cell r="FM291">
            <v>288</v>
          </cell>
          <cell r="FN291" t="str">
            <v/>
          </cell>
          <cell r="FO291" t="str">
            <v/>
          </cell>
          <cell r="GB291" t="str">
            <v/>
          </cell>
          <cell r="GO291">
            <v>288</v>
          </cell>
          <cell r="GR291" t="str">
            <v/>
          </cell>
          <cell r="GS291" t="str">
            <v/>
          </cell>
          <cell r="HQ291">
            <v>288</v>
          </cell>
          <cell r="HX291" t="str">
            <v/>
          </cell>
          <cell r="HY291" t="str">
            <v/>
          </cell>
          <cell r="IS291">
            <v>288</v>
          </cell>
          <cell r="JJ291" t="str">
            <v/>
          </cell>
          <cell r="JK291" t="str">
            <v/>
          </cell>
          <cell r="KW291">
            <v>288</v>
          </cell>
          <cell r="LT291" t="str">
            <v/>
          </cell>
          <cell r="LU291" t="str">
            <v/>
          </cell>
        </row>
        <row r="292">
          <cell r="A292">
            <v>289</v>
          </cell>
          <cell r="J292" t="str">
            <v/>
          </cell>
          <cell r="K292" t="str">
            <v/>
          </cell>
          <cell r="AC292">
            <v>289</v>
          </cell>
          <cell r="AH292" t="str">
            <v/>
          </cell>
          <cell r="AI292" t="str">
            <v/>
          </cell>
          <cell r="BE292">
            <v>289</v>
          </cell>
          <cell r="BX292" t="str">
            <v/>
          </cell>
          <cell r="BY292" t="str">
            <v/>
          </cell>
          <cell r="CG292">
            <v>289</v>
          </cell>
          <cell r="CR292" t="str">
            <v/>
          </cell>
          <cell r="CS292" t="str">
            <v/>
          </cell>
          <cell r="DI292">
            <v>289</v>
          </cell>
          <cell r="ED292" t="str">
            <v/>
          </cell>
          <cell r="EE292" t="str">
            <v/>
          </cell>
          <cell r="EK292">
            <v>289</v>
          </cell>
          <cell r="EX292" t="str">
            <v/>
          </cell>
          <cell r="EY292" t="str">
            <v/>
          </cell>
          <cell r="FM292">
            <v>289</v>
          </cell>
          <cell r="FN292" t="str">
            <v/>
          </cell>
          <cell r="FO292" t="str">
            <v/>
          </cell>
          <cell r="GB292" t="str">
            <v/>
          </cell>
          <cell r="GO292">
            <v>289</v>
          </cell>
          <cell r="GR292" t="str">
            <v/>
          </cell>
          <cell r="GS292" t="str">
            <v/>
          </cell>
          <cell r="HQ292">
            <v>289</v>
          </cell>
          <cell r="HX292" t="str">
            <v/>
          </cell>
          <cell r="HY292" t="str">
            <v/>
          </cell>
          <cell r="IS292">
            <v>289</v>
          </cell>
          <cell r="JJ292" t="str">
            <v/>
          </cell>
          <cell r="JK292" t="str">
            <v/>
          </cell>
          <cell r="KW292">
            <v>289</v>
          </cell>
          <cell r="LT292" t="str">
            <v/>
          </cell>
          <cell r="LU292" t="str">
            <v/>
          </cell>
        </row>
        <row r="293">
          <cell r="A293">
            <v>290</v>
          </cell>
          <cell r="J293" t="str">
            <v/>
          </cell>
          <cell r="K293" t="str">
            <v/>
          </cell>
          <cell r="AC293">
            <v>290</v>
          </cell>
          <cell r="AH293" t="str">
            <v/>
          </cell>
          <cell r="AI293" t="str">
            <v/>
          </cell>
          <cell r="BE293">
            <v>290</v>
          </cell>
          <cell r="BX293" t="str">
            <v/>
          </cell>
          <cell r="BY293" t="str">
            <v/>
          </cell>
          <cell r="CG293">
            <v>290</v>
          </cell>
          <cell r="CR293" t="str">
            <v/>
          </cell>
          <cell r="CS293" t="str">
            <v/>
          </cell>
          <cell r="DI293">
            <v>290</v>
          </cell>
          <cell r="ED293" t="str">
            <v/>
          </cell>
          <cell r="EE293" t="str">
            <v/>
          </cell>
          <cell r="EK293">
            <v>290</v>
          </cell>
          <cell r="EX293" t="str">
            <v/>
          </cell>
          <cell r="EY293" t="str">
            <v/>
          </cell>
          <cell r="FM293">
            <v>290</v>
          </cell>
          <cell r="FN293" t="str">
            <v/>
          </cell>
          <cell r="FO293" t="str">
            <v/>
          </cell>
          <cell r="GB293" t="str">
            <v/>
          </cell>
          <cell r="GO293">
            <v>290</v>
          </cell>
          <cell r="GR293" t="str">
            <v/>
          </cell>
          <cell r="GS293" t="str">
            <v/>
          </cell>
          <cell r="HQ293">
            <v>290</v>
          </cell>
          <cell r="HX293" t="str">
            <v/>
          </cell>
          <cell r="HY293" t="str">
            <v/>
          </cell>
          <cell r="IS293">
            <v>290</v>
          </cell>
          <cell r="JJ293" t="str">
            <v/>
          </cell>
          <cell r="JK293" t="str">
            <v/>
          </cell>
          <cell r="KW293">
            <v>290</v>
          </cell>
          <cell r="LT293" t="str">
            <v/>
          </cell>
          <cell r="LU293" t="str">
            <v/>
          </cell>
        </row>
        <row r="294">
          <cell r="A294">
            <v>291</v>
          </cell>
          <cell r="J294" t="str">
            <v/>
          </cell>
          <cell r="K294" t="str">
            <v/>
          </cell>
          <cell r="AC294">
            <v>291</v>
          </cell>
          <cell r="AH294" t="str">
            <v/>
          </cell>
          <cell r="AI294" t="str">
            <v/>
          </cell>
          <cell r="BE294">
            <v>291</v>
          </cell>
          <cell r="BX294" t="str">
            <v/>
          </cell>
          <cell r="BY294" t="str">
            <v/>
          </cell>
          <cell r="CG294">
            <v>291</v>
          </cell>
          <cell r="CR294" t="str">
            <v/>
          </cell>
          <cell r="CS294" t="str">
            <v/>
          </cell>
          <cell r="DI294">
            <v>291</v>
          </cell>
          <cell r="ED294" t="str">
            <v/>
          </cell>
          <cell r="EE294" t="str">
            <v/>
          </cell>
          <cell r="EK294">
            <v>291</v>
          </cell>
          <cell r="EX294" t="str">
            <v/>
          </cell>
          <cell r="EY294" t="str">
            <v/>
          </cell>
          <cell r="FM294">
            <v>291</v>
          </cell>
          <cell r="FN294" t="str">
            <v/>
          </cell>
          <cell r="FO294" t="str">
            <v/>
          </cell>
          <cell r="GB294" t="str">
            <v/>
          </cell>
          <cell r="GO294">
            <v>291</v>
          </cell>
          <cell r="GR294" t="str">
            <v/>
          </cell>
          <cell r="GS294" t="str">
            <v/>
          </cell>
          <cell r="HQ294">
            <v>291</v>
          </cell>
          <cell r="HX294" t="str">
            <v/>
          </cell>
          <cell r="HY294" t="str">
            <v/>
          </cell>
          <cell r="IS294">
            <v>291</v>
          </cell>
          <cell r="JJ294" t="str">
            <v/>
          </cell>
          <cell r="JK294" t="str">
            <v/>
          </cell>
          <cell r="KW294">
            <v>291</v>
          </cell>
          <cell r="LT294" t="str">
            <v/>
          </cell>
          <cell r="LU294" t="str">
            <v/>
          </cell>
        </row>
        <row r="295">
          <cell r="A295">
            <v>292</v>
          </cell>
          <cell r="J295" t="str">
            <v/>
          </cell>
          <cell r="K295" t="str">
            <v/>
          </cell>
          <cell r="AC295">
            <v>292</v>
          </cell>
          <cell r="AH295" t="str">
            <v/>
          </cell>
          <cell r="AI295" t="str">
            <v/>
          </cell>
          <cell r="BE295">
            <v>292</v>
          </cell>
          <cell r="BX295" t="str">
            <v/>
          </cell>
          <cell r="BY295" t="str">
            <v/>
          </cell>
          <cell r="CG295">
            <v>292</v>
          </cell>
          <cell r="CR295" t="str">
            <v/>
          </cell>
          <cell r="CS295" t="str">
            <v/>
          </cell>
          <cell r="DI295">
            <v>292</v>
          </cell>
          <cell r="ED295" t="str">
            <v/>
          </cell>
          <cell r="EE295" t="str">
            <v/>
          </cell>
          <cell r="EK295">
            <v>292</v>
          </cell>
          <cell r="EX295" t="str">
            <v/>
          </cell>
          <cell r="EY295" t="str">
            <v/>
          </cell>
          <cell r="FM295">
            <v>292</v>
          </cell>
          <cell r="FN295" t="str">
            <v/>
          </cell>
          <cell r="FO295" t="str">
            <v/>
          </cell>
          <cell r="GB295" t="str">
            <v/>
          </cell>
          <cell r="GO295">
            <v>292</v>
          </cell>
          <cell r="GR295" t="str">
            <v/>
          </cell>
          <cell r="GS295" t="str">
            <v/>
          </cell>
          <cell r="HQ295">
            <v>292</v>
          </cell>
          <cell r="HX295" t="str">
            <v/>
          </cell>
          <cell r="HY295" t="str">
            <v/>
          </cell>
          <cell r="IS295">
            <v>292</v>
          </cell>
          <cell r="JJ295" t="str">
            <v/>
          </cell>
          <cell r="JK295" t="str">
            <v/>
          </cell>
          <cell r="KW295">
            <v>292</v>
          </cell>
          <cell r="LT295" t="str">
            <v/>
          </cell>
          <cell r="LU295" t="str">
            <v/>
          </cell>
        </row>
        <row r="296">
          <cell r="A296">
            <v>293</v>
          </cell>
          <cell r="J296" t="str">
            <v/>
          </cell>
          <cell r="K296" t="str">
            <v/>
          </cell>
          <cell r="AC296">
            <v>293</v>
          </cell>
          <cell r="AH296" t="str">
            <v/>
          </cell>
          <cell r="AI296" t="str">
            <v/>
          </cell>
          <cell r="BE296">
            <v>293</v>
          </cell>
          <cell r="BX296" t="str">
            <v/>
          </cell>
          <cell r="BY296" t="str">
            <v/>
          </cell>
          <cell r="CG296">
            <v>293</v>
          </cell>
          <cell r="CR296" t="str">
            <v/>
          </cell>
          <cell r="CS296" t="str">
            <v/>
          </cell>
          <cell r="DI296">
            <v>293</v>
          </cell>
          <cell r="ED296" t="str">
            <v/>
          </cell>
          <cell r="EE296" t="str">
            <v/>
          </cell>
          <cell r="EK296">
            <v>293</v>
          </cell>
          <cell r="EX296" t="str">
            <v/>
          </cell>
          <cell r="EY296" t="str">
            <v/>
          </cell>
          <cell r="FM296">
            <v>293</v>
          </cell>
          <cell r="FN296" t="str">
            <v/>
          </cell>
          <cell r="FO296" t="str">
            <v/>
          </cell>
          <cell r="GB296" t="str">
            <v/>
          </cell>
          <cell r="GO296">
            <v>293</v>
          </cell>
          <cell r="GR296" t="str">
            <v/>
          </cell>
          <cell r="GS296" t="str">
            <v/>
          </cell>
          <cell r="HQ296">
            <v>293</v>
          </cell>
          <cell r="HX296" t="str">
            <v/>
          </cell>
          <cell r="HY296" t="str">
            <v/>
          </cell>
          <cell r="IS296">
            <v>293</v>
          </cell>
          <cell r="JJ296" t="str">
            <v/>
          </cell>
          <cell r="JK296" t="str">
            <v/>
          </cell>
          <cell r="KW296">
            <v>293</v>
          </cell>
          <cell r="LT296" t="str">
            <v/>
          </cell>
          <cell r="LU296" t="str">
            <v/>
          </cell>
        </row>
        <row r="297">
          <cell r="A297">
            <v>294</v>
          </cell>
          <cell r="J297" t="str">
            <v/>
          </cell>
          <cell r="K297" t="str">
            <v/>
          </cell>
          <cell r="AC297">
            <v>294</v>
          </cell>
          <cell r="AH297" t="str">
            <v/>
          </cell>
          <cell r="AI297" t="str">
            <v/>
          </cell>
          <cell r="BE297">
            <v>294</v>
          </cell>
          <cell r="BX297" t="str">
            <v/>
          </cell>
          <cell r="BY297" t="str">
            <v/>
          </cell>
          <cell r="CG297">
            <v>294</v>
          </cell>
          <cell r="CR297" t="str">
            <v/>
          </cell>
          <cell r="CS297" t="str">
            <v/>
          </cell>
          <cell r="DI297">
            <v>294</v>
          </cell>
          <cell r="ED297" t="str">
            <v/>
          </cell>
          <cell r="EE297" t="str">
            <v/>
          </cell>
          <cell r="EK297">
            <v>294</v>
          </cell>
          <cell r="EX297" t="str">
            <v/>
          </cell>
          <cell r="EY297" t="str">
            <v/>
          </cell>
          <cell r="FM297">
            <v>294</v>
          </cell>
          <cell r="FN297" t="str">
            <v/>
          </cell>
          <cell r="FO297" t="str">
            <v/>
          </cell>
          <cell r="GB297" t="str">
            <v/>
          </cell>
          <cell r="GO297">
            <v>294</v>
          </cell>
          <cell r="GR297" t="str">
            <v/>
          </cell>
          <cell r="GS297" t="str">
            <v/>
          </cell>
          <cell r="HQ297">
            <v>294</v>
          </cell>
          <cell r="HX297" t="str">
            <v/>
          </cell>
          <cell r="HY297" t="str">
            <v/>
          </cell>
          <cell r="IS297">
            <v>294</v>
          </cell>
          <cell r="JJ297" t="str">
            <v/>
          </cell>
          <cell r="JK297" t="str">
            <v/>
          </cell>
          <cell r="KW297">
            <v>294</v>
          </cell>
          <cell r="LT297" t="str">
            <v/>
          </cell>
          <cell r="LU297" t="str">
            <v/>
          </cell>
        </row>
        <row r="298">
          <cell r="A298">
            <v>295</v>
          </cell>
          <cell r="J298" t="str">
            <v/>
          </cell>
          <cell r="K298" t="str">
            <v/>
          </cell>
          <cell r="AC298">
            <v>295</v>
          </cell>
          <cell r="AH298" t="str">
            <v/>
          </cell>
          <cell r="AI298" t="str">
            <v/>
          </cell>
          <cell r="BE298">
            <v>295</v>
          </cell>
          <cell r="BX298" t="str">
            <v/>
          </cell>
          <cell r="BY298" t="str">
            <v/>
          </cell>
          <cell r="CG298">
            <v>295</v>
          </cell>
          <cell r="CR298" t="str">
            <v/>
          </cell>
          <cell r="CS298" t="str">
            <v/>
          </cell>
          <cell r="DI298">
            <v>295</v>
          </cell>
          <cell r="ED298" t="str">
            <v/>
          </cell>
          <cell r="EE298" t="str">
            <v/>
          </cell>
          <cell r="EK298">
            <v>295</v>
          </cell>
          <cell r="EX298" t="str">
            <v/>
          </cell>
          <cell r="EY298" t="str">
            <v/>
          </cell>
          <cell r="FM298">
            <v>295</v>
          </cell>
          <cell r="FN298" t="str">
            <v/>
          </cell>
          <cell r="FO298" t="str">
            <v/>
          </cell>
          <cell r="GB298" t="str">
            <v/>
          </cell>
          <cell r="GO298">
            <v>295</v>
          </cell>
          <cell r="GR298" t="str">
            <v/>
          </cell>
          <cell r="GS298" t="str">
            <v/>
          </cell>
          <cell r="HQ298">
            <v>295</v>
          </cell>
          <cell r="HX298" t="str">
            <v/>
          </cell>
          <cell r="HY298" t="str">
            <v/>
          </cell>
          <cell r="IS298">
            <v>295</v>
          </cell>
          <cell r="JJ298" t="str">
            <v/>
          </cell>
          <cell r="JK298" t="str">
            <v/>
          </cell>
          <cell r="KW298">
            <v>295</v>
          </cell>
          <cell r="LT298" t="str">
            <v/>
          </cell>
          <cell r="LU298" t="str">
            <v/>
          </cell>
        </row>
        <row r="299">
          <cell r="A299">
            <v>296</v>
          </cell>
          <cell r="J299" t="str">
            <v/>
          </cell>
          <cell r="K299" t="str">
            <v/>
          </cell>
          <cell r="AC299">
            <v>296</v>
          </cell>
          <cell r="AH299" t="str">
            <v/>
          </cell>
          <cell r="AI299" t="str">
            <v/>
          </cell>
          <cell r="BE299">
            <v>296</v>
          </cell>
          <cell r="BX299" t="str">
            <v/>
          </cell>
          <cell r="BY299" t="str">
            <v/>
          </cell>
          <cell r="CG299">
            <v>296</v>
          </cell>
          <cell r="CR299" t="str">
            <v/>
          </cell>
          <cell r="CS299" t="str">
            <v/>
          </cell>
          <cell r="DI299">
            <v>296</v>
          </cell>
          <cell r="ED299" t="str">
            <v/>
          </cell>
          <cell r="EE299" t="str">
            <v/>
          </cell>
          <cell r="EK299">
            <v>296</v>
          </cell>
          <cell r="EX299" t="str">
            <v/>
          </cell>
          <cell r="EY299" t="str">
            <v/>
          </cell>
          <cell r="FM299">
            <v>296</v>
          </cell>
          <cell r="FN299" t="str">
            <v/>
          </cell>
          <cell r="FO299" t="str">
            <v/>
          </cell>
          <cell r="GB299" t="str">
            <v/>
          </cell>
          <cell r="GO299">
            <v>296</v>
          </cell>
          <cell r="GR299" t="str">
            <v/>
          </cell>
          <cell r="GS299" t="str">
            <v/>
          </cell>
          <cell r="HQ299">
            <v>296</v>
          </cell>
          <cell r="HX299" t="str">
            <v/>
          </cell>
          <cell r="HY299" t="str">
            <v/>
          </cell>
          <cell r="IS299">
            <v>296</v>
          </cell>
          <cell r="JJ299" t="str">
            <v/>
          </cell>
          <cell r="JK299" t="str">
            <v/>
          </cell>
          <cell r="KW299">
            <v>296</v>
          </cell>
          <cell r="LT299" t="str">
            <v/>
          </cell>
          <cell r="LU299" t="str">
            <v/>
          </cell>
        </row>
        <row r="300">
          <cell r="A300">
            <v>297</v>
          </cell>
          <cell r="J300" t="str">
            <v/>
          </cell>
          <cell r="K300" t="str">
            <v/>
          </cell>
          <cell r="AC300">
            <v>297</v>
          </cell>
          <cell r="AH300" t="str">
            <v/>
          </cell>
          <cell r="AI300" t="str">
            <v/>
          </cell>
          <cell r="BE300">
            <v>297</v>
          </cell>
          <cell r="BX300" t="str">
            <v/>
          </cell>
          <cell r="BY300" t="str">
            <v/>
          </cell>
          <cell r="CG300">
            <v>297</v>
          </cell>
          <cell r="CR300" t="str">
            <v/>
          </cell>
          <cell r="CS300" t="str">
            <v/>
          </cell>
          <cell r="DI300">
            <v>297</v>
          </cell>
          <cell r="ED300" t="str">
            <v/>
          </cell>
          <cell r="EE300" t="str">
            <v/>
          </cell>
          <cell r="EK300">
            <v>297</v>
          </cell>
          <cell r="EX300" t="str">
            <v/>
          </cell>
          <cell r="EY300" t="str">
            <v/>
          </cell>
          <cell r="FM300">
            <v>297</v>
          </cell>
          <cell r="FN300" t="str">
            <v/>
          </cell>
          <cell r="FO300" t="str">
            <v/>
          </cell>
          <cell r="GB300" t="str">
            <v/>
          </cell>
          <cell r="GO300">
            <v>297</v>
          </cell>
          <cell r="GR300" t="str">
            <v/>
          </cell>
          <cell r="GS300" t="str">
            <v/>
          </cell>
          <cell r="HQ300">
            <v>297</v>
          </cell>
          <cell r="HX300" t="str">
            <v/>
          </cell>
          <cell r="HY300" t="str">
            <v/>
          </cell>
          <cell r="IS300">
            <v>297</v>
          </cell>
          <cell r="JJ300" t="str">
            <v/>
          </cell>
          <cell r="JK300" t="str">
            <v/>
          </cell>
          <cell r="KW300">
            <v>297</v>
          </cell>
          <cell r="LT300" t="str">
            <v/>
          </cell>
          <cell r="LU300" t="str">
            <v/>
          </cell>
        </row>
        <row r="301">
          <cell r="A301">
            <v>298</v>
          </cell>
          <cell r="J301" t="str">
            <v/>
          </cell>
          <cell r="K301" t="str">
            <v/>
          </cell>
          <cell r="AC301">
            <v>298</v>
          </cell>
          <cell r="AH301" t="str">
            <v/>
          </cell>
          <cell r="AI301" t="str">
            <v/>
          </cell>
          <cell r="BE301">
            <v>298</v>
          </cell>
          <cell r="BX301" t="str">
            <v/>
          </cell>
          <cell r="BY301" t="str">
            <v/>
          </cell>
          <cell r="CG301">
            <v>298</v>
          </cell>
          <cell r="CR301" t="str">
            <v/>
          </cell>
          <cell r="CS301" t="str">
            <v/>
          </cell>
          <cell r="DI301">
            <v>298</v>
          </cell>
          <cell r="ED301" t="str">
            <v/>
          </cell>
          <cell r="EE301" t="str">
            <v/>
          </cell>
          <cell r="EK301">
            <v>298</v>
          </cell>
          <cell r="EX301" t="str">
            <v/>
          </cell>
          <cell r="EY301" t="str">
            <v/>
          </cell>
          <cell r="FM301">
            <v>298</v>
          </cell>
          <cell r="FN301" t="str">
            <v/>
          </cell>
          <cell r="FO301" t="str">
            <v/>
          </cell>
          <cell r="GB301" t="str">
            <v/>
          </cell>
          <cell r="GO301">
            <v>298</v>
          </cell>
          <cell r="GR301" t="str">
            <v/>
          </cell>
          <cell r="GS301" t="str">
            <v/>
          </cell>
          <cell r="HQ301">
            <v>298</v>
          </cell>
          <cell r="HX301" t="str">
            <v/>
          </cell>
          <cell r="HY301" t="str">
            <v/>
          </cell>
          <cell r="IS301">
            <v>298</v>
          </cell>
          <cell r="JJ301" t="str">
            <v/>
          </cell>
          <cell r="JK301" t="str">
            <v/>
          </cell>
          <cell r="KW301">
            <v>298</v>
          </cell>
          <cell r="LT301" t="str">
            <v/>
          </cell>
          <cell r="LU301" t="str">
            <v/>
          </cell>
        </row>
        <row r="302">
          <cell r="A302">
            <v>299</v>
          </cell>
          <cell r="J302" t="str">
            <v/>
          </cell>
          <cell r="K302" t="str">
            <v/>
          </cell>
          <cell r="AC302">
            <v>299</v>
          </cell>
          <cell r="AH302" t="str">
            <v/>
          </cell>
          <cell r="AI302" t="str">
            <v/>
          </cell>
          <cell r="BE302">
            <v>299</v>
          </cell>
          <cell r="BX302" t="str">
            <v/>
          </cell>
          <cell r="BY302" t="str">
            <v/>
          </cell>
          <cell r="CG302">
            <v>299</v>
          </cell>
          <cell r="CR302" t="str">
            <v/>
          </cell>
          <cell r="CS302" t="str">
            <v/>
          </cell>
          <cell r="DI302">
            <v>299</v>
          </cell>
          <cell r="ED302" t="str">
            <v/>
          </cell>
          <cell r="EE302" t="str">
            <v/>
          </cell>
          <cell r="EK302">
            <v>299</v>
          </cell>
          <cell r="EX302" t="str">
            <v/>
          </cell>
          <cell r="EY302" t="str">
            <v/>
          </cell>
          <cell r="FM302">
            <v>299</v>
          </cell>
          <cell r="FN302" t="str">
            <v/>
          </cell>
          <cell r="FO302" t="str">
            <v/>
          </cell>
          <cell r="GB302" t="str">
            <v/>
          </cell>
          <cell r="GO302">
            <v>299</v>
          </cell>
          <cell r="GR302" t="str">
            <v/>
          </cell>
          <cell r="GS302" t="str">
            <v/>
          </cell>
          <cell r="HQ302">
            <v>299</v>
          </cell>
          <cell r="HX302" t="str">
            <v/>
          </cell>
          <cell r="HY302" t="str">
            <v/>
          </cell>
          <cell r="IS302">
            <v>299</v>
          </cell>
          <cell r="JJ302" t="str">
            <v/>
          </cell>
          <cell r="JK302" t="str">
            <v/>
          </cell>
          <cell r="KW302">
            <v>299</v>
          </cell>
          <cell r="LT302" t="str">
            <v/>
          </cell>
          <cell r="LU302" t="str">
            <v/>
          </cell>
        </row>
        <row r="303">
          <cell r="A303">
            <v>300</v>
          </cell>
          <cell r="J303" t="str">
            <v/>
          </cell>
          <cell r="K303" t="str">
            <v/>
          </cell>
          <cell r="AC303">
            <v>300</v>
          </cell>
          <cell r="AH303" t="str">
            <v/>
          </cell>
          <cell r="AI303" t="str">
            <v/>
          </cell>
          <cell r="BE303">
            <v>300</v>
          </cell>
          <cell r="BX303" t="str">
            <v/>
          </cell>
          <cell r="BY303" t="str">
            <v/>
          </cell>
          <cell r="CG303">
            <v>300</v>
          </cell>
          <cell r="CR303" t="str">
            <v/>
          </cell>
          <cell r="CS303" t="str">
            <v/>
          </cell>
          <cell r="DI303">
            <v>300</v>
          </cell>
          <cell r="ED303" t="str">
            <v/>
          </cell>
          <cell r="EE303" t="str">
            <v/>
          </cell>
          <cell r="EK303">
            <v>300</v>
          </cell>
          <cell r="EX303" t="str">
            <v/>
          </cell>
          <cell r="EY303" t="str">
            <v/>
          </cell>
          <cell r="FM303">
            <v>300</v>
          </cell>
          <cell r="FN303" t="str">
            <v/>
          </cell>
          <cell r="FO303" t="str">
            <v/>
          </cell>
          <cell r="GB303" t="str">
            <v/>
          </cell>
          <cell r="GO303">
            <v>300</v>
          </cell>
          <cell r="GR303" t="str">
            <v/>
          </cell>
          <cell r="GS303" t="str">
            <v/>
          </cell>
          <cell r="HQ303">
            <v>300</v>
          </cell>
          <cell r="HX303" t="str">
            <v/>
          </cell>
          <cell r="HY303" t="str">
            <v/>
          </cell>
          <cell r="IS303">
            <v>300</v>
          </cell>
          <cell r="JJ303" t="str">
            <v/>
          </cell>
          <cell r="JK303" t="str">
            <v/>
          </cell>
          <cell r="KW303">
            <v>300</v>
          </cell>
          <cell r="LT303" t="str">
            <v/>
          </cell>
          <cell r="LU303" t="str">
            <v/>
          </cell>
        </row>
        <row r="304">
          <cell r="A304">
            <v>301</v>
          </cell>
          <cell r="J304" t="str">
            <v/>
          </cell>
          <cell r="K304" t="str">
            <v/>
          </cell>
          <cell r="AC304">
            <v>301</v>
          </cell>
          <cell r="AH304" t="str">
            <v/>
          </cell>
          <cell r="AI304" t="str">
            <v/>
          </cell>
          <cell r="BE304">
            <v>301</v>
          </cell>
          <cell r="BX304" t="str">
            <v/>
          </cell>
          <cell r="BY304" t="str">
            <v/>
          </cell>
          <cell r="CG304">
            <v>301</v>
          </cell>
          <cell r="CR304" t="str">
            <v/>
          </cell>
          <cell r="CS304" t="str">
            <v/>
          </cell>
          <cell r="DI304">
            <v>301</v>
          </cell>
          <cell r="ED304" t="str">
            <v/>
          </cell>
          <cell r="EE304" t="str">
            <v/>
          </cell>
          <cell r="EK304">
            <v>301</v>
          </cell>
          <cell r="EX304" t="str">
            <v/>
          </cell>
          <cell r="EY304" t="str">
            <v/>
          </cell>
          <cell r="FM304">
            <v>301</v>
          </cell>
          <cell r="FN304" t="str">
            <v/>
          </cell>
          <cell r="FO304" t="str">
            <v/>
          </cell>
          <cell r="GB304" t="str">
            <v/>
          </cell>
          <cell r="GO304">
            <v>301</v>
          </cell>
          <cell r="GR304" t="str">
            <v/>
          </cell>
          <cell r="GS304" t="str">
            <v/>
          </cell>
          <cell r="HQ304">
            <v>301</v>
          </cell>
          <cell r="HX304" t="str">
            <v/>
          </cell>
          <cell r="HY304" t="str">
            <v/>
          </cell>
          <cell r="IS304">
            <v>301</v>
          </cell>
          <cell r="JJ304" t="str">
            <v/>
          </cell>
          <cell r="JK304" t="str">
            <v/>
          </cell>
          <cell r="KW304">
            <v>301</v>
          </cell>
          <cell r="LT304" t="str">
            <v/>
          </cell>
          <cell r="LU304" t="str">
            <v/>
          </cell>
        </row>
        <row r="305">
          <cell r="A305">
            <v>302</v>
          </cell>
          <cell r="J305" t="str">
            <v/>
          </cell>
          <cell r="K305" t="str">
            <v/>
          </cell>
          <cell r="AC305">
            <v>302</v>
          </cell>
          <cell r="AH305" t="str">
            <v/>
          </cell>
          <cell r="AI305" t="str">
            <v/>
          </cell>
          <cell r="BE305">
            <v>302</v>
          </cell>
          <cell r="BX305" t="str">
            <v/>
          </cell>
          <cell r="BY305" t="str">
            <v/>
          </cell>
          <cell r="CG305">
            <v>302</v>
          </cell>
          <cell r="CR305" t="str">
            <v/>
          </cell>
          <cell r="CS305" t="str">
            <v/>
          </cell>
          <cell r="DI305">
            <v>302</v>
          </cell>
          <cell r="ED305" t="str">
            <v/>
          </cell>
          <cell r="EE305" t="str">
            <v/>
          </cell>
          <cell r="EK305">
            <v>302</v>
          </cell>
          <cell r="EX305" t="str">
            <v/>
          </cell>
          <cell r="EY305" t="str">
            <v/>
          </cell>
          <cell r="FM305">
            <v>302</v>
          </cell>
          <cell r="FN305" t="str">
            <v/>
          </cell>
          <cell r="FO305" t="str">
            <v/>
          </cell>
          <cell r="GB305" t="str">
            <v/>
          </cell>
          <cell r="GO305">
            <v>302</v>
          </cell>
          <cell r="GR305" t="str">
            <v/>
          </cell>
          <cell r="GS305" t="str">
            <v/>
          </cell>
          <cell r="HQ305">
            <v>302</v>
          </cell>
          <cell r="HX305" t="str">
            <v/>
          </cell>
          <cell r="HY305" t="str">
            <v/>
          </cell>
          <cell r="IS305">
            <v>302</v>
          </cell>
          <cell r="JJ305" t="str">
            <v/>
          </cell>
          <cell r="JK305" t="str">
            <v/>
          </cell>
          <cell r="KW305">
            <v>302</v>
          </cell>
          <cell r="LT305" t="str">
            <v/>
          </cell>
          <cell r="LU305" t="str">
            <v/>
          </cell>
        </row>
        <row r="306">
          <cell r="A306">
            <v>303</v>
          </cell>
          <cell r="J306" t="str">
            <v/>
          </cell>
          <cell r="K306" t="str">
            <v/>
          </cell>
          <cell r="AC306">
            <v>303</v>
          </cell>
          <cell r="AH306" t="str">
            <v/>
          </cell>
          <cell r="AI306" t="str">
            <v/>
          </cell>
          <cell r="BE306">
            <v>303</v>
          </cell>
          <cell r="BX306" t="str">
            <v/>
          </cell>
          <cell r="BY306" t="str">
            <v/>
          </cell>
          <cell r="CG306">
            <v>303</v>
          </cell>
          <cell r="CR306" t="str">
            <v/>
          </cell>
          <cell r="CS306" t="str">
            <v/>
          </cell>
          <cell r="DI306">
            <v>303</v>
          </cell>
          <cell r="ED306" t="str">
            <v/>
          </cell>
          <cell r="EE306" t="str">
            <v/>
          </cell>
          <cell r="EK306">
            <v>303</v>
          </cell>
          <cell r="EX306" t="str">
            <v/>
          </cell>
          <cell r="EY306" t="str">
            <v/>
          </cell>
          <cell r="FM306">
            <v>303</v>
          </cell>
          <cell r="FN306" t="str">
            <v/>
          </cell>
          <cell r="FO306" t="str">
            <v/>
          </cell>
          <cell r="GB306" t="str">
            <v/>
          </cell>
          <cell r="GO306">
            <v>303</v>
          </cell>
          <cell r="GR306" t="str">
            <v/>
          </cell>
          <cell r="GS306" t="str">
            <v/>
          </cell>
          <cell r="HQ306">
            <v>303</v>
          </cell>
          <cell r="HX306" t="str">
            <v/>
          </cell>
          <cell r="HY306" t="str">
            <v/>
          </cell>
          <cell r="IS306">
            <v>303</v>
          </cell>
          <cell r="JJ306" t="str">
            <v/>
          </cell>
          <cell r="JK306" t="str">
            <v/>
          </cell>
          <cell r="KW306">
            <v>303</v>
          </cell>
          <cell r="LT306" t="str">
            <v/>
          </cell>
          <cell r="LU306" t="str">
            <v/>
          </cell>
        </row>
        <row r="307">
          <cell r="A307">
            <v>304</v>
          </cell>
          <cell r="J307" t="str">
            <v/>
          </cell>
          <cell r="K307" t="str">
            <v/>
          </cell>
          <cell r="AC307">
            <v>304</v>
          </cell>
          <cell r="AH307" t="str">
            <v/>
          </cell>
          <cell r="AI307" t="str">
            <v/>
          </cell>
          <cell r="BE307">
            <v>304</v>
          </cell>
          <cell r="BX307" t="str">
            <v/>
          </cell>
          <cell r="BY307" t="str">
            <v/>
          </cell>
          <cell r="CG307">
            <v>304</v>
          </cell>
          <cell r="CR307" t="str">
            <v/>
          </cell>
          <cell r="CS307" t="str">
            <v/>
          </cell>
          <cell r="DI307">
            <v>304</v>
          </cell>
          <cell r="ED307" t="str">
            <v/>
          </cell>
          <cell r="EE307" t="str">
            <v/>
          </cell>
          <cell r="EK307">
            <v>304</v>
          </cell>
          <cell r="EX307" t="str">
            <v/>
          </cell>
          <cell r="EY307" t="str">
            <v/>
          </cell>
          <cell r="FM307">
            <v>304</v>
          </cell>
          <cell r="FN307" t="str">
            <v/>
          </cell>
          <cell r="FO307" t="str">
            <v/>
          </cell>
          <cell r="GB307" t="str">
            <v/>
          </cell>
          <cell r="GO307">
            <v>304</v>
          </cell>
          <cell r="GR307" t="str">
            <v/>
          </cell>
          <cell r="GS307" t="str">
            <v/>
          </cell>
          <cell r="HQ307">
            <v>304</v>
          </cell>
          <cell r="HX307" t="str">
            <v/>
          </cell>
          <cell r="HY307" t="str">
            <v/>
          </cell>
          <cell r="IS307">
            <v>304</v>
          </cell>
          <cell r="JJ307" t="str">
            <v/>
          </cell>
          <cell r="JK307" t="str">
            <v/>
          </cell>
          <cell r="KW307">
            <v>304</v>
          </cell>
          <cell r="LT307" t="str">
            <v/>
          </cell>
          <cell r="LU307" t="str">
            <v/>
          </cell>
        </row>
        <row r="308">
          <cell r="A308">
            <v>305</v>
          </cell>
          <cell r="J308" t="str">
            <v/>
          </cell>
          <cell r="K308" t="str">
            <v/>
          </cell>
          <cell r="AC308">
            <v>305</v>
          </cell>
          <cell r="AH308" t="str">
            <v/>
          </cell>
          <cell r="AI308" t="str">
            <v/>
          </cell>
          <cell r="BE308">
            <v>305</v>
          </cell>
          <cell r="BX308" t="str">
            <v/>
          </cell>
          <cell r="BY308" t="str">
            <v/>
          </cell>
          <cell r="CG308">
            <v>305</v>
          </cell>
          <cell r="CR308" t="str">
            <v/>
          </cell>
          <cell r="CS308" t="str">
            <v/>
          </cell>
          <cell r="DI308">
            <v>305</v>
          </cell>
          <cell r="ED308" t="str">
            <v/>
          </cell>
          <cell r="EE308" t="str">
            <v/>
          </cell>
          <cell r="EK308">
            <v>305</v>
          </cell>
          <cell r="EX308" t="str">
            <v/>
          </cell>
          <cell r="EY308" t="str">
            <v/>
          </cell>
          <cell r="FM308">
            <v>305</v>
          </cell>
          <cell r="FN308" t="str">
            <v/>
          </cell>
          <cell r="FO308" t="str">
            <v/>
          </cell>
          <cell r="GB308" t="str">
            <v/>
          </cell>
          <cell r="GO308">
            <v>305</v>
          </cell>
          <cell r="GR308" t="str">
            <v/>
          </cell>
          <cell r="GS308" t="str">
            <v/>
          </cell>
          <cell r="HQ308">
            <v>305</v>
          </cell>
          <cell r="HX308" t="str">
            <v/>
          </cell>
          <cell r="HY308" t="str">
            <v/>
          </cell>
          <cell r="IS308">
            <v>305</v>
          </cell>
          <cell r="JJ308" t="str">
            <v/>
          </cell>
          <cell r="JK308" t="str">
            <v/>
          </cell>
          <cell r="KW308">
            <v>305</v>
          </cell>
          <cell r="LT308" t="str">
            <v/>
          </cell>
          <cell r="LU308" t="str">
            <v/>
          </cell>
        </row>
        <row r="309">
          <cell r="A309">
            <v>306</v>
          </cell>
          <cell r="J309" t="str">
            <v/>
          </cell>
          <cell r="K309" t="str">
            <v/>
          </cell>
          <cell r="AC309">
            <v>306</v>
          </cell>
          <cell r="AH309" t="str">
            <v/>
          </cell>
          <cell r="AI309" t="str">
            <v/>
          </cell>
          <cell r="BE309">
            <v>306</v>
          </cell>
          <cell r="BX309" t="str">
            <v/>
          </cell>
          <cell r="BY309" t="str">
            <v/>
          </cell>
          <cell r="CG309">
            <v>306</v>
          </cell>
          <cell r="CR309" t="str">
            <v/>
          </cell>
          <cell r="CS309" t="str">
            <v/>
          </cell>
          <cell r="DI309">
            <v>306</v>
          </cell>
          <cell r="ED309" t="str">
            <v/>
          </cell>
          <cell r="EE309" t="str">
            <v/>
          </cell>
          <cell r="EK309">
            <v>306</v>
          </cell>
          <cell r="EX309" t="str">
            <v/>
          </cell>
          <cell r="EY309" t="str">
            <v/>
          </cell>
          <cell r="FM309">
            <v>306</v>
          </cell>
          <cell r="FN309" t="str">
            <v/>
          </cell>
          <cell r="FO309" t="str">
            <v/>
          </cell>
          <cell r="GB309" t="str">
            <v/>
          </cell>
          <cell r="GO309">
            <v>306</v>
          </cell>
          <cell r="GR309" t="str">
            <v/>
          </cell>
          <cell r="GS309" t="str">
            <v/>
          </cell>
          <cell r="HQ309">
            <v>306</v>
          </cell>
          <cell r="HX309" t="str">
            <v/>
          </cell>
          <cell r="HY309" t="str">
            <v/>
          </cell>
          <cell r="IS309">
            <v>306</v>
          </cell>
          <cell r="JJ309" t="str">
            <v/>
          </cell>
          <cell r="JK309" t="str">
            <v/>
          </cell>
          <cell r="KW309">
            <v>306</v>
          </cell>
          <cell r="LT309" t="str">
            <v/>
          </cell>
          <cell r="LU309" t="str">
            <v/>
          </cell>
        </row>
        <row r="310">
          <cell r="A310">
            <v>307</v>
          </cell>
          <cell r="J310" t="str">
            <v/>
          </cell>
          <cell r="K310" t="str">
            <v/>
          </cell>
          <cell r="AC310">
            <v>307</v>
          </cell>
          <cell r="AH310" t="str">
            <v/>
          </cell>
          <cell r="AI310" t="str">
            <v/>
          </cell>
          <cell r="BE310">
            <v>307</v>
          </cell>
          <cell r="BX310" t="str">
            <v/>
          </cell>
          <cell r="BY310" t="str">
            <v/>
          </cell>
          <cell r="CG310">
            <v>307</v>
          </cell>
          <cell r="CR310" t="str">
            <v/>
          </cell>
          <cell r="CS310" t="str">
            <v/>
          </cell>
          <cell r="DI310">
            <v>307</v>
          </cell>
          <cell r="ED310" t="str">
            <v/>
          </cell>
          <cell r="EE310" t="str">
            <v/>
          </cell>
          <cell r="EK310">
            <v>307</v>
          </cell>
          <cell r="EX310" t="str">
            <v/>
          </cell>
          <cell r="EY310" t="str">
            <v/>
          </cell>
          <cell r="FM310">
            <v>307</v>
          </cell>
          <cell r="FN310" t="str">
            <v/>
          </cell>
          <cell r="FO310" t="str">
            <v/>
          </cell>
          <cell r="GB310" t="str">
            <v/>
          </cell>
          <cell r="GO310">
            <v>307</v>
          </cell>
          <cell r="GR310" t="str">
            <v/>
          </cell>
          <cell r="GS310" t="str">
            <v/>
          </cell>
          <cell r="HQ310">
            <v>307</v>
          </cell>
          <cell r="HX310" t="str">
            <v/>
          </cell>
          <cell r="HY310" t="str">
            <v/>
          </cell>
          <cell r="IS310">
            <v>307</v>
          </cell>
          <cell r="JJ310" t="str">
            <v/>
          </cell>
          <cell r="JK310" t="str">
            <v/>
          </cell>
          <cell r="KW310">
            <v>307</v>
          </cell>
          <cell r="LT310" t="str">
            <v/>
          </cell>
          <cell r="LU310" t="str">
            <v/>
          </cell>
        </row>
        <row r="311">
          <cell r="A311">
            <v>308</v>
          </cell>
          <cell r="J311" t="str">
            <v/>
          </cell>
          <cell r="K311" t="str">
            <v/>
          </cell>
          <cell r="AC311">
            <v>308</v>
          </cell>
          <cell r="AH311" t="str">
            <v/>
          </cell>
          <cell r="AI311" t="str">
            <v/>
          </cell>
          <cell r="BE311">
            <v>308</v>
          </cell>
          <cell r="BX311" t="str">
            <v/>
          </cell>
          <cell r="BY311" t="str">
            <v/>
          </cell>
          <cell r="CG311">
            <v>308</v>
          </cell>
          <cell r="CR311" t="str">
            <v/>
          </cell>
          <cell r="CS311" t="str">
            <v/>
          </cell>
          <cell r="DI311">
            <v>308</v>
          </cell>
          <cell r="ED311" t="str">
            <v/>
          </cell>
          <cell r="EE311" t="str">
            <v/>
          </cell>
          <cell r="EK311">
            <v>308</v>
          </cell>
          <cell r="EX311" t="str">
            <v/>
          </cell>
          <cell r="EY311" t="str">
            <v/>
          </cell>
          <cell r="FM311">
            <v>308</v>
          </cell>
          <cell r="FN311" t="str">
            <v/>
          </cell>
          <cell r="FO311" t="str">
            <v/>
          </cell>
          <cell r="GB311" t="str">
            <v/>
          </cell>
          <cell r="GO311">
            <v>308</v>
          </cell>
          <cell r="GR311" t="str">
            <v/>
          </cell>
          <cell r="GS311" t="str">
            <v/>
          </cell>
          <cell r="HQ311">
            <v>308</v>
          </cell>
          <cell r="HX311" t="str">
            <v/>
          </cell>
          <cell r="HY311" t="str">
            <v/>
          </cell>
          <cell r="IS311">
            <v>308</v>
          </cell>
          <cell r="JJ311" t="str">
            <v/>
          </cell>
          <cell r="JK311" t="str">
            <v/>
          </cell>
          <cell r="KW311">
            <v>308</v>
          </cell>
          <cell r="LT311" t="str">
            <v/>
          </cell>
          <cell r="LU311" t="str">
            <v/>
          </cell>
        </row>
        <row r="312">
          <cell r="A312">
            <v>309</v>
          </cell>
          <cell r="J312" t="str">
            <v/>
          </cell>
          <cell r="K312" t="str">
            <v/>
          </cell>
          <cell r="AC312">
            <v>309</v>
          </cell>
          <cell r="AH312" t="str">
            <v/>
          </cell>
          <cell r="AI312" t="str">
            <v/>
          </cell>
          <cell r="BE312">
            <v>309</v>
          </cell>
          <cell r="BX312" t="str">
            <v/>
          </cell>
          <cell r="BY312" t="str">
            <v/>
          </cell>
          <cell r="CG312">
            <v>309</v>
          </cell>
          <cell r="CR312" t="str">
            <v/>
          </cell>
          <cell r="CS312" t="str">
            <v/>
          </cell>
          <cell r="DI312">
            <v>309</v>
          </cell>
          <cell r="ED312" t="str">
            <v/>
          </cell>
          <cell r="EE312" t="str">
            <v/>
          </cell>
          <cell r="EK312">
            <v>309</v>
          </cell>
          <cell r="EX312" t="str">
            <v/>
          </cell>
          <cell r="EY312" t="str">
            <v/>
          </cell>
          <cell r="FM312">
            <v>309</v>
          </cell>
          <cell r="FN312" t="str">
            <v/>
          </cell>
          <cell r="FO312" t="str">
            <v/>
          </cell>
          <cell r="GB312" t="str">
            <v/>
          </cell>
          <cell r="GO312">
            <v>309</v>
          </cell>
          <cell r="GR312" t="str">
            <v/>
          </cell>
          <cell r="GS312" t="str">
            <v/>
          </cell>
          <cell r="HQ312">
            <v>309</v>
          </cell>
          <cell r="HX312" t="str">
            <v/>
          </cell>
          <cell r="HY312" t="str">
            <v/>
          </cell>
          <cell r="IS312">
            <v>309</v>
          </cell>
          <cell r="JJ312" t="str">
            <v/>
          </cell>
          <cell r="JK312" t="str">
            <v/>
          </cell>
          <cell r="KW312">
            <v>309</v>
          </cell>
          <cell r="LT312" t="str">
            <v/>
          </cell>
          <cell r="LU312" t="str">
            <v/>
          </cell>
        </row>
        <row r="313">
          <cell r="A313">
            <v>310</v>
          </cell>
          <cell r="J313" t="str">
            <v/>
          </cell>
          <cell r="K313" t="str">
            <v/>
          </cell>
          <cell r="AC313">
            <v>310</v>
          </cell>
          <cell r="AH313" t="str">
            <v/>
          </cell>
          <cell r="AI313" t="str">
            <v/>
          </cell>
          <cell r="BE313">
            <v>310</v>
          </cell>
          <cell r="BX313" t="str">
            <v/>
          </cell>
          <cell r="BY313" t="str">
            <v/>
          </cell>
          <cell r="CG313">
            <v>310</v>
          </cell>
          <cell r="CR313" t="str">
            <v/>
          </cell>
          <cell r="CS313" t="str">
            <v/>
          </cell>
          <cell r="DI313">
            <v>310</v>
          </cell>
          <cell r="ED313" t="str">
            <v/>
          </cell>
          <cell r="EE313" t="str">
            <v/>
          </cell>
          <cell r="EK313">
            <v>310</v>
          </cell>
          <cell r="EX313" t="str">
            <v/>
          </cell>
          <cell r="EY313" t="str">
            <v/>
          </cell>
          <cell r="FM313">
            <v>310</v>
          </cell>
          <cell r="FN313" t="str">
            <v/>
          </cell>
          <cell r="FO313" t="str">
            <v/>
          </cell>
          <cell r="GB313" t="str">
            <v/>
          </cell>
          <cell r="GO313">
            <v>310</v>
          </cell>
          <cell r="GR313" t="str">
            <v/>
          </cell>
          <cell r="GS313" t="str">
            <v/>
          </cell>
          <cell r="HQ313">
            <v>310</v>
          </cell>
          <cell r="HX313" t="str">
            <v/>
          </cell>
          <cell r="HY313" t="str">
            <v/>
          </cell>
          <cell r="IS313">
            <v>310</v>
          </cell>
          <cell r="JJ313" t="str">
            <v/>
          </cell>
          <cell r="JK313" t="str">
            <v/>
          </cell>
          <cell r="KW313">
            <v>310</v>
          </cell>
          <cell r="LT313" t="str">
            <v/>
          </cell>
          <cell r="LU313" t="str">
            <v/>
          </cell>
        </row>
        <row r="314">
          <cell r="A314">
            <v>311</v>
          </cell>
          <cell r="J314" t="str">
            <v/>
          </cell>
          <cell r="K314" t="str">
            <v/>
          </cell>
          <cell r="AC314">
            <v>311</v>
          </cell>
          <cell r="AH314" t="str">
            <v/>
          </cell>
          <cell r="AI314" t="str">
            <v/>
          </cell>
          <cell r="BE314">
            <v>311</v>
          </cell>
          <cell r="BX314" t="str">
            <v/>
          </cell>
          <cell r="BY314" t="str">
            <v/>
          </cell>
          <cell r="CG314">
            <v>311</v>
          </cell>
          <cell r="CR314" t="str">
            <v/>
          </cell>
          <cell r="CS314" t="str">
            <v/>
          </cell>
          <cell r="DI314">
            <v>311</v>
          </cell>
          <cell r="ED314" t="str">
            <v/>
          </cell>
          <cell r="EE314" t="str">
            <v/>
          </cell>
          <cell r="EK314">
            <v>311</v>
          </cell>
          <cell r="EX314" t="str">
            <v/>
          </cell>
          <cell r="EY314" t="str">
            <v/>
          </cell>
          <cell r="FM314">
            <v>311</v>
          </cell>
          <cell r="FN314" t="str">
            <v/>
          </cell>
          <cell r="FO314" t="str">
            <v/>
          </cell>
          <cell r="GB314" t="str">
            <v/>
          </cell>
          <cell r="GO314">
            <v>311</v>
          </cell>
          <cell r="GR314" t="str">
            <v/>
          </cell>
          <cell r="GS314" t="str">
            <v/>
          </cell>
          <cell r="HQ314">
            <v>311</v>
          </cell>
          <cell r="HX314" t="str">
            <v/>
          </cell>
          <cell r="HY314" t="str">
            <v/>
          </cell>
          <cell r="IS314">
            <v>311</v>
          </cell>
          <cell r="JJ314" t="str">
            <v/>
          </cell>
          <cell r="JK314" t="str">
            <v/>
          </cell>
          <cell r="KW314">
            <v>311</v>
          </cell>
          <cell r="LT314" t="str">
            <v/>
          </cell>
          <cell r="LU314" t="str">
            <v/>
          </cell>
        </row>
        <row r="315">
          <cell r="A315">
            <v>312</v>
          </cell>
          <cell r="J315" t="str">
            <v/>
          </cell>
          <cell r="K315" t="str">
            <v/>
          </cell>
          <cell r="AC315">
            <v>312</v>
          </cell>
          <cell r="AH315" t="str">
            <v/>
          </cell>
          <cell r="AI315" t="str">
            <v/>
          </cell>
          <cell r="BE315">
            <v>312</v>
          </cell>
          <cell r="BX315" t="str">
            <v/>
          </cell>
          <cell r="BY315" t="str">
            <v/>
          </cell>
          <cell r="CG315">
            <v>312</v>
          </cell>
          <cell r="CR315" t="str">
            <v/>
          </cell>
          <cell r="CS315" t="str">
            <v/>
          </cell>
          <cell r="DI315">
            <v>312</v>
          </cell>
          <cell r="ED315" t="str">
            <v/>
          </cell>
          <cell r="EE315" t="str">
            <v/>
          </cell>
          <cell r="EK315">
            <v>312</v>
          </cell>
          <cell r="EX315" t="str">
            <v/>
          </cell>
          <cell r="EY315" t="str">
            <v/>
          </cell>
          <cell r="FM315">
            <v>312</v>
          </cell>
          <cell r="FN315" t="str">
            <v/>
          </cell>
          <cell r="FO315" t="str">
            <v/>
          </cell>
          <cell r="GB315" t="str">
            <v/>
          </cell>
          <cell r="GO315">
            <v>312</v>
          </cell>
          <cell r="GR315" t="str">
            <v/>
          </cell>
          <cell r="GS315" t="str">
            <v/>
          </cell>
          <cell r="HQ315">
            <v>312</v>
          </cell>
          <cell r="HX315" t="str">
            <v/>
          </cell>
          <cell r="HY315" t="str">
            <v/>
          </cell>
          <cell r="IS315">
            <v>312</v>
          </cell>
          <cell r="JJ315" t="str">
            <v/>
          </cell>
          <cell r="JK315" t="str">
            <v/>
          </cell>
          <cell r="KW315">
            <v>312</v>
          </cell>
          <cell r="LT315" t="str">
            <v/>
          </cell>
          <cell r="LU315" t="str">
            <v/>
          </cell>
        </row>
        <row r="316">
          <cell r="A316">
            <v>313</v>
          </cell>
          <cell r="J316" t="str">
            <v/>
          </cell>
          <cell r="K316" t="str">
            <v/>
          </cell>
          <cell r="AC316">
            <v>313</v>
          </cell>
          <cell r="AH316" t="str">
            <v/>
          </cell>
          <cell r="AI316" t="str">
            <v/>
          </cell>
          <cell r="BE316">
            <v>313</v>
          </cell>
          <cell r="BX316" t="str">
            <v/>
          </cell>
          <cell r="BY316" t="str">
            <v/>
          </cell>
          <cell r="CG316">
            <v>313</v>
          </cell>
          <cell r="CR316" t="str">
            <v/>
          </cell>
          <cell r="CS316" t="str">
            <v/>
          </cell>
          <cell r="DI316">
            <v>313</v>
          </cell>
          <cell r="ED316" t="str">
            <v/>
          </cell>
          <cell r="EE316" t="str">
            <v/>
          </cell>
          <cell r="EK316">
            <v>313</v>
          </cell>
          <cell r="EX316" t="str">
            <v/>
          </cell>
          <cell r="EY316" t="str">
            <v/>
          </cell>
          <cell r="FM316">
            <v>313</v>
          </cell>
          <cell r="FN316" t="str">
            <v/>
          </cell>
          <cell r="FO316" t="str">
            <v/>
          </cell>
          <cell r="GB316" t="str">
            <v/>
          </cell>
          <cell r="GO316">
            <v>313</v>
          </cell>
          <cell r="GR316" t="str">
            <v/>
          </cell>
          <cell r="GS316" t="str">
            <v/>
          </cell>
          <cell r="HQ316">
            <v>313</v>
          </cell>
          <cell r="HX316" t="str">
            <v/>
          </cell>
          <cell r="HY316" t="str">
            <v/>
          </cell>
          <cell r="IS316">
            <v>313</v>
          </cell>
          <cell r="JJ316" t="str">
            <v/>
          </cell>
          <cell r="JK316" t="str">
            <v/>
          </cell>
          <cell r="KW316">
            <v>313</v>
          </cell>
          <cell r="LT316" t="str">
            <v/>
          </cell>
          <cell r="LU316" t="str">
            <v/>
          </cell>
        </row>
        <row r="317">
          <cell r="A317">
            <v>314</v>
          </cell>
          <cell r="J317" t="str">
            <v/>
          </cell>
          <cell r="K317" t="str">
            <v/>
          </cell>
          <cell r="AC317">
            <v>314</v>
          </cell>
          <cell r="AH317" t="str">
            <v/>
          </cell>
          <cell r="AI317" t="str">
            <v/>
          </cell>
          <cell r="BE317">
            <v>314</v>
          </cell>
          <cell r="BX317" t="str">
            <v/>
          </cell>
          <cell r="BY317" t="str">
            <v/>
          </cell>
          <cell r="CG317">
            <v>314</v>
          </cell>
          <cell r="CR317" t="str">
            <v/>
          </cell>
          <cell r="CS317" t="str">
            <v/>
          </cell>
          <cell r="DI317">
            <v>314</v>
          </cell>
          <cell r="ED317" t="str">
            <v/>
          </cell>
          <cell r="EE317" t="str">
            <v/>
          </cell>
          <cell r="EK317">
            <v>314</v>
          </cell>
          <cell r="EX317" t="str">
            <v/>
          </cell>
          <cell r="EY317" t="str">
            <v/>
          </cell>
          <cell r="FM317">
            <v>314</v>
          </cell>
          <cell r="FN317" t="str">
            <v/>
          </cell>
          <cell r="FO317" t="str">
            <v/>
          </cell>
          <cell r="GB317" t="str">
            <v/>
          </cell>
          <cell r="GO317">
            <v>314</v>
          </cell>
          <cell r="GR317" t="str">
            <v/>
          </cell>
          <cell r="GS317" t="str">
            <v/>
          </cell>
          <cell r="HQ317">
            <v>314</v>
          </cell>
          <cell r="HX317" t="str">
            <v/>
          </cell>
          <cell r="HY317" t="str">
            <v/>
          </cell>
          <cell r="IS317">
            <v>314</v>
          </cell>
          <cell r="JJ317" t="str">
            <v/>
          </cell>
          <cell r="JK317" t="str">
            <v/>
          </cell>
          <cell r="KW317">
            <v>314</v>
          </cell>
          <cell r="LT317" t="str">
            <v/>
          </cell>
          <cell r="LU317" t="str">
            <v/>
          </cell>
        </row>
        <row r="318">
          <cell r="A318">
            <v>315</v>
          </cell>
          <cell r="J318" t="str">
            <v/>
          </cell>
          <cell r="K318" t="str">
            <v/>
          </cell>
          <cell r="AC318">
            <v>315</v>
          </cell>
          <cell r="AH318" t="str">
            <v/>
          </cell>
          <cell r="AI318" t="str">
            <v/>
          </cell>
          <cell r="BE318">
            <v>315</v>
          </cell>
          <cell r="BX318" t="str">
            <v/>
          </cell>
          <cell r="BY318" t="str">
            <v/>
          </cell>
          <cell r="CG318">
            <v>315</v>
          </cell>
          <cell r="CR318" t="str">
            <v/>
          </cell>
          <cell r="CS318" t="str">
            <v/>
          </cell>
          <cell r="DI318">
            <v>315</v>
          </cell>
          <cell r="ED318" t="str">
            <v/>
          </cell>
          <cell r="EE318" t="str">
            <v/>
          </cell>
          <cell r="EK318">
            <v>315</v>
          </cell>
          <cell r="EX318" t="str">
            <v/>
          </cell>
          <cell r="EY318" t="str">
            <v/>
          </cell>
          <cell r="FM318">
            <v>315</v>
          </cell>
          <cell r="FN318" t="str">
            <v/>
          </cell>
          <cell r="FO318" t="str">
            <v/>
          </cell>
          <cell r="GB318" t="str">
            <v/>
          </cell>
          <cell r="GO318">
            <v>315</v>
          </cell>
          <cell r="GR318" t="str">
            <v/>
          </cell>
          <cell r="GS318" t="str">
            <v/>
          </cell>
          <cell r="HQ318">
            <v>315</v>
          </cell>
          <cell r="HX318" t="str">
            <v/>
          </cell>
          <cell r="HY318" t="str">
            <v/>
          </cell>
          <cell r="IS318">
            <v>315</v>
          </cell>
          <cell r="JJ318" t="str">
            <v/>
          </cell>
          <cell r="JK318" t="str">
            <v/>
          </cell>
          <cell r="KW318">
            <v>315</v>
          </cell>
          <cell r="LT318" t="str">
            <v/>
          </cell>
          <cell r="LU318" t="str">
            <v/>
          </cell>
        </row>
        <row r="319">
          <cell r="A319">
            <v>316</v>
          </cell>
          <cell r="J319" t="str">
            <v/>
          </cell>
          <cell r="K319" t="str">
            <v/>
          </cell>
          <cell r="AC319">
            <v>316</v>
          </cell>
          <cell r="AH319" t="str">
            <v/>
          </cell>
          <cell r="AI319" t="str">
            <v/>
          </cell>
          <cell r="BE319">
            <v>316</v>
          </cell>
          <cell r="BX319" t="str">
            <v/>
          </cell>
          <cell r="BY319" t="str">
            <v/>
          </cell>
          <cell r="CG319">
            <v>316</v>
          </cell>
          <cell r="CR319" t="str">
            <v/>
          </cell>
          <cell r="CS319" t="str">
            <v/>
          </cell>
          <cell r="DI319">
            <v>316</v>
          </cell>
          <cell r="ED319" t="str">
            <v/>
          </cell>
          <cell r="EE319" t="str">
            <v/>
          </cell>
          <cell r="EK319">
            <v>316</v>
          </cell>
          <cell r="EX319" t="str">
            <v/>
          </cell>
          <cell r="EY319" t="str">
            <v/>
          </cell>
          <cell r="FM319">
            <v>316</v>
          </cell>
          <cell r="FN319" t="str">
            <v/>
          </cell>
          <cell r="FO319" t="str">
            <v/>
          </cell>
          <cell r="GB319" t="str">
            <v/>
          </cell>
          <cell r="GO319">
            <v>316</v>
          </cell>
          <cell r="GR319" t="str">
            <v/>
          </cell>
          <cell r="GS319" t="str">
            <v/>
          </cell>
          <cell r="HQ319">
            <v>316</v>
          </cell>
          <cell r="HX319" t="str">
            <v/>
          </cell>
          <cell r="HY319" t="str">
            <v/>
          </cell>
          <cell r="IS319">
            <v>316</v>
          </cell>
          <cell r="JJ319" t="str">
            <v/>
          </cell>
          <cell r="JK319" t="str">
            <v/>
          </cell>
          <cell r="KW319">
            <v>316</v>
          </cell>
          <cell r="LT319" t="str">
            <v/>
          </cell>
          <cell r="LU319" t="str">
            <v/>
          </cell>
        </row>
        <row r="320">
          <cell r="A320">
            <v>317</v>
          </cell>
          <cell r="J320" t="str">
            <v/>
          </cell>
          <cell r="K320" t="str">
            <v/>
          </cell>
          <cell r="AC320">
            <v>317</v>
          </cell>
          <cell r="AH320" t="str">
            <v/>
          </cell>
          <cell r="AI320" t="str">
            <v/>
          </cell>
          <cell r="BE320">
            <v>317</v>
          </cell>
          <cell r="BX320" t="str">
            <v/>
          </cell>
          <cell r="BY320" t="str">
            <v/>
          </cell>
          <cell r="CG320">
            <v>317</v>
          </cell>
          <cell r="CR320" t="str">
            <v/>
          </cell>
          <cell r="CS320" t="str">
            <v/>
          </cell>
          <cell r="DI320">
            <v>317</v>
          </cell>
          <cell r="ED320" t="str">
            <v/>
          </cell>
          <cell r="EE320" t="str">
            <v/>
          </cell>
          <cell r="EK320">
            <v>317</v>
          </cell>
          <cell r="EX320" t="str">
            <v/>
          </cell>
          <cell r="EY320" t="str">
            <v/>
          </cell>
          <cell r="FM320">
            <v>317</v>
          </cell>
          <cell r="FN320" t="str">
            <v/>
          </cell>
          <cell r="FO320" t="str">
            <v/>
          </cell>
          <cell r="GB320" t="str">
            <v/>
          </cell>
          <cell r="GO320">
            <v>317</v>
          </cell>
          <cell r="GR320" t="str">
            <v/>
          </cell>
          <cell r="GS320" t="str">
            <v/>
          </cell>
          <cell r="HQ320">
            <v>317</v>
          </cell>
          <cell r="HX320" t="str">
            <v/>
          </cell>
          <cell r="HY320" t="str">
            <v/>
          </cell>
          <cell r="IS320">
            <v>317</v>
          </cell>
          <cell r="JJ320" t="str">
            <v/>
          </cell>
          <cell r="JK320" t="str">
            <v/>
          </cell>
          <cell r="KW320">
            <v>317</v>
          </cell>
          <cell r="LT320" t="str">
            <v/>
          </cell>
          <cell r="LU320" t="str">
            <v/>
          </cell>
        </row>
        <row r="321">
          <cell r="A321">
            <v>318</v>
          </cell>
          <cell r="J321" t="str">
            <v/>
          </cell>
          <cell r="K321" t="str">
            <v/>
          </cell>
          <cell r="AC321">
            <v>318</v>
          </cell>
          <cell r="AH321" t="str">
            <v/>
          </cell>
          <cell r="AI321" t="str">
            <v/>
          </cell>
          <cell r="BE321">
            <v>318</v>
          </cell>
          <cell r="BX321" t="str">
            <v/>
          </cell>
          <cell r="BY321" t="str">
            <v/>
          </cell>
          <cell r="CG321">
            <v>318</v>
          </cell>
          <cell r="CR321" t="str">
            <v/>
          </cell>
          <cell r="CS321" t="str">
            <v/>
          </cell>
          <cell r="DI321">
            <v>318</v>
          </cell>
          <cell r="ED321" t="str">
            <v/>
          </cell>
          <cell r="EE321" t="str">
            <v/>
          </cell>
          <cell r="EK321">
            <v>318</v>
          </cell>
          <cell r="EX321" t="str">
            <v/>
          </cell>
          <cell r="EY321" t="str">
            <v/>
          </cell>
          <cell r="FM321">
            <v>318</v>
          </cell>
          <cell r="FN321" t="str">
            <v/>
          </cell>
          <cell r="FO321" t="str">
            <v/>
          </cell>
          <cell r="GB321" t="str">
            <v/>
          </cell>
          <cell r="GO321">
            <v>318</v>
          </cell>
          <cell r="GR321" t="str">
            <v/>
          </cell>
          <cell r="GS321" t="str">
            <v/>
          </cell>
          <cell r="HQ321">
            <v>318</v>
          </cell>
          <cell r="HX321" t="str">
            <v/>
          </cell>
          <cell r="HY321" t="str">
            <v/>
          </cell>
          <cell r="IS321">
            <v>318</v>
          </cell>
          <cell r="JJ321" t="str">
            <v/>
          </cell>
          <cell r="JK321" t="str">
            <v/>
          </cell>
          <cell r="KW321">
            <v>318</v>
          </cell>
          <cell r="LT321" t="str">
            <v/>
          </cell>
          <cell r="LU321" t="str">
            <v/>
          </cell>
        </row>
        <row r="322">
          <cell r="A322">
            <v>319</v>
          </cell>
          <cell r="J322" t="str">
            <v/>
          </cell>
          <cell r="K322" t="str">
            <v/>
          </cell>
          <cell r="AC322">
            <v>319</v>
          </cell>
          <cell r="AH322" t="str">
            <v/>
          </cell>
          <cell r="AI322" t="str">
            <v/>
          </cell>
          <cell r="BE322">
            <v>319</v>
          </cell>
          <cell r="BX322" t="str">
            <v/>
          </cell>
          <cell r="BY322" t="str">
            <v/>
          </cell>
          <cell r="CG322">
            <v>319</v>
          </cell>
          <cell r="CR322" t="str">
            <v/>
          </cell>
          <cell r="CS322" t="str">
            <v/>
          </cell>
          <cell r="DI322">
            <v>319</v>
          </cell>
          <cell r="ED322" t="str">
            <v/>
          </cell>
          <cell r="EE322" t="str">
            <v/>
          </cell>
          <cell r="EK322">
            <v>319</v>
          </cell>
          <cell r="EX322" t="str">
            <v/>
          </cell>
          <cell r="EY322" t="str">
            <v/>
          </cell>
          <cell r="FM322">
            <v>319</v>
          </cell>
          <cell r="FN322" t="str">
            <v/>
          </cell>
          <cell r="FO322" t="str">
            <v/>
          </cell>
          <cell r="GB322" t="str">
            <v/>
          </cell>
          <cell r="GO322">
            <v>319</v>
          </cell>
          <cell r="GR322" t="str">
            <v/>
          </cell>
          <cell r="GS322" t="str">
            <v/>
          </cell>
          <cell r="HQ322">
            <v>319</v>
          </cell>
          <cell r="HX322" t="str">
            <v/>
          </cell>
          <cell r="HY322" t="str">
            <v/>
          </cell>
          <cell r="IS322">
            <v>319</v>
          </cell>
          <cell r="JJ322" t="str">
            <v/>
          </cell>
          <cell r="JK322" t="str">
            <v/>
          </cell>
          <cell r="KW322">
            <v>319</v>
          </cell>
          <cell r="LT322" t="str">
            <v/>
          </cell>
          <cell r="LU322" t="str">
            <v/>
          </cell>
        </row>
        <row r="323">
          <cell r="A323">
            <v>320</v>
          </cell>
          <cell r="J323" t="str">
            <v/>
          </cell>
          <cell r="K323" t="str">
            <v/>
          </cell>
          <cell r="AC323">
            <v>320</v>
          </cell>
          <cell r="AH323" t="str">
            <v/>
          </cell>
          <cell r="AI323" t="str">
            <v/>
          </cell>
          <cell r="BE323">
            <v>320</v>
          </cell>
          <cell r="BX323" t="str">
            <v/>
          </cell>
          <cell r="BY323" t="str">
            <v/>
          </cell>
          <cell r="CG323">
            <v>320</v>
          </cell>
          <cell r="CR323" t="str">
            <v/>
          </cell>
          <cell r="CS323" t="str">
            <v/>
          </cell>
          <cell r="DI323">
            <v>320</v>
          </cell>
          <cell r="ED323" t="str">
            <v/>
          </cell>
          <cell r="EE323" t="str">
            <v/>
          </cell>
          <cell r="EK323">
            <v>320</v>
          </cell>
          <cell r="EX323" t="str">
            <v/>
          </cell>
          <cell r="EY323" t="str">
            <v/>
          </cell>
          <cell r="FM323">
            <v>320</v>
          </cell>
          <cell r="FN323" t="str">
            <v/>
          </cell>
          <cell r="FO323" t="str">
            <v/>
          </cell>
          <cell r="GB323" t="str">
            <v/>
          </cell>
          <cell r="GO323">
            <v>320</v>
          </cell>
          <cell r="GR323" t="str">
            <v/>
          </cell>
          <cell r="GS323" t="str">
            <v/>
          </cell>
          <cell r="HQ323">
            <v>320</v>
          </cell>
          <cell r="HX323" t="str">
            <v/>
          </cell>
          <cell r="HY323" t="str">
            <v/>
          </cell>
          <cell r="IS323">
            <v>320</v>
          </cell>
          <cell r="JJ323" t="str">
            <v/>
          </cell>
          <cell r="JK323" t="str">
            <v/>
          </cell>
          <cell r="KW323">
            <v>320</v>
          </cell>
          <cell r="LT323" t="str">
            <v/>
          </cell>
          <cell r="LU323" t="str">
            <v/>
          </cell>
        </row>
        <row r="324">
          <cell r="A324">
            <v>321</v>
          </cell>
          <cell r="J324" t="str">
            <v/>
          </cell>
          <cell r="K324" t="str">
            <v/>
          </cell>
          <cell r="AC324">
            <v>321</v>
          </cell>
          <cell r="AH324" t="str">
            <v/>
          </cell>
          <cell r="AI324" t="str">
            <v/>
          </cell>
          <cell r="BE324">
            <v>321</v>
          </cell>
          <cell r="BX324" t="str">
            <v/>
          </cell>
          <cell r="BY324" t="str">
            <v/>
          </cell>
          <cell r="CG324">
            <v>321</v>
          </cell>
          <cell r="CR324" t="str">
            <v/>
          </cell>
          <cell r="CS324" t="str">
            <v/>
          </cell>
          <cell r="DI324">
            <v>321</v>
          </cell>
          <cell r="ED324" t="str">
            <v/>
          </cell>
          <cell r="EE324" t="str">
            <v/>
          </cell>
          <cell r="EK324">
            <v>321</v>
          </cell>
          <cell r="EX324" t="str">
            <v/>
          </cell>
          <cell r="EY324" t="str">
            <v/>
          </cell>
          <cell r="FM324">
            <v>321</v>
          </cell>
          <cell r="FN324" t="str">
            <v/>
          </cell>
          <cell r="FO324" t="str">
            <v/>
          </cell>
          <cell r="GB324" t="str">
            <v/>
          </cell>
          <cell r="GO324">
            <v>321</v>
          </cell>
          <cell r="GR324" t="str">
            <v/>
          </cell>
          <cell r="GS324" t="str">
            <v/>
          </cell>
          <cell r="HQ324">
            <v>321</v>
          </cell>
          <cell r="HX324" t="str">
            <v/>
          </cell>
          <cell r="HY324" t="str">
            <v/>
          </cell>
          <cell r="IS324">
            <v>321</v>
          </cell>
          <cell r="JJ324" t="str">
            <v/>
          </cell>
          <cell r="JK324" t="str">
            <v/>
          </cell>
          <cell r="KW324">
            <v>321</v>
          </cell>
          <cell r="LT324" t="str">
            <v/>
          </cell>
          <cell r="LU324" t="str">
            <v/>
          </cell>
        </row>
        <row r="325">
          <cell r="A325">
            <v>322</v>
          </cell>
          <cell r="J325" t="str">
            <v/>
          </cell>
          <cell r="K325" t="str">
            <v/>
          </cell>
          <cell r="AC325">
            <v>322</v>
          </cell>
          <cell r="AH325" t="str">
            <v/>
          </cell>
          <cell r="AI325" t="str">
            <v/>
          </cell>
          <cell r="BE325">
            <v>322</v>
          </cell>
          <cell r="BX325" t="str">
            <v/>
          </cell>
          <cell r="BY325" t="str">
            <v/>
          </cell>
          <cell r="CG325">
            <v>322</v>
          </cell>
          <cell r="CR325" t="str">
            <v/>
          </cell>
          <cell r="CS325" t="str">
            <v/>
          </cell>
          <cell r="DI325">
            <v>322</v>
          </cell>
          <cell r="ED325" t="str">
            <v/>
          </cell>
          <cell r="EE325" t="str">
            <v/>
          </cell>
          <cell r="EK325">
            <v>322</v>
          </cell>
          <cell r="EX325" t="str">
            <v/>
          </cell>
          <cell r="EY325" t="str">
            <v/>
          </cell>
          <cell r="FM325">
            <v>322</v>
          </cell>
          <cell r="FN325" t="str">
            <v/>
          </cell>
          <cell r="FO325" t="str">
            <v/>
          </cell>
          <cell r="GB325" t="str">
            <v/>
          </cell>
          <cell r="GO325">
            <v>322</v>
          </cell>
          <cell r="GR325" t="str">
            <v/>
          </cell>
          <cell r="GS325" t="str">
            <v/>
          </cell>
          <cell r="HQ325">
            <v>322</v>
          </cell>
          <cell r="HX325" t="str">
            <v/>
          </cell>
          <cell r="HY325" t="str">
            <v/>
          </cell>
          <cell r="IS325">
            <v>322</v>
          </cell>
          <cell r="JJ325" t="str">
            <v/>
          </cell>
          <cell r="JK325" t="str">
            <v/>
          </cell>
          <cell r="KW325">
            <v>322</v>
          </cell>
          <cell r="LT325" t="str">
            <v/>
          </cell>
          <cell r="LU325" t="str">
            <v/>
          </cell>
        </row>
        <row r="326">
          <cell r="A326">
            <v>323</v>
          </cell>
          <cell r="J326" t="str">
            <v/>
          </cell>
          <cell r="K326" t="str">
            <v/>
          </cell>
          <cell r="AC326">
            <v>323</v>
          </cell>
          <cell r="AH326" t="str">
            <v/>
          </cell>
          <cell r="AI326" t="str">
            <v/>
          </cell>
          <cell r="BE326">
            <v>323</v>
          </cell>
          <cell r="BX326" t="str">
            <v/>
          </cell>
          <cell r="BY326" t="str">
            <v/>
          </cell>
          <cell r="CG326">
            <v>323</v>
          </cell>
          <cell r="CR326" t="str">
            <v/>
          </cell>
          <cell r="CS326" t="str">
            <v/>
          </cell>
          <cell r="DI326">
            <v>323</v>
          </cell>
          <cell r="ED326" t="str">
            <v/>
          </cell>
          <cell r="EE326" t="str">
            <v/>
          </cell>
          <cell r="EK326">
            <v>323</v>
          </cell>
          <cell r="EX326" t="str">
            <v/>
          </cell>
          <cell r="EY326" t="str">
            <v/>
          </cell>
          <cell r="FM326">
            <v>323</v>
          </cell>
          <cell r="FN326" t="str">
            <v/>
          </cell>
          <cell r="FO326" t="str">
            <v/>
          </cell>
          <cell r="GB326" t="str">
            <v/>
          </cell>
          <cell r="GO326">
            <v>323</v>
          </cell>
          <cell r="GR326" t="str">
            <v/>
          </cell>
          <cell r="GS326" t="str">
            <v/>
          </cell>
          <cell r="HQ326">
            <v>323</v>
          </cell>
          <cell r="HX326" t="str">
            <v/>
          </cell>
          <cell r="HY326" t="str">
            <v/>
          </cell>
          <cell r="IS326">
            <v>323</v>
          </cell>
          <cell r="JJ326" t="str">
            <v/>
          </cell>
          <cell r="JK326" t="str">
            <v/>
          </cell>
          <cell r="KW326">
            <v>323</v>
          </cell>
          <cell r="LT326" t="str">
            <v/>
          </cell>
          <cell r="LU326" t="str">
            <v/>
          </cell>
        </row>
        <row r="327">
          <cell r="A327">
            <v>324</v>
          </cell>
          <cell r="J327" t="str">
            <v/>
          </cell>
          <cell r="K327" t="str">
            <v/>
          </cell>
          <cell r="AC327">
            <v>324</v>
          </cell>
          <cell r="AH327" t="str">
            <v/>
          </cell>
          <cell r="AI327" t="str">
            <v/>
          </cell>
          <cell r="BE327">
            <v>324</v>
          </cell>
          <cell r="BX327" t="str">
            <v/>
          </cell>
          <cell r="BY327" t="str">
            <v/>
          </cell>
          <cell r="CG327">
            <v>324</v>
          </cell>
          <cell r="CR327" t="str">
            <v/>
          </cell>
          <cell r="CS327" t="str">
            <v/>
          </cell>
          <cell r="DI327">
            <v>324</v>
          </cell>
          <cell r="ED327" t="str">
            <v/>
          </cell>
          <cell r="EE327" t="str">
            <v/>
          </cell>
          <cell r="EK327">
            <v>324</v>
          </cell>
          <cell r="EX327" t="str">
            <v/>
          </cell>
          <cell r="EY327" t="str">
            <v/>
          </cell>
          <cell r="FM327">
            <v>324</v>
          </cell>
          <cell r="FN327" t="str">
            <v/>
          </cell>
          <cell r="FO327" t="str">
            <v/>
          </cell>
          <cell r="GB327" t="str">
            <v/>
          </cell>
          <cell r="GO327">
            <v>324</v>
          </cell>
          <cell r="GR327" t="str">
            <v/>
          </cell>
          <cell r="GS327" t="str">
            <v/>
          </cell>
          <cell r="HQ327">
            <v>324</v>
          </cell>
          <cell r="HX327" t="str">
            <v/>
          </cell>
          <cell r="HY327" t="str">
            <v/>
          </cell>
          <cell r="IS327">
            <v>324</v>
          </cell>
          <cell r="JJ327" t="str">
            <v/>
          </cell>
          <cell r="JK327" t="str">
            <v/>
          </cell>
          <cell r="KW327">
            <v>324</v>
          </cell>
          <cell r="LT327" t="str">
            <v/>
          </cell>
          <cell r="LU327" t="str">
            <v/>
          </cell>
        </row>
        <row r="328">
          <cell r="A328">
            <v>325</v>
          </cell>
          <cell r="J328" t="str">
            <v/>
          </cell>
          <cell r="K328" t="str">
            <v/>
          </cell>
          <cell r="AC328">
            <v>325</v>
          </cell>
          <cell r="AH328" t="str">
            <v/>
          </cell>
          <cell r="AI328" t="str">
            <v/>
          </cell>
          <cell r="BE328">
            <v>325</v>
          </cell>
          <cell r="BX328" t="str">
            <v/>
          </cell>
          <cell r="BY328" t="str">
            <v/>
          </cell>
          <cell r="CG328">
            <v>325</v>
          </cell>
          <cell r="CR328" t="str">
            <v/>
          </cell>
          <cell r="CS328" t="str">
            <v/>
          </cell>
          <cell r="DI328">
            <v>325</v>
          </cell>
          <cell r="ED328" t="str">
            <v/>
          </cell>
          <cell r="EE328" t="str">
            <v/>
          </cell>
          <cell r="EK328">
            <v>325</v>
          </cell>
          <cell r="EX328" t="str">
            <v/>
          </cell>
          <cell r="EY328" t="str">
            <v/>
          </cell>
          <cell r="FM328">
            <v>325</v>
          </cell>
          <cell r="FN328" t="str">
            <v/>
          </cell>
          <cell r="FO328" t="str">
            <v/>
          </cell>
          <cell r="GB328" t="str">
            <v/>
          </cell>
          <cell r="GO328">
            <v>325</v>
          </cell>
          <cell r="GR328" t="str">
            <v/>
          </cell>
          <cell r="GS328" t="str">
            <v/>
          </cell>
          <cell r="HQ328">
            <v>325</v>
          </cell>
          <cell r="HX328" t="str">
            <v/>
          </cell>
          <cell r="HY328" t="str">
            <v/>
          </cell>
          <cell r="IS328">
            <v>325</v>
          </cell>
          <cell r="JJ328" t="str">
            <v/>
          </cell>
          <cell r="JK328" t="str">
            <v/>
          </cell>
          <cell r="KW328">
            <v>325</v>
          </cell>
          <cell r="LT328" t="str">
            <v/>
          </cell>
          <cell r="LU328" t="str">
            <v/>
          </cell>
        </row>
        <row r="329">
          <cell r="A329">
            <v>326</v>
          </cell>
          <cell r="J329" t="str">
            <v/>
          </cell>
          <cell r="K329" t="str">
            <v/>
          </cell>
          <cell r="AC329">
            <v>326</v>
          </cell>
          <cell r="AH329" t="str">
            <v/>
          </cell>
          <cell r="AI329" t="str">
            <v/>
          </cell>
          <cell r="BE329">
            <v>326</v>
          </cell>
          <cell r="BX329" t="str">
            <v/>
          </cell>
          <cell r="BY329" t="str">
            <v/>
          </cell>
          <cell r="CG329">
            <v>326</v>
          </cell>
          <cell r="CR329" t="str">
            <v/>
          </cell>
          <cell r="CS329" t="str">
            <v/>
          </cell>
          <cell r="DI329">
            <v>326</v>
          </cell>
          <cell r="ED329" t="str">
            <v/>
          </cell>
          <cell r="EE329" t="str">
            <v/>
          </cell>
          <cell r="EK329">
            <v>326</v>
          </cell>
          <cell r="EX329" t="str">
            <v/>
          </cell>
          <cell r="EY329" t="str">
            <v/>
          </cell>
          <cell r="FM329">
            <v>326</v>
          </cell>
          <cell r="FN329" t="str">
            <v/>
          </cell>
          <cell r="FO329" t="str">
            <v/>
          </cell>
          <cell r="GB329" t="str">
            <v/>
          </cell>
          <cell r="GO329">
            <v>326</v>
          </cell>
          <cell r="GR329" t="str">
            <v/>
          </cell>
          <cell r="GS329" t="str">
            <v/>
          </cell>
          <cell r="HQ329">
            <v>326</v>
          </cell>
          <cell r="HX329" t="str">
            <v/>
          </cell>
          <cell r="HY329" t="str">
            <v/>
          </cell>
          <cell r="IS329">
            <v>326</v>
          </cell>
          <cell r="JJ329" t="str">
            <v/>
          </cell>
          <cell r="JK329" t="str">
            <v/>
          </cell>
          <cell r="KW329">
            <v>326</v>
          </cell>
          <cell r="LT329" t="str">
            <v/>
          </cell>
          <cell r="LU329" t="str">
            <v/>
          </cell>
        </row>
        <row r="330">
          <cell r="A330">
            <v>327</v>
          </cell>
          <cell r="J330" t="str">
            <v/>
          </cell>
          <cell r="K330" t="str">
            <v/>
          </cell>
          <cell r="AC330">
            <v>327</v>
          </cell>
          <cell r="AH330" t="str">
            <v/>
          </cell>
          <cell r="AI330" t="str">
            <v/>
          </cell>
          <cell r="BE330">
            <v>327</v>
          </cell>
          <cell r="BX330" t="str">
            <v/>
          </cell>
          <cell r="BY330" t="str">
            <v/>
          </cell>
          <cell r="CG330">
            <v>327</v>
          </cell>
          <cell r="CR330" t="str">
            <v/>
          </cell>
          <cell r="CS330" t="str">
            <v/>
          </cell>
          <cell r="DI330">
            <v>327</v>
          </cell>
          <cell r="ED330" t="str">
            <v/>
          </cell>
          <cell r="EE330" t="str">
            <v/>
          </cell>
          <cell r="EK330">
            <v>327</v>
          </cell>
          <cell r="EX330" t="str">
            <v/>
          </cell>
          <cell r="EY330" t="str">
            <v/>
          </cell>
          <cell r="FM330">
            <v>327</v>
          </cell>
          <cell r="FN330" t="str">
            <v/>
          </cell>
          <cell r="FO330" t="str">
            <v/>
          </cell>
          <cell r="GB330" t="str">
            <v/>
          </cell>
          <cell r="GO330">
            <v>327</v>
          </cell>
          <cell r="GR330" t="str">
            <v/>
          </cell>
          <cell r="GS330" t="str">
            <v/>
          </cell>
          <cell r="HQ330">
            <v>327</v>
          </cell>
          <cell r="HX330" t="str">
            <v/>
          </cell>
          <cell r="HY330" t="str">
            <v/>
          </cell>
          <cell r="IS330">
            <v>327</v>
          </cell>
          <cell r="JJ330" t="str">
            <v/>
          </cell>
          <cell r="JK330" t="str">
            <v/>
          </cell>
          <cell r="KW330">
            <v>327</v>
          </cell>
          <cell r="LT330" t="str">
            <v/>
          </cell>
          <cell r="LU330" t="str">
            <v/>
          </cell>
        </row>
        <row r="331">
          <cell r="A331">
            <v>328</v>
          </cell>
          <cell r="J331" t="str">
            <v/>
          </cell>
          <cell r="K331" t="str">
            <v/>
          </cell>
          <cell r="AC331">
            <v>328</v>
          </cell>
          <cell r="AH331" t="str">
            <v/>
          </cell>
          <cell r="AI331" t="str">
            <v/>
          </cell>
          <cell r="BE331">
            <v>328</v>
          </cell>
          <cell r="BX331" t="str">
            <v/>
          </cell>
          <cell r="BY331" t="str">
            <v/>
          </cell>
          <cell r="CG331">
            <v>328</v>
          </cell>
          <cell r="CR331" t="str">
            <v/>
          </cell>
          <cell r="CS331" t="str">
            <v/>
          </cell>
          <cell r="DI331">
            <v>328</v>
          </cell>
          <cell r="ED331" t="str">
            <v/>
          </cell>
          <cell r="EE331" t="str">
            <v/>
          </cell>
          <cell r="EK331">
            <v>328</v>
          </cell>
          <cell r="EX331" t="str">
            <v/>
          </cell>
          <cell r="EY331" t="str">
            <v/>
          </cell>
          <cell r="FM331">
            <v>328</v>
          </cell>
          <cell r="FN331" t="str">
            <v/>
          </cell>
          <cell r="FO331" t="str">
            <v/>
          </cell>
          <cell r="GB331" t="str">
            <v/>
          </cell>
          <cell r="GO331">
            <v>328</v>
          </cell>
          <cell r="GR331" t="str">
            <v/>
          </cell>
          <cell r="GS331" t="str">
            <v/>
          </cell>
          <cell r="HQ331">
            <v>328</v>
          </cell>
          <cell r="HX331" t="str">
            <v/>
          </cell>
          <cell r="HY331" t="str">
            <v/>
          </cell>
          <cell r="IS331">
            <v>328</v>
          </cell>
          <cell r="JJ331" t="str">
            <v/>
          </cell>
          <cell r="JK331" t="str">
            <v/>
          </cell>
          <cell r="KW331">
            <v>328</v>
          </cell>
          <cell r="LT331" t="str">
            <v/>
          </cell>
          <cell r="LU331" t="str">
            <v/>
          </cell>
        </row>
        <row r="332">
          <cell r="A332">
            <v>329</v>
          </cell>
          <cell r="J332" t="str">
            <v/>
          </cell>
          <cell r="K332" t="str">
            <v/>
          </cell>
          <cell r="AC332">
            <v>329</v>
          </cell>
          <cell r="AH332" t="str">
            <v/>
          </cell>
          <cell r="AI332" t="str">
            <v/>
          </cell>
          <cell r="BE332">
            <v>329</v>
          </cell>
          <cell r="BX332" t="str">
            <v/>
          </cell>
          <cell r="BY332" t="str">
            <v/>
          </cell>
          <cell r="CG332">
            <v>329</v>
          </cell>
          <cell r="CR332" t="str">
            <v/>
          </cell>
          <cell r="CS332" t="str">
            <v/>
          </cell>
          <cell r="DI332">
            <v>329</v>
          </cell>
          <cell r="ED332" t="str">
            <v/>
          </cell>
          <cell r="EE332" t="str">
            <v/>
          </cell>
          <cell r="EK332">
            <v>329</v>
          </cell>
          <cell r="EX332" t="str">
            <v/>
          </cell>
          <cell r="EY332" t="str">
            <v/>
          </cell>
          <cell r="FM332">
            <v>329</v>
          </cell>
          <cell r="FN332" t="str">
            <v/>
          </cell>
          <cell r="FO332" t="str">
            <v/>
          </cell>
          <cell r="GB332" t="str">
            <v/>
          </cell>
          <cell r="GO332">
            <v>329</v>
          </cell>
          <cell r="GR332" t="str">
            <v/>
          </cell>
          <cell r="GS332" t="str">
            <v/>
          </cell>
          <cell r="HQ332">
            <v>329</v>
          </cell>
          <cell r="HX332" t="str">
            <v/>
          </cell>
          <cell r="HY332" t="str">
            <v/>
          </cell>
          <cell r="IS332">
            <v>329</v>
          </cell>
          <cell r="JJ332" t="str">
            <v/>
          </cell>
          <cell r="JK332" t="str">
            <v/>
          </cell>
          <cell r="KW332">
            <v>329</v>
          </cell>
          <cell r="LT332" t="str">
            <v/>
          </cell>
          <cell r="LU332" t="str">
            <v/>
          </cell>
        </row>
        <row r="333">
          <cell r="A333">
            <v>330</v>
          </cell>
          <cell r="J333" t="str">
            <v/>
          </cell>
          <cell r="K333" t="str">
            <v/>
          </cell>
          <cell r="AC333">
            <v>330</v>
          </cell>
          <cell r="AH333" t="str">
            <v/>
          </cell>
          <cell r="AI333" t="str">
            <v/>
          </cell>
          <cell r="BE333">
            <v>330</v>
          </cell>
          <cell r="BX333" t="str">
            <v/>
          </cell>
          <cell r="BY333" t="str">
            <v/>
          </cell>
          <cell r="CG333">
            <v>330</v>
          </cell>
          <cell r="CR333" t="str">
            <v/>
          </cell>
          <cell r="CS333" t="str">
            <v/>
          </cell>
          <cell r="DI333">
            <v>330</v>
          </cell>
          <cell r="ED333" t="str">
            <v/>
          </cell>
          <cell r="EE333" t="str">
            <v/>
          </cell>
          <cell r="EK333">
            <v>330</v>
          </cell>
          <cell r="EX333" t="str">
            <v/>
          </cell>
          <cell r="EY333" t="str">
            <v/>
          </cell>
          <cell r="FM333">
            <v>330</v>
          </cell>
          <cell r="FN333" t="str">
            <v/>
          </cell>
          <cell r="FO333" t="str">
            <v/>
          </cell>
          <cell r="GB333" t="str">
            <v/>
          </cell>
          <cell r="GO333">
            <v>330</v>
          </cell>
          <cell r="GR333" t="str">
            <v/>
          </cell>
          <cell r="GS333" t="str">
            <v/>
          </cell>
          <cell r="HQ333">
            <v>330</v>
          </cell>
          <cell r="HX333" t="str">
            <v/>
          </cell>
          <cell r="HY333" t="str">
            <v/>
          </cell>
          <cell r="IS333">
            <v>330</v>
          </cell>
          <cell r="JJ333" t="str">
            <v/>
          </cell>
          <cell r="JK333" t="str">
            <v/>
          </cell>
          <cell r="KW333">
            <v>330</v>
          </cell>
          <cell r="LT333" t="str">
            <v/>
          </cell>
          <cell r="LU333" t="str">
            <v/>
          </cell>
        </row>
        <row r="334">
          <cell r="A334">
            <v>331</v>
          </cell>
          <cell r="J334" t="str">
            <v/>
          </cell>
          <cell r="K334" t="str">
            <v/>
          </cell>
          <cell r="AC334">
            <v>331</v>
          </cell>
          <cell r="AH334" t="str">
            <v/>
          </cell>
          <cell r="AI334" t="str">
            <v/>
          </cell>
          <cell r="BE334">
            <v>331</v>
          </cell>
          <cell r="BX334" t="str">
            <v/>
          </cell>
          <cell r="BY334" t="str">
            <v/>
          </cell>
          <cell r="CG334">
            <v>331</v>
          </cell>
          <cell r="CR334" t="str">
            <v/>
          </cell>
          <cell r="CS334" t="str">
            <v/>
          </cell>
          <cell r="DI334">
            <v>331</v>
          </cell>
          <cell r="ED334" t="str">
            <v/>
          </cell>
          <cell r="EE334" t="str">
            <v/>
          </cell>
          <cell r="EK334">
            <v>331</v>
          </cell>
          <cell r="EX334" t="str">
            <v/>
          </cell>
          <cell r="EY334" t="str">
            <v/>
          </cell>
          <cell r="FM334">
            <v>331</v>
          </cell>
          <cell r="FN334" t="str">
            <v/>
          </cell>
          <cell r="FO334" t="str">
            <v/>
          </cell>
          <cell r="GB334" t="str">
            <v/>
          </cell>
          <cell r="GO334">
            <v>331</v>
          </cell>
          <cell r="GR334" t="str">
            <v/>
          </cell>
          <cell r="GS334" t="str">
            <v/>
          </cell>
          <cell r="HQ334">
            <v>331</v>
          </cell>
          <cell r="HX334" t="str">
            <v/>
          </cell>
          <cell r="HY334" t="str">
            <v/>
          </cell>
          <cell r="IS334">
            <v>331</v>
          </cell>
          <cell r="JJ334" t="str">
            <v/>
          </cell>
          <cell r="JK334" t="str">
            <v/>
          </cell>
          <cell r="KW334">
            <v>331</v>
          </cell>
          <cell r="LT334" t="str">
            <v/>
          </cell>
          <cell r="LU334" t="str">
            <v/>
          </cell>
        </row>
        <row r="335">
          <cell r="A335">
            <v>332</v>
          </cell>
          <cell r="J335" t="str">
            <v/>
          </cell>
          <cell r="K335" t="str">
            <v/>
          </cell>
          <cell r="AC335">
            <v>332</v>
          </cell>
          <cell r="AH335" t="str">
            <v/>
          </cell>
          <cell r="AI335" t="str">
            <v/>
          </cell>
          <cell r="BE335">
            <v>332</v>
          </cell>
          <cell r="BX335" t="str">
            <v/>
          </cell>
          <cell r="BY335" t="str">
            <v/>
          </cell>
          <cell r="CG335">
            <v>332</v>
          </cell>
          <cell r="CR335" t="str">
            <v/>
          </cell>
          <cell r="CS335" t="str">
            <v/>
          </cell>
          <cell r="DI335">
            <v>332</v>
          </cell>
          <cell r="ED335" t="str">
            <v/>
          </cell>
          <cell r="EE335" t="str">
            <v/>
          </cell>
          <cell r="EK335">
            <v>332</v>
          </cell>
          <cell r="EX335" t="str">
            <v/>
          </cell>
          <cell r="EY335" t="str">
            <v/>
          </cell>
          <cell r="FM335">
            <v>332</v>
          </cell>
          <cell r="FN335" t="str">
            <v/>
          </cell>
          <cell r="FO335" t="str">
            <v/>
          </cell>
          <cell r="GB335" t="str">
            <v/>
          </cell>
          <cell r="GO335">
            <v>332</v>
          </cell>
          <cell r="GR335" t="str">
            <v/>
          </cell>
          <cell r="GS335" t="str">
            <v/>
          </cell>
          <cell r="HQ335">
            <v>332</v>
          </cell>
          <cell r="HX335" t="str">
            <v/>
          </cell>
          <cell r="HY335" t="str">
            <v/>
          </cell>
          <cell r="IS335">
            <v>332</v>
          </cell>
          <cell r="JJ335" t="str">
            <v/>
          </cell>
          <cell r="JK335" t="str">
            <v/>
          </cell>
          <cell r="KW335">
            <v>332</v>
          </cell>
          <cell r="LT335" t="str">
            <v/>
          </cell>
          <cell r="LU335" t="str">
            <v/>
          </cell>
        </row>
        <row r="336">
          <cell r="A336">
            <v>333</v>
          </cell>
          <cell r="J336" t="str">
            <v/>
          </cell>
          <cell r="K336" t="str">
            <v/>
          </cell>
          <cell r="AC336">
            <v>333</v>
          </cell>
          <cell r="AH336" t="str">
            <v/>
          </cell>
          <cell r="AI336" t="str">
            <v/>
          </cell>
          <cell r="BE336">
            <v>333</v>
          </cell>
          <cell r="BX336" t="str">
            <v/>
          </cell>
          <cell r="BY336" t="str">
            <v/>
          </cell>
          <cell r="CG336">
            <v>333</v>
          </cell>
          <cell r="CR336" t="str">
            <v/>
          </cell>
          <cell r="CS336" t="str">
            <v/>
          </cell>
          <cell r="DI336">
            <v>333</v>
          </cell>
          <cell r="ED336" t="str">
            <v/>
          </cell>
          <cell r="EE336" t="str">
            <v/>
          </cell>
          <cell r="EK336">
            <v>333</v>
          </cell>
          <cell r="EX336" t="str">
            <v/>
          </cell>
          <cell r="EY336" t="str">
            <v/>
          </cell>
          <cell r="FM336">
            <v>333</v>
          </cell>
          <cell r="FN336" t="str">
            <v/>
          </cell>
          <cell r="FO336" t="str">
            <v/>
          </cell>
          <cell r="GB336" t="str">
            <v/>
          </cell>
          <cell r="GO336">
            <v>333</v>
          </cell>
          <cell r="GR336" t="str">
            <v/>
          </cell>
          <cell r="GS336" t="str">
            <v/>
          </cell>
          <cell r="HQ336">
            <v>333</v>
          </cell>
          <cell r="HX336" t="str">
            <v/>
          </cell>
          <cell r="HY336" t="str">
            <v/>
          </cell>
          <cell r="IS336">
            <v>333</v>
          </cell>
          <cell r="JJ336" t="str">
            <v/>
          </cell>
          <cell r="JK336" t="str">
            <v/>
          </cell>
          <cell r="KW336">
            <v>333</v>
          </cell>
          <cell r="LT336" t="str">
            <v/>
          </cell>
          <cell r="LU336" t="str">
            <v/>
          </cell>
        </row>
        <row r="337">
          <cell r="A337">
            <v>334</v>
          </cell>
          <cell r="J337" t="str">
            <v/>
          </cell>
          <cell r="K337" t="str">
            <v/>
          </cell>
          <cell r="AC337">
            <v>334</v>
          </cell>
          <cell r="AH337" t="str">
            <v/>
          </cell>
          <cell r="AI337" t="str">
            <v/>
          </cell>
          <cell r="BE337">
            <v>334</v>
          </cell>
          <cell r="BX337" t="str">
            <v/>
          </cell>
          <cell r="BY337" t="str">
            <v/>
          </cell>
          <cell r="CG337">
            <v>334</v>
          </cell>
          <cell r="CR337" t="str">
            <v/>
          </cell>
          <cell r="CS337" t="str">
            <v/>
          </cell>
          <cell r="DI337">
            <v>334</v>
          </cell>
          <cell r="ED337" t="str">
            <v/>
          </cell>
          <cell r="EE337" t="str">
            <v/>
          </cell>
          <cell r="EK337">
            <v>334</v>
          </cell>
          <cell r="EX337" t="str">
            <v/>
          </cell>
          <cell r="EY337" t="str">
            <v/>
          </cell>
          <cell r="FM337">
            <v>334</v>
          </cell>
          <cell r="FN337" t="str">
            <v/>
          </cell>
          <cell r="FO337" t="str">
            <v/>
          </cell>
          <cell r="GB337" t="str">
            <v/>
          </cell>
          <cell r="GO337">
            <v>334</v>
          </cell>
          <cell r="GR337" t="str">
            <v/>
          </cell>
          <cell r="GS337" t="str">
            <v/>
          </cell>
          <cell r="HQ337">
            <v>334</v>
          </cell>
          <cell r="HX337" t="str">
            <v/>
          </cell>
          <cell r="HY337" t="str">
            <v/>
          </cell>
          <cell r="IS337">
            <v>334</v>
          </cell>
          <cell r="JJ337" t="str">
            <v/>
          </cell>
          <cell r="JK337" t="str">
            <v/>
          </cell>
          <cell r="KW337">
            <v>334</v>
          </cell>
          <cell r="LT337" t="str">
            <v/>
          </cell>
          <cell r="LU337" t="str">
            <v/>
          </cell>
        </row>
        <row r="338">
          <cell r="A338">
            <v>335</v>
          </cell>
          <cell r="J338" t="str">
            <v/>
          </cell>
          <cell r="K338" t="str">
            <v/>
          </cell>
          <cell r="AC338">
            <v>335</v>
          </cell>
          <cell r="AH338" t="str">
            <v/>
          </cell>
          <cell r="AI338" t="str">
            <v/>
          </cell>
          <cell r="BE338">
            <v>335</v>
          </cell>
          <cell r="BX338" t="str">
            <v/>
          </cell>
          <cell r="BY338" t="str">
            <v/>
          </cell>
          <cell r="CG338">
            <v>335</v>
          </cell>
          <cell r="CR338" t="str">
            <v/>
          </cell>
          <cell r="CS338" t="str">
            <v/>
          </cell>
          <cell r="DI338">
            <v>335</v>
          </cell>
          <cell r="ED338" t="str">
            <v/>
          </cell>
          <cell r="EE338" t="str">
            <v/>
          </cell>
          <cell r="EK338">
            <v>335</v>
          </cell>
          <cell r="EX338" t="str">
            <v/>
          </cell>
          <cell r="EY338" t="str">
            <v/>
          </cell>
          <cell r="FM338">
            <v>335</v>
          </cell>
          <cell r="FN338" t="str">
            <v/>
          </cell>
          <cell r="FO338" t="str">
            <v/>
          </cell>
          <cell r="GB338" t="str">
            <v/>
          </cell>
          <cell r="GO338">
            <v>335</v>
          </cell>
          <cell r="GR338" t="str">
            <v/>
          </cell>
          <cell r="GS338" t="str">
            <v/>
          </cell>
          <cell r="HQ338">
            <v>335</v>
          </cell>
          <cell r="HX338" t="str">
            <v/>
          </cell>
          <cell r="HY338" t="str">
            <v/>
          </cell>
          <cell r="IS338">
            <v>335</v>
          </cell>
          <cell r="JJ338" t="str">
            <v/>
          </cell>
          <cell r="JK338" t="str">
            <v/>
          </cell>
          <cell r="KW338">
            <v>335</v>
          </cell>
          <cell r="LT338" t="str">
            <v/>
          </cell>
          <cell r="LU338" t="str">
            <v/>
          </cell>
        </row>
        <row r="339">
          <cell r="A339">
            <v>336</v>
          </cell>
          <cell r="J339" t="str">
            <v/>
          </cell>
          <cell r="K339" t="str">
            <v/>
          </cell>
          <cell r="AC339">
            <v>336</v>
          </cell>
          <cell r="AH339" t="str">
            <v/>
          </cell>
          <cell r="AI339" t="str">
            <v/>
          </cell>
          <cell r="BE339">
            <v>336</v>
          </cell>
          <cell r="BX339" t="str">
            <v/>
          </cell>
          <cell r="BY339" t="str">
            <v/>
          </cell>
          <cell r="CG339">
            <v>336</v>
          </cell>
          <cell r="CR339" t="str">
            <v/>
          </cell>
          <cell r="CS339" t="str">
            <v/>
          </cell>
          <cell r="DI339">
            <v>336</v>
          </cell>
          <cell r="ED339" t="str">
            <v/>
          </cell>
          <cell r="EE339" t="str">
            <v/>
          </cell>
          <cell r="EK339">
            <v>336</v>
          </cell>
          <cell r="EX339" t="str">
            <v/>
          </cell>
          <cell r="EY339" t="str">
            <v/>
          </cell>
          <cell r="FM339">
            <v>336</v>
          </cell>
          <cell r="FN339" t="str">
            <v/>
          </cell>
          <cell r="FO339" t="str">
            <v/>
          </cell>
          <cell r="GB339" t="str">
            <v/>
          </cell>
          <cell r="GO339">
            <v>336</v>
          </cell>
          <cell r="GR339" t="str">
            <v/>
          </cell>
          <cell r="GS339" t="str">
            <v/>
          </cell>
          <cell r="HQ339">
            <v>336</v>
          </cell>
          <cell r="HX339" t="str">
            <v/>
          </cell>
          <cell r="HY339" t="str">
            <v/>
          </cell>
          <cell r="IS339">
            <v>336</v>
          </cell>
          <cell r="JJ339" t="str">
            <v/>
          </cell>
          <cell r="JK339" t="str">
            <v/>
          </cell>
          <cell r="KW339">
            <v>336</v>
          </cell>
          <cell r="LT339" t="str">
            <v/>
          </cell>
          <cell r="LU339" t="str">
            <v/>
          </cell>
        </row>
        <row r="340">
          <cell r="A340">
            <v>337</v>
          </cell>
          <cell r="J340" t="str">
            <v/>
          </cell>
          <cell r="K340" t="str">
            <v/>
          </cell>
          <cell r="AC340">
            <v>337</v>
          </cell>
          <cell r="AH340" t="str">
            <v/>
          </cell>
          <cell r="AI340" t="str">
            <v/>
          </cell>
          <cell r="BE340">
            <v>337</v>
          </cell>
          <cell r="BX340" t="str">
            <v/>
          </cell>
          <cell r="BY340" t="str">
            <v/>
          </cell>
          <cell r="CG340">
            <v>337</v>
          </cell>
          <cell r="CR340" t="str">
            <v/>
          </cell>
          <cell r="CS340" t="str">
            <v/>
          </cell>
          <cell r="DI340">
            <v>337</v>
          </cell>
          <cell r="ED340" t="str">
            <v/>
          </cell>
          <cell r="EE340" t="str">
            <v/>
          </cell>
          <cell r="EK340">
            <v>337</v>
          </cell>
          <cell r="EX340" t="str">
            <v/>
          </cell>
          <cell r="EY340" t="str">
            <v/>
          </cell>
          <cell r="FM340">
            <v>337</v>
          </cell>
          <cell r="FN340" t="str">
            <v/>
          </cell>
          <cell r="FO340" t="str">
            <v/>
          </cell>
          <cell r="GB340" t="str">
            <v/>
          </cell>
          <cell r="GO340">
            <v>337</v>
          </cell>
          <cell r="GR340" t="str">
            <v/>
          </cell>
          <cell r="GS340" t="str">
            <v/>
          </cell>
          <cell r="HQ340">
            <v>337</v>
          </cell>
          <cell r="HX340" t="str">
            <v/>
          </cell>
          <cell r="HY340" t="str">
            <v/>
          </cell>
          <cell r="IS340">
            <v>337</v>
          </cell>
          <cell r="JJ340" t="str">
            <v/>
          </cell>
          <cell r="JK340" t="str">
            <v/>
          </cell>
          <cell r="KW340">
            <v>337</v>
          </cell>
          <cell r="LT340" t="str">
            <v/>
          </cell>
          <cell r="LU340" t="str">
            <v/>
          </cell>
        </row>
        <row r="341">
          <cell r="A341">
            <v>338</v>
          </cell>
          <cell r="J341" t="str">
            <v/>
          </cell>
          <cell r="K341" t="str">
            <v/>
          </cell>
          <cell r="AC341">
            <v>338</v>
          </cell>
          <cell r="AH341" t="str">
            <v/>
          </cell>
          <cell r="AI341" t="str">
            <v/>
          </cell>
          <cell r="BE341">
            <v>338</v>
          </cell>
          <cell r="BX341" t="str">
            <v/>
          </cell>
          <cell r="BY341" t="str">
            <v/>
          </cell>
          <cell r="CG341">
            <v>338</v>
          </cell>
          <cell r="CR341" t="str">
            <v/>
          </cell>
          <cell r="CS341" t="str">
            <v/>
          </cell>
          <cell r="DI341">
            <v>338</v>
          </cell>
          <cell r="ED341" t="str">
            <v/>
          </cell>
          <cell r="EE341" t="str">
            <v/>
          </cell>
          <cell r="EK341">
            <v>338</v>
          </cell>
          <cell r="EX341" t="str">
            <v/>
          </cell>
          <cell r="EY341" t="str">
            <v/>
          </cell>
          <cell r="FM341">
            <v>338</v>
          </cell>
          <cell r="FN341" t="str">
            <v/>
          </cell>
          <cell r="FO341" t="str">
            <v/>
          </cell>
          <cell r="GB341" t="str">
            <v/>
          </cell>
          <cell r="GO341">
            <v>338</v>
          </cell>
          <cell r="GR341" t="str">
            <v/>
          </cell>
          <cell r="GS341" t="str">
            <v/>
          </cell>
          <cell r="HQ341">
            <v>338</v>
          </cell>
          <cell r="HX341" t="str">
            <v/>
          </cell>
          <cell r="HY341" t="str">
            <v/>
          </cell>
          <cell r="IS341">
            <v>338</v>
          </cell>
          <cell r="JJ341" t="str">
            <v/>
          </cell>
          <cell r="JK341" t="str">
            <v/>
          </cell>
          <cell r="KW341">
            <v>338</v>
          </cell>
          <cell r="LT341" t="str">
            <v/>
          </cell>
          <cell r="LU341" t="str">
            <v/>
          </cell>
        </row>
        <row r="342">
          <cell r="A342">
            <v>339</v>
          </cell>
          <cell r="J342" t="str">
            <v/>
          </cell>
          <cell r="K342" t="str">
            <v/>
          </cell>
          <cell r="AC342">
            <v>339</v>
          </cell>
          <cell r="AH342" t="str">
            <v/>
          </cell>
          <cell r="AI342" t="str">
            <v/>
          </cell>
          <cell r="BE342">
            <v>339</v>
          </cell>
          <cell r="BX342" t="str">
            <v/>
          </cell>
          <cell r="BY342" t="str">
            <v/>
          </cell>
          <cell r="CG342">
            <v>339</v>
          </cell>
          <cell r="CR342" t="str">
            <v/>
          </cell>
          <cell r="CS342" t="str">
            <v/>
          </cell>
          <cell r="DI342">
            <v>339</v>
          </cell>
          <cell r="ED342" t="str">
            <v/>
          </cell>
          <cell r="EE342" t="str">
            <v/>
          </cell>
          <cell r="EK342">
            <v>339</v>
          </cell>
          <cell r="EX342" t="str">
            <v/>
          </cell>
          <cell r="EY342" t="str">
            <v/>
          </cell>
          <cell r="FM342">
            <v>339</v>
          </cell>
          <cell r="FN342" t="str">
            <v/>
          </cell>
          <cell r="FO342" t="str">
            <v/>
          </cell>
          <cell r="GB342" t="str">
            <v/>
          </cell>
          <cell r="GO342">
            <v>339</v>
          </cell>
          <cell r="GR342" t="str">
            <v/>
          </cell>
          <cell r="GS342" t="str">
            <v/>
          </cell>
          <cell r="HQ342">
            <v>339</v>
          </cell>
          <cell r="HX342" t="str">
            <v/>
          </cell>
          <cell r="HY342" t="str">
            <v/>
          </cell>
          <cell r="IS342">
            <v>339</v>
          </cell>
          <cell r="JJ342" t="str">
            <v/>
          </cell>
          <cell r="JK342" t="str">
            <v/>
          </cell>
          <cell r="KW342">
            <v>339</v>
          </cell>
          <cell r="LT342" t="str">
            <v/>
          </cell>
          <cell r="LU342" t="str">
            <v/>
          </cell>
        </row>
        <row r="343">
          <cell r="A343">
            <v>340</v>
          </cell>
          <cell r="J343" t="str">
            <v/>
          </cell>
          <cell r="K343" t="str">
            <v/>
          </cell>
          <cell r="AC343">
            <v>340</v>
          </cell>
          <cell r="AH343" t="str">
            <v/>
          </cell>
          <cell r="AI343" t="str">
            <v/>
          </cell>
          <cell r="BE343">
            <v>340</v>
          </cell>
          <cell r="BX343" t="str">
            <v/>
          </cell>
          <cell r="BY343" t="str">
            <v/>
          </cell>
          <cell r="CG343">
            <v>340</v>
          </cell>
          <cell r="CR343" t="str">
            <v/>
          </cell>
          <cell r="CS343" t="str">
            <v/>
          </cell>
          <cell r="DI343">
            <v>340</v>
          </cell>
          <cell r="ED343" t="str">
            <v/>
          </cell>
          <cell r="EE343" t="str">
            <v/>
          </cell>
          <cell r="EK343">
            <v>340</v>
          </cell>
          <cell r="EX343" t="str">
            <v/>
          </cell>
          <cell r="EY343" t="str">
            <v/>
          </cell>
          <cell r="FM343">
            <v>340</v>
          </cell>
          <cell r="FN343" t="str">
            <v/>
          </cell>
          <cell r="FO343" t="str">
            <v/>
          </cell>
          <cell r="GB343" t="str">
            <v/>
          </cell>
          <cell r="GO343">
            <v>340</v>
          </cell>
          <cell r="GR343" t="str">
            <v/>
          </cell>
          <cell r="GS343" t="str">
            <v/>
          </cell>
          <cell r="HQ343">
            <v>340</v>
          </cell>
          <cell r="HX343" t="str">
            <v/>
          </cell>
          <cell r="HY343" t="str">
            <v/>
          </cell>
          <cell r="IS343">
            <v>340</v>
          </cell>
          <cell r="JJ343" t="str">
            <v/>
          </cell>
          <cell r="JK343" t="str">
            <v/>
          </cell>
          <cell r="KW343">
            <v>340</v>
          </cell>
          <cell r="LT343" t="str">
            <v/>
          </cell>
          <cell r="LU343" t="str">
            <v/>
          </cell>
        </row>
        <row r="344">
          <cell r="A344">
            <v>341</v>
          </cell>
          <cell r="J344" t="str">
            <v/>
          </cell>
          <cell r="K344" t="str">
            <v/>
          </cell>
          <cell r="AC344">
            <v>341</v>
          </cell>
          <cell r="AH344" t="str">
            <v/>
          </cell>
          <cell r="AI344" t="str">
            <v/>
          </cell>
          <cell r="BE344">
            <v>341</v>
          </cell>
          <cell r="BX344" t="str">
            <v/>
          </cell>
          <cell r="BY344" t="str">
            <v/>
          </cell>
          <cell r="CG344">
            <v>341</v>
          </cell>
          <cell r="CR344" t="str">
            <v/>
          </cell>
          <cell r="CS344" t="str">
            <v/>
          </cell>
          <cell r="DI344">
            <v>341</v>
          </cell>
          <cell r="ED344" t="str">
            <v/>
          </cell>
          <cell r="EE344" t="str">
            <v/>
          </cell>
          <cell r="EK344">
            <v>341</v>
          </cell>
          <cell r="EX344" t="str">
            <v/>
          </cell>
          <cell r="EY344" t="str">
            <v/>
          </cell>
          <cell r="FM344">
            <v>341</v>
          </cell>
          <cell r="FN344" t="str">
            <v/>
          </cell>
          <cell r="FO344" t="str">
            <v/>
          </cell>
          <cell r="GB344" t="str">
            <v/>
          </cell>
          <cell r="GO344">
            <v>341</v>
          </cell>
          <cell r="GR344" t="str">
            <v/>
          </cell>
          <cell r="GS344" t="str">
            <v/>
          </cell>
          <cell r="HQ344">
            <v>341</v>
          </cell>
          <cell r="HX344" t="str">
            <v/>
          </cell>
          <cell r="HY344" t="str">
            <v/>
          </cell>
          <cell r="IS344">
            <v>341</v>
          </cell>
          <cell r="JJ344" t="str">
            <v/>
          </cell>
          <cell r="JK344" t="str">
            <v/>
          </cell>
          <cell r="KW344">
            <v>341</v>
          </cell>
          <cell r="LT344" t="str">
            <v/>
          </cell>
          <cell r="LU344" t="str">
            <v/>
          </cell>
        </row>
        <row r="345">
          <cell r="A345">
            <v>342</v>
          </cell>
          <cell r="J345" t="str">
            <v/>
          </cell>
          <cell r="K345" t="str">
            <v/>
          </cell>
          <cell r="AC345">
            <v>342</v>
          </cell>
          <cell r="AH345" t="str">
            <v/>
          </cell>
          <cell r="AI345" t="str">
            <v/>
          </cell>
          <cell r="BE345">
            <v>342</v>
          </cell>
          <cell r="BX345" t="str">
            <v/>
          </cell>
          <cell r="BY345" t="str">
            <v/>
          </cell>
          <cell r="CG345">
            <v>342</v>
          </cell>
          <cell r="CR345" t="str">
            <v/>
          </cell>
          <cell r="CS345" t="str">
            <v/>
          </cell>
          <cell r="DI345">
            <v>342</v>
          </cell>
          <cell r="ED345" t="str">
            <v/>
          </cell>
          <cell r="EE345" t="str">
            <v/>
          </cell>
          <cell r="EK345">
            <v>342</v>
          </cell>
          <cell r="EX345" t="str">
            <v/>
          </cell>
          <cell r="EY345" t="str">
            <v/>
          </cell>
          <cell r="FM345">
            <v>342</v>
          </cell>
          <cell r="FN345" t="str">
            <v/>
          </cell>
          <cell r="FO345" t="str">
            <v/>
          </cell>
          <cell r="GB345" t="str">
            <v/>
          </cell>
          <cell r="GO345">
            <v>342</v>
          </cell>
          <cell r="GR345" t="str">
            <v/>
          </cell>
          <cell r="GS345" t="str">
            <v/>
          </cell>
          <cell r="HQ345">
            <v>342</v>
          </cell>
          <cell r="HX345" t="str">
            <v/>
          </cell>
          <cell r="HY345" t="str">
            <v/>
          </cell>
          <cell r="IS345">
            <v>342</v>
          </cell>
          <cell r="JJ345" t="str">
            <v/>
          </cell>
          <cell r="JK345" t="str">
            <v/>
          </cell>
          <cell r="KW345">
            <v>342</v>
          </cell>
          <cell r="LT345" t="str">
            <v/>
          </cell>
          <cell r="LU345" t="str">
            <v/>
          </cell>
        </row>
        <row r="346">
          <cell r="A346">
            <v>343</v>
          </cell>
          <cell r="J346" t="str">
            <v/>
          </cell>
          <cell r="K346" t="str">
            <v/>
          </cell>
          <cell r="AC346">
            <v>343</v>
          </cell>
          <cell r="AH346" t="str">
            <v/>
          </cell>
          <cell r="AI346" t="str">
            <v/>
          </cell>
          <cell r="BE346">
            <v>343</v>
          </cell>
          <cell r="BX346" t="str">
            <v/>
          </cell>
          <cell r="BY346" t="str">
            <v/>
          </cell>
          <cell r="CG346">
            <v>343</v>
          </cell>
          <cell r="CR346" t="str">
            <v/>
          </cell>
          <cell r="CS346" t="str">
            <v/>
          </cell>
          <cell r="DI346">
            <v>343</v>
          </cell>
          <cell r="ED346" t="str">
            <v/>
          </cell>
          <cell r="EE346" t="str">
            <v/>
          </cell>
          <cell r="EK346">
            <v>343</v>
          </cell>
          <cell r="EX346" t="str">
            <v/>
          </cell>
          <cell r="EY346" t="str">
            <v/>
          </cell>
          <cell r="FM346">
            <v>343</v>
          </cell>
          <cell r="FN346" t="str">
            <v/>
          </cell>
          <cell r="FO346" t="str">
            <v/>
          </cell>
          <cell r="GB346" t="str">
            <v/>
          </cell>
          <cell r="GO346">
            <v>343</v>
          </cell>
          <cell r="GR346" t="str">
            <v/>
          </cell>
          <cell r="GS346" t="str">
            <v/>
          </cell>
          <cell r="HQ346">
            <v>343</v>
          </cell>
          <cell r="HX346" t="str">
            <v/>
          </cell>
          <cell r="HY346" t="str">
            <v/>
          </cell>
          <cell r="IS346">
            <v>343</v>
          </cell>
          <cell r="JJ346" t="str">
            <v/>
          </cell>
          <cell r="JK346" t="str">
            <v/>
          </cell>
          <cell r="KW346">
            <v>343</v>
          </cell>
          <cell r="LT346" t="str">
            <v/>
          </cell>
          <cell r="LU346" t="str">
            <v/>
          </cell>
        </row>
        <row r="347">
          <cell r="A347">
            <v>344</v>
          </cell>
          <cell r="J347" t="str">
            <v/>
          </cell>
          <cell r="K347" t="str">
            <v/>
          </cell>
          <cell r="AC347">
            <v>344</v>
          </cell>
          <cell r="AH347" t="str">
            <v/>
          </cell>
          <cell r="AI347" t="str">
            <v/>
          </cell>
          <cell r="BE347">
            <v>344</v>
          </cell>
          <cell r="BX347" t="str">
            <v/>
          </cell>
          <cell r="BY347" t="str">
            <v/>
          </cell>
          <cell r="CG347">
            <v>344</v>
          </cell>
          <cell r="CR347" t="str">
            <v/>
          </cell>
          <cell r="CS347" t="str">
            <v/>
          </cell>
          <cell r="DI347">
            <v>344</v>
          </cell>
          <cell r="ED347" t="str">
            <v/>
          </cell>
          <cell r="EE347" t="str">
            <v/>
          </cell>
          <cell r="EK347">
            <v>344</v>
          </cell>
          <cell r="EX347" t="str">
            <v/>
          </cell>
          <cell r="EY347" t="str">
            <v/>
          </cell>
          <cell r="FM347">
            <v>344</v>
          </cell>
          <cell r="FN347" t="str">
            <v/>
          </cell>
          <cell r="FO347" t="str">
            <v/>
          </cell>
          <cell r="GB347" t="str">
            <v/>
          </cell>
          <cell r="GO347">
            <v>344</v>
          </cell>
          <cell r="GR347" t="str">
            <v/>
          </cell>
          <cell r="GS347" t="str">
            <v/>
          </cell>
          <cell r="HQ347">
            <v>344</v>
          </cell>
          <cell r="HX347" t="str">
            <v/>
          </cell>
          <cell r="HY347" t="str">
            <v/>
          </cell>
          <cell r="IS347">
            <v>344</v>
          </cell>
          <cell r="JJ347" t="str">
            <v/>
          </cell>
          <cell r="JK347" t="str">
            <v/>
          </cell>
          <cell r="KW347">
            <v>344</v>
          </cell>
          <cell r="LT347" t="str">
            <v/>
          </cell>
          <cell r="LU347" t="str">
            <v/>
          </cell>
        </row>
        <row r="348">
          <cell r="A348">
            <v>345</v>
          </cell>
          <cell r="J348" t="str">
            <v/>
          </cell>
          <cell r="K348" t="str">
            <v/>
          </cell>
          <cell r="AC348">
            <v>345</v>
          </cell>
          <cell r="AH348" t="str">
            <v/>
          </cell>
          <cell r="AI348" t="str">
            <v/>
          </cell>
          <cell r="BE348">
            <v>345</v>
          </cell>
          <cell r="BX348" t="str">
            <v/>
          </cell>
          <cell r="BY348" t="str">
            <v/>
          </cell>
          <cell r="CG348">
            <v>345</v>
          </cell>
          <cell r="CR348" t="str">
            <v/>
          </cell>
          <cell r="CS348" t="str">
            <v/>
          </cell>
          <cell r="DI348">
            <v>345</v>
          </cell>
          <cell r="ED348" t="str">
            <v/>
          </cell>
          <cell r="EE348" t="str">
            <v/>
          </cell>
          <cell r="EK348">
            <v>345</v>
          </cell>
          <cell r="EX348" t="str">
            <v/>
          </cell>
          <cell r="EY348" t="str">
            <v/>
          </cell>
          <cell r="FM348">
            <v>345</v>
          </cell>
          <cell r="FN348" t="str">
            <v/>
          </cell>
          <cell r="FO348" t="str">
            <v/>
          </cell>
          <cell r="GB348" t="str">
            <v/>
          </cell>
          <cell r="GO348">
            <v>345</v>
          </cell>
          <cell r="GR348" t="str">
            <v/>
          </cell>
          <cell r="GS348" t="str">
            <v/>
          </cell>
          <cell r="HQ348">
            <v>345</v>
          </cell>
          <cell r="HX348" t="str">
            <v/>
          </cell>
          <cell r="HY348" t="str">
            <v/>
          </cell>
          <cell r="IS348">
            <v>345</v>
          </cell>
          <cell r="JJ348" t="str">
            <v/>
          </cell>
          <cell r="JK348" t="str">
            <v/>
          </cell>
          <cell r="KW348">
            <v>345</v>
          </cell>
          <cell r="LT348" t="str">
            <v/>
          </cell>
          <cell r="LU348" t="str">
            <v/>
          </cell>
        </row>
        <row r="349">
          <cell r="A349">
            <v>346</v>
          </cell>
          <cell r="J349" t="str">
            <v/>
          </cell>
          <cell r="K349" t="str">
            <v/>
          </cell>
          <cell r="AC349">
            <v>346</v>
          </cell>
          <cell r="AH349" t="str">
            <v/>
          </cell>
          <cell r="AI349" t="str">
            <v/>
          </cell>
          <cell r="BE349">
            <v>346</v>
          </cell>
          <cell r="BX349" t="str">
            <v/>
          </cell>
          <cell r="BY349" t="str">
            <v/>
          </cell>
          <cell r="CG349">
            <v>346</v>
          </cell>
          <cell r="CR349" t="str">
            <v/>
          </cell>
          <cell r="CS349" t="str">
            <v/>
          </cell>
          <cell r="DI349">
            <v>346</v>
          </cell>
          <cell r="ED349" t="str">
            <v/>
          </cell>
          <cell r="EE349" t="str">
            <v/>
          </cell>
          <cell r="EK349">
            <v>346</v>
          </cell>
          <cell r="EX349" t="str">
            <v/>
          </cell>
          <cell r="EY349" t="str">
            <v/>
          </cell>
          <cell r="FM349">
            <v>346</v>
          </cell>
          <cell r="FN349" t="str">
            <v/>
          </cell>
          <cell r="FO349" t="str">
            <v/>
          </cell>
          <cell r="GB349" t="str">
            <v/>
          </cell>
          <cell r="GO349">
            <v>346</v>
          </cell>
          <cell r="GR349" t="str">
            <v/>
          </cell>
          <cell r="GS349" t="str">
            <v/>
          </cell>
          <cell r="HQ349">
            <v>346</v>
          </cell>
          <cell r="HX349" t="str">
            <v/>
          </cell>
          <cell r="HY349" t="str">
            <v/>
          </cell>
          <cell r="IS349">
            <v>346</v>
          </cell>
          <cell r="JJ349" t="str">
            <v/>
          </cell>
          <cell r="JK349" t="str">
            <v/>
          </cell>
          <cell r="KW349">
            <v>346</v>
          </cell>
          <cell r="LT349" t="str">
            <v/>
          </cell>
          <cell r="LU349" t="str">
            <v/>
          </cell>
        </row>
        <row r="350">
          <cell r="A350">
            <v>347</v>
          </cell>
          <cell r="J350" t="str">
            <v/>
          </cell>
          <cell r="K350" t="str">
            <v/>
          </cell>
          <cell r="AC350">
            <v>347</v>
          </cell>
          <cell r="AH350" t="str">
            <v/>
          </cell>
          <cell r="AI350" t="str">
            <v/>
          </cell>
          <cell r="BE350">
            <v>347</v>
          </cell>
          <cell r="BX350" t="str">
            <v/>
          </cell>
          <cell r="BY350" t="str">
            <v/>
          </cell>
          <cell r="CG350">
            <v>347</v>
          </cell>
          <cell r="CR350" t="str">
            <v/>
          </cell>
          <cell r="CS350" t="str">
            <v/>
          </cell>
          <cell r="DI350">
            <v>347</v>
          </cell>
          <cell r="ED350" t="str">
            <v/>
          </cell>
          <cell r="EE350" t="str">
            <v/>
          </cell>
          <cell r="EK350">
            <v>347</v>
          </cell>
          <cell r="EX350" t="str">
            <v/>
          </cell>
          <cell r="EY350" t="str">
            <v/>
          </cell>
          <cell r="FM350">
            <v>347</v>
          </cell>
          <cell r="FN350" t="str">
            <v/>
          </cell>
          <cell r="FO350" t="str">
            <v/>
          </cell>
          <cell r="GB350" t="str">
            <v/>
          </cell>
          <cell r="GO350">
            <v>347</v>
          </cell>
          <cell r="GR350" t="str">
            <v/>
          </cell>
          <cell r="GS350" t="str">
            <v/>
          </cell>
          <cell r="HQ350">
            <v>347</v>
          </cell>
          <cell r="HX350" t="str">
            <v/>
          </cell>
          <cell r="HY350" t="str">
            <v/>
          </cell>
          <cell r="IS350">
            <v>347</v>
          </cell>
          <cell r="JJ350" t="str">
            <v/>
          </cell>
          <cell r="JK350" t="str">
            <v/>
          </cell>
          <cell r="KW350">
            <v>347</v>
          </cell>
          <cell r="LT350" t="str">
            <v/>
          </cell>
          <cell r="LU350" t="str">
            <v/>
          </cell>
        </row>
        <row r="351">
          <cell r="A351">
            <v>348</v>
          </cell>
          <cell r="J351" t="str">
            <v/>
          </cell>
          <cell r="K351" t="str">
            <v/>
          </cell>
          <cell r="AC351">
            <v>348</v>
          </cell>
          <cell r="AH351" t="str">
            <v/>
          </cell>
          <cell r="AI351" t="str">
            <v/>
          </cell>
          <cell r="BE351">
            <v>348</v>
          </cell>
          <cell r="BX351" t="str">
            <v/>
          </cell>
          <cell r="BY351" t="str">
            <v/>
          </cell>
          <cell r="CG351">
            <v>348</v>
          </cell>
          <cell r="CR351" t="str">
            <v/>
          </cell>
          <cell r="CS351" t="str">
            <v/>
          </cell>
          <cell r="DI351">
            <v>348</v>
          </cell>
          <cell r="ED351" t="str">
            <v/>
          </cell>
          <cell r="EE351" t="str">
            <v/>
          </cell>
          <cell r="EK351">
            <v>348</v>
          </cell>
          <cell r="EX351" t="str">
            <v/>
          </cell>
          <cell r="EY351" t="str">
            <v/>
          </cell>
          <cell r="FM351">
            <v>348</v>
          </cell>
          <cell r="FN351" t="str">
            <v/>
          </cell>
          <cell r="FO351" t="str">
            <v/>
          </cell>
          <cell r="GB351" t="str">
            <v/>
          </cell>
          <cell r="GO351">
            <v>348</v>
          </cell>
          <cell r="GR351" t="str">
            <v/>
          </cell>
          <cell r="GS351" t="str">
            <v/>
          </cell>
          <cell r="HQ351">
            <v>348</v>
          </cell>
          <cell r="HX351" t="str">
            <v/>
          </cell>
          <cell r="HY351" t="str">
            <v/>
          </cell>
          <cell r="IS351">
            <v>348</v>
          </cell>
          <cell r="JJ351" t="str">
            <v/>
          </cell>
          <cell r="JK351" t="str">
            <v/>
          </cell>
          <cell r="KW351">
            <v>348</v>
          </cell>
          <cell r="LT351" t="str">
            <v/>
          </cell>
          <cell r="LU351" t="str">
            <v/>
          </cell>
        </row>
        <row r="352">
          <cell r="A352">
            <v>349</v>
          </cell>
          <cell r="J352" t="str">
            <v/>
          </cell>
          <cell r="K352" t="str">
            <v/>
          </cell>
          <cell r="AC352">
            <v>349</v>
          </cell>
          <cell r="AH352" t="str">
            <v/>
          </cell>
          <cell r="AI352" t="str">
            <v/>
          </cell>
          <cell r="BE352">
            <v>349</v>
          </cell>
          <cell r="BX352" t="str">
            <v/>
          </cell>
          <cell r="BY352" t="str">
            <v/>
          </cell>
          <cell r="CG352">
            <v>349</v>
          </cell>
          <cell r="CR352" t="str">
            <v/>
          </cell>
          <cell r="CS352" t="str">
            <v/>
          </cell>
          <cell r="DI352">
            <v>349</v>
          </cell>
          <cell r="ED352" t="str">
            <v/>
          </cell>
          <cell r="EE352" t="str">
            <v/>
          </cell>
          <cell r="EK352">
            <v>349</v>
          </cell>
          <cell r="EX352" t="str">
            <v/>
          </cell>
          <cell r="EY352" t="str">
            <v/>
          </cell>
          <cell r="FM352">
            <v>349</v>
          </cell>
          <cell r="FN352" t="str">
            <v/>
          </cell>
          <cell r="FO352" t="str">
            <v/>
          </cell>
          <cell r="GB352" t="str">
            <v/>
          </cell>
          <cell r="GO352">
            <v>349</v>
          </cell>
          <cell r="GR352" t="str">
            <v/>
          </cell>
          <cell r="GS352" t="str">
            <v/>
          </cell>
          <cell r="HQ352">
            <v>349</v>
          </cell>
          <cell r="HX352" t="str">
            <v/>
          </cell>
          <cell r="HY352" t="str">
            <v/>
          </cell>
          <cell r="IS352">
            <v>349</v>
          </cell>
          <cell r="JJ352" t="str">
            <v/>
          </cell>
          <cell r="JK352" t="str">
            <v/>
          </cell>
          <cell r="KW352">
            <v>349</v>
          </cell>
          <cell r="LT352" t="str">
            <v/>
          </cell>
          <cell r="LU352" t="str">
            <v/>
          </cell>
        </row>
        <row r="353">
          <cell r="A353">
            <v>350</v>
          </cell>
          <cell r="J353" t="str">
            <v/>
          </cell>
          <cell r="K353" t="str">
            <v/>
          </cell>
          <cell r="AC353">
            <v>350</v>
          </cell>
          <cell r="AH353" t="str">
            <v/>
          </cell>
          <cell r="AI353" t="str">
            <v/>
          </cell>
          <cell r="BE353">
            <v>350</v>
          </cell>
          <cell r="BX353" t="str">
            <v/>
          </cell>
          <cell r="BY353" t="str">
            <v/>
          </cell>
          <cell r="CG353">
            <v>350</v>
          </cell>
          <cell r="CR353" t="str">
            <v/>
          </cell>
          <cell r="CS353" t="str">
            <v/>
          </cell>
          <cell r="DI353">
            <v>350</v>
          </cell>
          <cell r="ED353" t="str">
            <v/>
          </cell>
          <cell r="EE353" t="str">
            <v/>
          </cell>
          <cell r="EK353">
            <v>350</v>
          </cell>
          <cell r="EX353" t="str">
            <v/>
          </cell>
          <cell r="EY353" t="str">
            <v/>
          </cell>
          <cell r="FM353">
            <v>350</v>
          </cell>
          <cell r="FN353" t="str">
            <v/>
          </cell>
          <cell r="FO353" t="str">
            <v/>
          </cell>
          <cell r="GB353" t="str">
            <v/>
          </cell>
          <cell r="GO353">
            <v>350</v>
          </cell>
          <cell r="GR353" t="str">
            <v/>
          </cell>
          <cell r="GS353" t="str">
            <v/>
          </cell>
          <cell r="HQ353">
            <v>350</v>
          </cell>
          <cell r="HX353" t="str">
            <v/>
          </cell>
          <cell r="HY353" t="str">
            <v/>
          </cell>
          <cell r="IS353">
            <v>350</v>
          </cell>
          <cell r="JJ353" t="str">
            <v/>
          </cell>
          <cell r="JK353" t="str">
            <v/>
          </cell>
          <cell r="KW353">
            <v>350</v>
          </cell>
          <cell r="LT353" t="str">
            <v/>
          </cell>
          <cell r="LU353" t="str">
            <v/>
          </cell>
        </row>
        <row r="354">
          <cell r="A354">
            <v>351</v>
          </cell>
          <cell r="J354" t="str">
            <v/>
          </cell>
          <cell r="K354" t="str">
            <v/>
          </cell>
          <cell r="AC354">
            <v>351</v>
          </cell>
          <cell r="AH354" t="str">
            <v/>
          </cell>
          <cell r="AI354" t="str">
            <v/>
          </cell>
          <cell r="BE354">
            <v>351</v>
          </cell>
          <cell r="BX354" t="str">
            <v/>
          </cell>
          <cell r="BY354" t="str">
            <v/>
          </cell>
          <cell r="CG354">
            <v>351</v>
          </cell>
          <cell r="CR354" t="str">
            <v/>
          </cell>
          <cell r="CS354" t="str">
            <v/>
          </cell>
          <cell r="DI354">
            <v>351</v>
          </cell>
          <cell r="ED354" t="str">
            <v/>
          </cell>
          <cell r="EE354" t="str">
            <v/>
          </cell>
          <cell r="EK354">
            <v>351</v>
          </cell>
          <cell r="EX354" t="str">
            <v/>
          </cell>
          <cell r="EY354" t="str">
            <v/>
          </cell>
          <cell r="FM354">
            <v>351</v>
          </cell>
          <cell r="FN354" t="str">
            <v/>
          </cell>
          <cell r="FO354" t="str">
            <v/>
          </cell>
          <cell r="GB354" t="str">
            <v/>
          </cell>
          <cell r="GO354">
            <v>351</v>
          </cell>
          <cell r="GR354" t="str">
            <v/>
          </cell>
          <cell r="GS354" t="str">
            <v/>
          </cell>
          <cell r="HQ354">
            <v>351</v>
          </cell>
          <cell r="HX354" t="str">
            <v/>
          </cell>
          <cell r="HY354" t="str">
            <v/>
          </cell>
          <cell r="IS354">
            <v>351</v>
          </cell>
          <cell r="JJ354" t="str">
            <v/>
          </cell>
          <cell r="JK354" t="str">
            <v/>
          </cell>
          <cell r="KW354">
            <v>351</v>
          </cell>
          <cell r="LT354" t="str">
            <v/>
          </cell>
          <cell r="LU354" t="str">
            <v/>
          </cell>
        </row>
        <row r="355">
          <cell r="A355">
            <v>352</v>
          </cell>
          <cell r="J355" t="str">
            <v/>
          </cell>
          <cell r="K355" t="str">
            <v/>
          </cell>
          <cell r="AC355">
            <v>352</v>
          </cell>
          <cell r="AH355" t="str">
            <v/>
          </cell>
          <cell r="AI355" t="str">
            <v/>
          </cell>
          <cell r="BE355">
            <v>352</v>
          </cell>
          <cell r="BX355" t="str">
            <v/>
          </cell>
          <cell r="BY355" t="str">
            <v/>
          </cell>
          <cell r="CG355">
            <v>352</v>
          </cell>
          <cell r="CR355" t="str">
            <v/>
          </cell>
          <cell r="CS355" t="str">
            <v/>
          </cell>
          <cell r="DI355">
            <v>352</v>
          </cell>
          <cell r="ED355" t="str">
            <v/>
          </cell>
          <cell r="EE355" t="str">
            <v/>
          </cell>
          <cell r="EK355">
            <v>352</v>
          </cell>
          <cell r="EX355" t="str">
            <v/>
          </cell>
          <cell r="EY355" t="str">
            <v/>
          </cell>
          <cell r="FM355">
            <v>352</v>
          </cell>
          <cell r="FN355" t="str">
            <v/>
          </cell>
          <cell r="FO355" t="str">
            <v/>
          </cell>
          <cell r="GB355" t="str">
            <v/>
          </cell>
          <cell r="GO355">
            <v>352</v>
          </cell>
          <cell r="GR355" t="str">
            <v/>
          </cell>
          <cell r="GS355" t="str">
            <v/>
          </cell>
          <cell r="HQ355">
            <v>352</v>
          </cell>
          <cell r="HX355" t="str">
            <v/>
          </cell>
          <cell r="HY355" t="str">
            <v/>
          </cell>
          <cell r="IS355">
            <v>352</v>
          </cell>
          <cell r="JJ355" t="str">
            <v/>
          </cell>
          <cell r="JK355" t="str">
            <v/>
          </cell>
          <cell r="KW355">
            <v>352</v>
          </cell>
          <cell r="LT355" t="str">
            <v/>
          </cell>
          <cell r="LU355" t="str">
            <v/>
          </cell>
        </row>
        <row r="356">
          <cell r="A356">
            <v>353</v>
          </cell>
          <cell r="J356" t="str">
            <v/>
          </cell>
          <cell r="K356" t="str">
            <v/>
          </cell>
          <cell r="AC356">
            <v>353</v>
          </cell>
          <cell r="AH356" t="str">
            <v/>
          </cell>
          <cell r="AI356" t="str">
            <v/>
          </cell>
          <cell r="BE356">
            <v>353</v>
          </cell>
          <cell r="BX356" t="str">
            <v/>
          </cell>
          <cell r="BY356" t="str">
            <v/>
          </cell>
          <cell r="CG356">
            <v>353</v>
          </cell>
          <cell r="CR356" t="str">
            <v/>
          </cell>
          <cell r="CS356" t="str">
            <v/>
          </cell>
          <cell r="DI356">
            <v>353</v>
          </cell>
          <cell r="ED356" t="str">
            <v/>
          </cell>
          <cell r="EE356" t="str">
            <v/>
          </cell>
          <cell r="EK356">
            <v>353</v>
          </cell>
          <cell r="EX356" t="str">
            <v/>
          </cell>
          <cell r="EY356" t="str">
            <v/>
          </cell>
          <cell r="FM356">
            <v>353</v>
          </cell>
          <cell r="FN356" t="str">
            <v/>
          </cell>
          <cell r="FO356" t="str">
            <v/>
          </cell>
          <cell r="GB356" t="str">
            <v/>
          </cell>
          <cell r="GO356">
            <v>353</v>
          </cell>
          <cell r="GR356" t="str">
            <v/>
          </cell>
          <cell r="GS356" t="str">
            <v/>
          </cell>
          <cell r="HQ356">
            <v>353</v>
          </cell>
          <cell r="HX356" t="str">
            <v/>
          </cell>
          <cell r="HY356" t="str">
            <v/>
          </cell>
          <cell r="IS356">
            <v>353</v>
          </cell>
          <cell r="JJ356" t="str">
            <v/>
          </cell>
          <cell r="JK356" t="str">
            <v/>
          </cell>
          <cell r="KW356">
            <v>353</v>
          </cell>
          <cell r="LT356" t="str">
            <v/>
          </cell>
          <cell r="LU356" t="str">
            <v/>
          </cell>
        </row>
        <row r="357">
          <cell r="A357">
            <v>354</v>
          </cell>
          <cell r="J357" t="str">
            <v/>
          </cell>
          <cell r="K357" t="str">
            <v/>
          </cell>
          <cell r="AC357">
            <v>354</v>
          </cell>
          <cell r="AH357" t="str">
            <v/>
          </cell>
          <cell r="AI357" t="str">
            <v/>
          </cell>
          <cell r="BE357">
            <v>354</v>
          </cell>
          <cell r="BX357" t="str">
            <v/>
          </cell>
          <cell r="BY357" t="str">
            <v/>
          </cell>
          <cell r="CG357">
            <v>354</v>
          </cell>
          <cell r="CR357" t="str">
            <v/>
          </cell>
          <cell r="CS357" t="str">
            <v/>
          </cell>
          <cell r="DI357">
            <v>354</v>
          </cell>
          <cell r="ED357" t="str">
            <v/>
          </cell>
          <cell r="EE357" t="str">
            <v/>
          </cell>
          <cell r="EK357">
            <v>354</v>
          </cell>
          <cell r="EX357" t="str">
            <v/>
          </cell>
          <cell r="EY357" t="str">
            <v/>
          </cell>
          <cell r="FM357">
            <v>354</v>
          </cell>
          <cell r="FN357" t="str">
            <v/>
          </cell>
          <cell r="FO357" t="str">
            <v/>
          </cell>
          <cell r="GB357" t="str">
            <v/>
          </cell>
          <cell r="GO357">
            <v>354</v>
          </cell>
          <cell r="GR357" t="str">
            <v/>
          </cell>
          <cell r="GS357" t="str">
            <v/>
          </cell>
          <cell r="HQ357">
            <v>354</v>
          </cell>
          <cell r="HX357" t="str">
            <v/>
          </cell>
          <cell r="HY357" t="str">
            <v/>
          </cell>
          <cell r="IS357">
            <v>354</v>
          </cell>
          <cell r="JJ357" t="str">
            <v/>
          </cell>
          <cell r="JK357" t="str">
            <v/>
          </cell>
          <cell r="KW357">
            <v>354</v>
          </cell>
          <cell r="LT357" t="str">
            <v/>
          </cell>
          <cell r="LU357" t="str">
            <v/>
          </cell>
        </row>
        <row r="358">
          <cell r="A358">
            <v>355</v>
          </cell>
          <cell r="J358" t="str">
            <v/>
          </cell>
          <cell r="K358" t="str">
            <v/>
          </cell>
          <cell r="AC358">
            <v>355</v>
          </cell>
          <cell r="AH358" t="str">
            <v/>
          </cell>
          <cell r="AI358" t="str">
            <v/>
          </cell>
          <cell r="BE358">
            <v>355</v>
          </cell>
          <cell r="BX358" t="str">
            <v/>
          </cell>
          <cell r="BY358" t="str">
            <v/>
          </cell>
          <cell r="CG358">
            <v>355</v>
          </cell>
          <cell r="CR358" t="str">
            <v/>
          </cell>
          <cell r="CS358" t="str">
            <v/>
          </cell>
          <cell r="DI358">
            <v>355</v>
          </cell>
          <cell r="ED358" t="str">
            <v/>
          </cell>
          <cell r="EE358" t="str">
            <v/>
          </cell>
          <cell r="EK358">
            <v>355</v>
          </cell>
          <cell r="EX358" t="str">
            <v/>
          </cell>
          <cell r="EY358" t="str">
            <v/>
          </cell>
          <cell r="FM358">
            <v>355</v>
          </cell>
          <cell r="FN358" t="str">
            <v/>
          </cell>
          <cell r="FO358" t="str">
            <v/>
          </cell>
          <cell r="GB358" t="str">
            <v/>
          </cell>
          <cell r="GO358">
            <v>355</v>
          </cell>
          <cell r="GR358" t="str">
            <v/>
          </cell>
          <cell r="GS358" t="str">
            <v/>
          </cell>
          <cell r="HQ358">
            <v>355</v>
          </cell>
          <cell r="HX358" t="str">
            <v/>
          </cell>
          <cell r="HY358" t="str">
            <v/>
          </cell>
          <cell r="IS358">
            <v>355</v>
          </cell>
          <cell r="JJ358" t="str">
            <v/>
          </cell>
          <cell r="JK358" t="str">
            <v/>
          </cell>
          <cell r="KW358">
            <v>355</v>
          </cell>
          <cell r="LT358" t="str">
            <v/>
          </cell>
          <cell r="LU358" t="str">
            <v/>
          </cell>
        </row>
        <row r="359">
          <cell r="A359">
            <v>356</v>
          </cell>
          <cell r="J359" t="str">
            <v/>
          </cell>
          <cell r="K359" t="str">
            <v/>
          </cell>
          <cell r="AC359">
            <v>356</v>
          </cell>
          <cell r="AH359" t="str">
            <v/>
          </cell>
          <cell r="AI359" t="str">
            <v/>
          </cell>
          <cell r="BE359">
            <v>356</v>
          </cell>
          <cell r="BX359" t="str">
            <v/>
          </cell>
          <cell r="BY359" t="str">
            <v/>
          </cell>
          <cell r="CG359">
            <v>356</v>
          </cell>
          <cell r="CR359" t="str">
            <v/>
          </cell>
          <cell r="CS359" t="str">
            <v/>
          </cell>
          <cell r="DI359">
            <v>356</v>
          </cell>
          <cell r="ED359" t="str">
            <v/>
          </cell>
          <cell r="EE359" t="str">
            <v/>
          </cell>
          <cell r="EK359">
            <v>356</v>
          </cell>
          <cell r="EX359" t="str">
            <v/>
          </cell>
          <cell r="EY359" t="str">
            <v/>
          </cell>
          <cell r="FM359">
            <v>356</v>
          </cell>
          <cell r="FN359" t="str">
            <v/>
          </cell>
          <cell r="FO359" t="str">
            <v/>
          </cell>
          <cell r="GB359" t="str">
            <v/>
          </cell>
          <cell r="GO359">
            <v>356</v>
          </cell>
          <cell r="GR359" t="str">
            <v/>
          </cell>
          <cell r="GS359" t="str">
            <v/>
          </cell>
          <cell r="HQ359">
            <v>356</v>
          </cell>
          <cell r="HX359" t="str">
            <v/>
          </cell>
          <cell r="HY359" t="str">
            <v/>
          </cell>
          <cell r="IS359">
            <v>356</v>
          </cell>
          <cell r="JJ359" t="str">
            <v/>
          </cell>
          <cell r="JK359" t="str">
            <v/>
          </cell>
          <cell r="KW359">
            <v>356</v>
          </cell>
          <cell r="LT359" t="str">
            <v/>
          </cell>
          <cell r="LU359" t="str">
            <v/>
          </cell>
        </row>
        <row r="360">
          <cell r="A360">
            <v>357</v>
          </cell>
          <cell r="J360" t="str">
            <v/>
          </cell>
          <cell r="K360" t="str">
            <v/>
          </cell>
          <cell r="AC360">
            <v>357</v>
          </cell>
          <cell r="AH360" t="str">
            <v/>
          </cell>
          <cell r="AI360" t="str">
            <v/>
          </cell>
          <cell r="BE360">
            <v>357</v>
          </cell>
          <cell r="BX360" t="str">
            <v/>
          </cell>
          <cell r="BY360" t="str">
            <v/>
          </cell>
          <cell r="CG360">
            <v>357</v>
          </cell>
          <cell r="CR360" t="str">
            <v/>
          </cell>
          <cell r="CS360" t="str">
            <v/>
          </cell>
          <cell r="DI360">
            <v>357</v>
          </cell>
          <cell r="ED360" t="str">
            <v/>
          </cell>
          <cell r="EE360" t="str">
            <v/>
          </cell>
          <cell r="EK360">
            <v>357</v>
          </cell>
          <cell r="EX360" t="str">
            <v/>
          </cell>
          <cell r="EY360" t="str">
            <v/>
          </cell>
          <cell r="FM360">
            <v>357</v>
          </cell>
          <cell r="FN360" t="str">
            <v/>
          </cell>
          <cell r="FO360" t="str">
            <v/>
          </cell>
          <cell r="GB360" t="str">
            <v/>
          </cell>
          <cell r="GO360">
            <v>357</v>
          </cell>
          <cell r="GR360" t="str">
            <v/>
          </cell>
          <cell r="GS360" t="str">
            <v/>
          </cell>
          <cell r="HQ360">
            <v>357</v>
          </cell>
          <cell r="HX360" t="str">
            <v/>
          </cell>
          <cell r="HY360" t="str">
            <v/>
          </cell>
          <cell r="IS360">
            <v>357</v>
          </cell>
          <cell r="JJ360" t="str">
            <v/>
          </cell>
          <cell r="JK360" t="str">
            <v/>
          </cell>
          <cell r="KW360">
            <v>357</v>
          </cell>
          <cell r="LT360" t="str">
            <v/>
          </cell>
          <cell r="LU360" t="str">
            <v/>
          </cell>
        </row>
        <row r="361">
          <cell r="A361">
            <v>358</v>
          </cell>
          <cell r="J361" t="str">
            <v/>
          </cell>
          <cell r="K361" t="str">
            <v/>
          </cell>
          <cell r="AC361">
            <v>358</v>
          </cell>
          <cell r="AH361" t="str">
            <v/>
          </cell>
          <cell r="AI361" t="str">
            <v/>
          </cell>
          <cell r="BE361">
            <v>358</v>
          </cell>
          <cell r="BX361" t="str">
            <v/>
          </cell>
          <cell r="BY361" t="str">
            <v/>
          </cell>
          <cell r="CG361">
            <v>358</v>
          </cell>
          <cell r="CR361" t="str">
            <v/>
          </cell>
          <cell r="CS361" t="str">
            <v/>
          </cell>
          <cell r="DI361">
            <v>358</v>
          </cell>
          <cell r="ED361" t="str">
            <v/>
          </cell>
          <cell r="EE361" t="str">
            <v/>
          </cell>
          <cell r="EK361">
            <v>358</v>
          </cell>
          <cell r="EX361" t="str">
            <v/>
          </cell>
          <cell r="EY361" t="str">
            <v/>
          </cell>
          <cell r="FM361">
            <v>358</v>
          </cell>
          <cell r="FN361" t="str">
            <v/>
          </cell>
          <cell r="FO361" t="str">
            <v/>
          </cell>
          <cell r="GB361" t="str">
            <v/>
          </cell>
          <cell r="GO361">
            <v>358</v>
          </cell>
          <cell r="GR361" t="str">
            <v/>
          </cell>
          <cell r="GS361" t="str">
            <v/>
          </cell>
          <cell r="HQ361">
            <v>358</v>
          </cell>
          <cell r="HX361" t="str">
            <v/>
          </cell>
          <cell r="HY361" t="str">
            <v/>
          </cell>
          <cell r="IS361">
            <v>358</v>
          </cell>
          <cell r="JJ361" t="str">
            <v/>
          </cell>
          <cell r="JK361" t="str">
            <v/>
          </cell>
          <cell r="KW361">
            <v>358</v>
          </cell>
          <cell r="LT361" t="str">
            <v/>
          </cell>
          <cell r="LU361" t="str">
            <v/>
          </cell>
        </row>
        <row r="362">
          <cell r="A362">
            <v>359</v>
          </cell>
          <cell r="J362" t="str">
            <v/>
          </cell>
          <cell r="K362" t="str">
            <v/>
          </cell>
          <cell r="AC362">
            <v>359</v>
          </cell>
          <cell r="AH362" t="str">
            <v/>
          </cell>
          <cell r="AI362" t="str">
            <v/>
          </cell>
          <cell r="BE362">
            <v>359</v>
          </cell>
          <cell r="BX362" t="str">
            <v/>
          </cell>
          <cell r="BY362" t="str">
            <v/>
          </cell>
          <cell r="CG362">
            <v>359</v>
          </cell>
          <cell r="CR362" t="str">
            <v/>
          </cell>
          <cell r="CS362" t="str">
            <v/>
          </cell>
          <cell r="DI362">
            <v>359</v>
          </cell>
          <cell r="ED362" t="str">
            <v/>
          </cell>
          <cell r="EE362" t="str">
            <v/>
          </cell>
          <cell r="EK362">
            <v>359</v>
          </cell>
          <cell r="EX362" t="str">
            <v/>
          </cell>
          <cell r="EY362" t="str">
            <v/>
          </cell>
          <cell r="FM362">
            <v>359</v>
          </cell>
          <cell r="FN362" t="str">
            <v/>
          </cell>
          <cell r="FO362" t="str">
            <v/>
          </cell>
          <cell r="GB362" t="str">
            <v/>
          </cell>
          <cell r="GO362">
            <v>359</v>
          </cell>
          <cell r="GR362" t="str">
            <v/>
          </cell>
          <cell r="GS362" t="str">
            <v/>
          </cell>
          <cell r="HQ362">
            <v>359</v>
          </cell>
          <cell r="HX362" t="str">
            <v/>
          </cell>
          <cell r="HY362" t="str">
            <v/>
          </cell>
          <cell r="IS362">
            <v>359</v>
          </cell>
          <cell r="JJ362" t="str">
            <v/>
          </cell>
          <cell r="JK362" t="str">
            <v/>
          </cell>
          <cell r="KW362">
            <v>359</v>
          </cell>
          <cell r="LT362" t="str">
            <v/>
          </cell>
          <cell r="LU362" t="str">
            <v/>
          </cell>
        </row>
        <row r="363">
          <cell r="A363">
            <v>360</v>
          </cell>
          <cell r="J363" t="str">
            <v/>
          </cell>
          <cell r="K363" t="str">
            <v/>
          </cell>
          <cell r="AC363">
            <v>360</v>
          </cell>
          <cell r="AH363" t="str">
            <v/>
          </cell>
          <cell r="AI363" t="str">
            <v/>
          </cell>
          <cell r="BE363">
            <v>360</v>
          </cell>
          <cell r="BX363" t="str">
            <v/>
          </cell>
          <cell r="BY363" t="str">
            <v/>
          </cell>
          <cell r="CG363">
            <v>360</v>
          </cell>
          <cell r="CR363" t="str">
            <v/>
          </cell>
          <cell r="CS363" t="str">
            <v/>
          </cell>
          <cell r="DI363">
            <v>360</v>
          </cell>
          <cell r="ED363" t="str">
            <v/>
          </cell>
          <cell r="EE363" t="str">
            <v/>
          </cell>
          <cell r="EK363">
            <v>360</v>
          </cell>
          <cell r="EX363" t="str">
            <v/>
          </cell>
          <cell r="EY363" t="str">
            <v/>
          </cell>
          <cell r="FM363">
            <v>360</v>
          </cell>
          <cell r="FN363" t="str">
            <v/>
          </cell>
          <cell r="FO363" t="str">
            <v/>
          </cell>
          <cell r="GB363" t="str">
            <v/>
          </cell>
          <cell r="GO363">
            <v>360</v>
          </cell>
          <cell r="GR363" t="str">
            <v/>
          </cell>
          <cell r="GS363" t="str">
            <v/>
          </cell>
          <cell r="HQ363">
            <v>360</v>
          </cell>
          <cell r="HX363" t="str">
            <v/>
          </cell>
          <cell r="HY363" t="str">
            <v/>
          </cell>
          <cell r="IS363">
            <v>360</v>
          </cell>
          <cell r="JJ363" t="str">
            <v/>
          </cell>
          <cell r="JK363" t="str">
            <v/>
          </cell>
          <cell r="KW363">
            <v>360</v>
          </cell>
          <cell r="LT363" t="str">
            <v/>
          </cell>
          <cell r="LU363" t="str">
            <v/>
          </cell>
        </row>
        <row r="364">
          <cell r="A364">
            <v>361</v>
          </cell>
          <cell r="J364" t="str">
            <v/>
          </cell>
          <cell r="K364" t="str">
            <v/>
          </cell>
          <cell r="AC364">
            <v>361</v>
          </cell>
          <cell r="AH364" t="str">
            <v/>
          </cell>
          <cell r="AI364" t="str">
            <v/>
          </cell>
          <cell r="BE364">
            <v>361</v>
          </cell>
          <cell r="BX364" t="str">
            <v/>
          </cell>
          <cell r="BY364" t="str">
            <v/>
          </cell>
          <cell r="CG364">
            <v>361</v>
          </cell>
          <cell r="CR364" t="str">
            <v/>
          </cell>
          <cell r="CS364" t="str">
            <v/>
          </cell>
          <cell r="DI364">
            <v>361</v>
          </cell>
          <cell r="ED364" t="str">
            <v/>
          </cell>
          <cell r="EE364" t="str">
            <v/>
          </cell>
          <cell r="EK364">
            <v>361</v>
          </cell>
          <cell r="EX364" t="str">
            <v/>
          </cell>
          <cell r="EY364" t="str">
            <v/>
          </cell>
          <cell r="FM364">
            <v>361</v>
          </cell>
          <cell r="FN364" t="str">
            <v/>
          </cell>
          <cell r="FO364" t="str">
            <v/>
          </cell>
          <cell r="GB364" t="str">
            <v/>
          </cell>
          <cell r="GO364">
            <v>361</v>
          </cell>
          <cell r="GR364" t="str">
            <v/>
          </cell>
          <cell r="GS364" t="str">
            <v/>
          </cell>
          <cell r="HQ364">
            <v>361</v>
          </cell>
          <cell r="HX364" t="str">
            <v/>
          </cell>
          <cell r="HY364" t="str">
            <v/>
          </cell>
          <cell r="IS364">
            <v>361</v>
          </cell>
          <cell r="JJ364" t="str">
            <v/>
          </cell>
          <cell r="JK364" t="str">
            <v/>
          </cell>
          <cell r="KW364">
            <v>361</v>
          </cell>
          <cell r="LT364" t="str">
            <v/>
          </cell>
          <cell r="LU364" t="str">
            <v/>
          </cell>
        </row>
        <row r="365">
          <cell r="A365">
            <v>362</v>
          </cell>
          <cell r="J365" t="str">
            <v/>
          </cell>
          <cell r="K365" t="str">
            <v/>
          </cell>
          <cell r="AC365">
            <v>362</v>
          </cell>
          <cell r="AH365" t="str">
            <v/>
          </cell>
          <cell r="AI365" t="str">
            <v/>
          </cell>
          <cell r="BE365">
            <v>362</v>
          </cell>
          <cell r="BX365" t="str">
            <v/>
          </cell>
          <cell r="BY365" t="str">
            <v/>
          </cell>
          <cell r="CG365">
            <v>362</v>
          </cell>
          <cell r="CR365" t="str">
            <v/>
          </cell>
          <cell r="CS365" t="str">
            <v/>
          </cell>
          <cell r="DI365">
            <v>362</v>
          </cell>
          <cell r="ED365" t="str">
            <v/>
          </cell>
          <cell r="EE365" t="str">
            <v/>
          </cell>
          <cell r="EK365">
            <v>362</v>
          </cell>
          <cell r="EX365" t="str">
            <v/>
          </cell>
          <cell r="EY365" t="str">
            <v/>
          </cell>
          <cell r="FM365">
            <v>362</v>
          </cell>
          <cell r="FN365" t="str">
            <v/>
          </cell>
          <cell r="FO365" t="str">
            <v/>
          </cell>
          <cell r="GB365" t="str">
            <v/>
          </cell>
          <cell r="GO365">
            <v>362</v>
          </cell>
          <cell r="GR365" t="str">
            <v/>
          </cell>
          <cell r="GS365" t="str">
            <v/>
          </cell>
          <cell r="HQ365">
            <v>362</v>
          </cell>
          <cell r="HX365" t="str">
            <v/>
          </cell>
          <cell r="HY365" t="str">
            <v/>
          </cell>
          <cell r="IS365">
            <v>362</v>
          </cell>
          <cell r="JJ365" t="str">
            <v/>
          </cell>
          <cell r="JK365" t="str">
            <v/>
          </cell>
          <cell r="KW365">
            <v>362</v>
          </cell>
          <cell r="LT365" t="str">
            <v/>
          </cell>
          <cell r="LU365" t="str">
            <v/>
          </cell>
        </row>
        <row r="366">
          <cell r="A366">
            <v>363</v>
          </cell>
          <cell r="J366" t="str">
            <v/>
          </cell>
          <cell r="K366" t="str">
            <v/>
          </cell>
          <cell r="AC366">
            <v>363</v>
          </cell>
          <cell r="AH366" t="str">
            <v/>
          </cell>
          <cell r="AI366" t="str">
            <v/>
          </cell>
          <cell r="BE366">
            <v>363</v>
          </cell>
          <cell r="BX366" t="str">
            <v/>
          </cell>
          <cell r="BY366" t="str">
            <v/>
          </cell>
          <cell r="CG366">
            <v>363</v>
          </cell>
          <cell r="CR366" t="str">
            <v/>
          </cell>
          <cell r="CS366" t="str">
            <v/>
          </cell>
          <cell r="DI366">
            <v>363</v>
          </cell>
          <cell r="ED366" t="str">
            <v/>
          </cell>
          <cell r="EE366" t="str">
            <v/>
          </cell>
          <cell r="EK366">
            <v>363</v>
          </cell>
          <cell r="EX366" t="str">
            <v/>
          </cell>
          <cell r="EY366" t="str">
            <v/>
          </cell>
          <cell r="FM366">
            <v>363</v>
          </cell>
          <cell r="FN366" t="str">
            <v/>
          </cell>
          <cell r="FO366" t="str">
            <v/>
          </cell>
          <cell r="GB366" t="str">
            <v/>
          </cell>
          <cell r="GO366">
            <v>363</v>
          </cell>
          <cell r="GR366" t="str">
            <v/>
          </cell>
          <cell r="GS366" t="str">
            <v/>
          </cell>
          <cell r="HQ366">
            <v>363</v>
          </cell>
          <cell r="HX366" t="str">
            <v/>
          </cell>
          <cell r="HY366" t="str">
            <v/>
          </cell>
          <cell r="IS366">
            <v>363</v>
          </cell>
          <cell r="JJ366" t="str">
            <v/>
          </cell>
          <cell r="JK366" t="str">
            <v/>
          </cell>
          <cell r="KW366">
            <v>363</v>
          </cell>
          <cell r="LT366" t="str">
            <v/>
          </cell>
          <cell r="LU366" t="str">
            <v/>
          </cell>
        </row>
        <row r="367">
          <cell r="A367">
            <v>364</v>
          </cell>
          <cell r="J367" t="str">
            <v/>
          </cell>
          <cell r="K367" t="str">
            <v/>
          </cell>
          <cell r="AC367">
            <v>364</v>
          </cell>
          <cell r="AH367" t="str">
            <v/>
          </cell>
          <cell r="AI367" t="str">
            <v/>
          </cell>
          <cell r="BE367">
            <v>364</v>
          </cell>
          <cell r="BX367" t="str">
            <v/>
          </cell>
          <cell r="BY367" t="str">
            <v/>
          </cell>
          <cell r="CG367">
            <v>364</v>
          </cell>
          <cell r="CR367" t="str">
            <v/>
          </cell>
          <cell r="CS367" t="str">
            <v/>
          </cell>
          <cell r="DI367">
            <v>364</v>
          </cell>
          <cell r="ED367" t="str">
            <v/>
          </cell>
          <cell r="EE367" t="str">
            <v/>
          </cell>
          <cell r="EK367">
            <v>364</v>
          </cell>
          <cell r="EX367" t="str">
            <v/>
          </cell>
          <cell r="EY367" t="str">
            <v/>
          </cell>
          <cell r="FM367">
            <v>364</v>
          </cell>
          <cell r="FN367" t="str">
            <v/>
          </cell>
          <cell r="FO367" t="str">
            <v/>
          </cell>
          <cell r="GB367" t="str">
            <v/>
          </cell>
          <cell r="GO367">
            <v>364</v>
          </cell>
          <cell r="GR367" t="str">
            <v/>
          </cell>
          <cell r="GS367" t="str">
            <v/>
          </cell>
          <cell r="HQ367">
            <v>364</v>
          </cell>
          <cell r="HX367" t="str">
            <v/>
          </cell>
          <cell r="HY367" t="str">
            <v/>
          </cell>
          <cell r="IS367">
            <v>364</v>
          </cell>
          <cell r="JJ367" t="str">
            <v/>
          </cell>
          <cell r="JK367" t="str">
            <v/>
          </cell>
          <cell r="KW367">
            <v>364</v>
          </cell>
          <cell r="LT367" t="str">
            <v/>
          </cell>
          <cell r="LU367" t="str">
            <v/>
          </cell>
        </row>
        <row r="368">
          <cell r="A368">
            <v>365</v>
          </cell>
          <cell r="J368" t="str">
            <v/>
          </cell>
          <cell r="K368" t="str">
            <v/>
          </cell>
          <cell r="AC368">
            <v>365</v>
          </cell>
          <cell r="AH368" t="str">
            <v/>
          </cell>
          <cell r="AI368" t="str">
            <v/>
          </cell>
          <cell r="BE368">
            <v>365</v>
          </cell>
          <cell r="BX368" t="str">
            <v/>
          </cell>
          <cell r="BY368" t="str">
            <v/>
          </cell>
          <cell r="CG368">
            <v>365</v>
          </cell>
          <cell r="CR368" t="str">
            <v/>
          </cell>
          <cell r="CS368" t="str">
            <v/>
          </cell>
          <cell r="DI368">
            <v>365</v>
          </cell>
          <cell r="ED368" t="str">
            <v/>
          </cell>
          <cell r="EE368" t="str">
            <v/>
          </cell>
          <cell r="EK368">
            <v>365</v>
          </cell>
          <cell r="EX368" t="str">
            <v/>
          </cell>
          <cell r="EY368" t="str">
            <v/>
          </cell>
          <cell r="FM368">
            <v>365</v>
          </cell>
          <cell r="FN368" t="str">
            <v/>
          </cell>
          <cell r="FO368" t="str">
            <v/>
          </cell>
          <cell r="GB368" t="str">
            <v/>
          </cell>
          <cell r="GO368">
            <v>365</v>
          </cell>
          <cell r="GR368" t="str">
            <v/>
          </cell>
          <cell r="GS368" t="str">
            <v/>
          </cell>
          <cell r="HQ368">
            <v>365</v>
          </cell>
          <cell r="HX368" t="str">
            <v/>
          </cell>
          <cell r="HY368" t="str">
            <v/>
          </cell>
          <cell r="IS368">
            <v>365</v>
          </cell>
          <cell r="JJ368" t="str">
            <v/>
          </cell>
          <cell r="JK368" t="str">
            <v/>
          </cell>
          <cell r="KW368">
            <v>365</v>
          </cell>
          <cell r="LT368" t="str">
            <v/>
          </cell>
          <cell r="LU368" t="str">
            <v/>
          </cell>
        </row>
        <row r="369">
          <cell r="A369">
            <v>366</v>
          </cell>
          <cell r="J369" t="str">
            <v/>
          </cell>
          <cell r="K369" t="str">
            <v/>
          </cell>
          <cell r="AC369">
            <v>366</v>
          </cell>
          <cell r="AH369" t="str">
            <v/>
          </cell>
          <cell r="AI369" t="str">
            <v/>
          </cell>
          <cell r="BE369">
            <v>366</v>
          </cell>
          <cell r="BX369" t="str">
            <v/>
          </cell>
          <cell r="BY369" t="str">
            <v/>
          </cell>
          <cell r="CG369">
            <v>366</v>
          </cell>
          <cell r="CR369" t="str">
            <v/>
          </cell>
          <cell r="CS369" t="str">
            <v/>
          </cell>
          <cell r="DI369">
            <v>366</v>
          </cell>
          <cell r="ED369" t="str">
            <v/>
          </cell>
          <cell r="EE369" t="str">
            <v/>
          </cell>
          <cell r="EK369">
            <v>366</v>
          </cell>
          <cell r="EX369" t="str">
            <v/>
          </cell>
          <cell r="EY369" t="str">
            <v/>
          </cell>
          <cell r="FM369">
            <v>366</v>
          </cell>
          <cell r="FN369" t="str">
            <v/>
          </cell>
          <cell r="FO369" t="str">
            <v/>
          </cell>
          <cell r="GB369" t="str">
            <v/>
          </cell>
          <cell r="GO369">
            <v>366</v>
          </cell>
          <cell r="GR369" t="str">
            <v/>
          </cell>
          <cell r="GS369" t="str">
            <v/>
          </cell>
          <cell r="HQ369">
            <v>366</v>
          </cell>
          <cell r="HX369" t="str">
            <v/>
          </cell>
          <cell r="HY369" t="str">
            <v/>
          </cell>
          <cell r="IS369">
            <v>366</v>
          </cell>
          <cell r="JJ369" t="str">
            <v/>
          </cell>
          <cell r="JK369" t="str">
            <v/>
          </cell>
          <cell r="KW369">
            <v>366</v>
          </cell>
          <cell r="LT369" t="str">
            <v/>
          </cell>
          <cell r="LU369" t="str">
            <v/>
          </cell>
        </row>
        <row r="370">
          <cell r="A370">
            <v>367</v>
          </cell>
          <cell r="J370" t="str">
            <v/>
          </cell>
          <cell r="K370" t="str">
            <v/>
          </cell>
          <cell r="AC370">
            <v>367</v>
          </cell>
          <cell r="AH370" t="str">
            <v/>
          </cell>
          <cell r="AI370" t="str">
            <v/>
          </cell>
          <cell r="BE370">
            <v>367</v>
          </cell>
          <cell r="BX370" t="str">
            <v/>
          </cell>
          <cell r="BY370" t="str">
            <v/>
          </cell>
          <cell r="CG370">
            <v>367</v>
          </cell>
          <cell r="CR370" t="str">
            <v/>
          </cell>
          <cell r="CS370" t="str">
            <v/>
          </cell>
          <cell r="DI370">
            <v>367</v>
          </cell>
          <cell r="ED370" t="str">
            <v/>
          </cell>
          <cell r="EE370" t="str">
            <v/>
          </cell>
          <cell r="EK370">
            <v>367</v>
          </cell>
          <cell r="EX370" t="str">
            <v/>
          </cell>
          <cell r="EY370" t="str">
            <v/>
          </cell>
          <cell r="FM370">
            <v>367</v>
          </cell>
          <cell r="FN370" t="str">
            <v/>
          </cell>
          <cell r="FO370" t="str">
            <v/>
          </cell>
          <cell r="GB370" t="str">
            <v/>
          </cell>
          <cell r="GO370">
            <v>367</v>
          </cell>
          <cell r="GR370" t="str">
            <v/>
          </cell>
          <cell r="GS370" t="str">
            <v/>
          </cell>
          <cell r="HQ370">
            <v>367</v>
          </cell>
          <cell r="HX370" t="str">
            <v/>
          </cell>
          <cell r="HY370" t="str">
            <v/>
          </cell>
          <cell r="IS370">
            <v>367</v>
          </cell>
          <cell r="JJ370" t="str">
            <v/>
          </cell>
          <cell r="JK370" t="str">
            <v/>
          </cell>
          <cell r="KW370">
            <v>367</v>
          </cell>
          <cell r="LT370" t="str">
            <v/>
          </cell>
          <cell r="LU370" t="str">
            <v/>
          </cell>
        </row>
        <row r="371">
          <cell r="A371">
            <v>368</v>
          </cell>
          <cell r="J371" t="str">
            <v/>
          </cell>
          <cell r="K371" t="str">
            <v/>
          </cell>
          <cell r="AC371">
            <v>368</v>
          </cell>
          <cell r="AH371" t="str">
            <v/>
          </cell>
          <cell r="AI371" t="str">
            <v/>
          </cell>
          <cell r="BE371">
            <v>368</v>
          </cell>
          <cell r="BX371" t="str">
            <v/>
          </cell>
          <cell r="BY371" t="str">
            <v/>
          </cell>
          <cell r="CG371">
            <v>368</v>
          </cell>
          <cell r="CR371" t="str">
            <v/>
          </cell>
          <cell r="CS371" t="str">
            <v/>
          </cell>
          <cell r="DI371">
            <v>368</v>
          </cell>
          <cell r="ED371" t="str">
            <v/>
          </cell>
          <cell r="EE371" t="str">
            <v/>
          </cell>
          <cell r="EK371">
            <v>368</v>
          </cell>
          <cell r="EX371" t="str">
            <v/>
          </cell>
          <cell r="EY371" t="str">
            <v/>
          </cell>
          <cell r="FM371">
            <v>368</v>
          </cell>
          <cell r="FN371" t="str">
            <v/>
          </cell>
          <cell r="FO371" t="str">
            <v/>
          </cell>
          <cell r="GB371" t="str">
            <v/>
          </cell>
          <cell r="GO371">
            <v>368</v>
          </cell>
          <cell r="GR371" t="str">
            <v/>
          </cell>
          <cell r="GS371" t="str">
            <v/>
          </cell>
          <cell r="HQ371">
            <v>368</v>
          </cell>
          <cell r="HX371" t="str">
            <v/>
          </cell>
          <cell r="HY371" t="str">
            <v/>
          </cell>
          <cell r="IS371">
            <v>368</v>
          </cell>
          <cell r="JJ371" t="str">
            <v/>
          </cell>
          <cell r="JK371" t="str">
            <v/>
          </cell>
          <cell r="KW371">
            <v>368</v>
          </cell>
          <cell r="LT371" t="str">
            <v/>
          </cell>
          <cell r="LU371" t="str">
            <v/>
          </cell>
        </row>
        <row r="372">
          <cell r="A372">
            <v>369</v>
          </cell>
          <cell r="J372" t="str">
            <v/>
          </cell>
          <cell r="K372" t="str">
            <v/>
          </cell>
          <cell r="AC372">
            <v>369</v>
          </cell>
          <cell r="AH372" t="str">
            <v/>
          </cell>
          <cell r="AI372" t="str">
            <v/>
          </cell>
          <cell r="BE372">
            <v>369</v>
          </cell>
          <cell r="BX372" t="str">
            <v/>
          </cell>
          <cell r="BY372" t="str">
            <v/>
          </cell>
          <cell r="CG372">
            <v>369</v>
          </cell>
          <cell r="CR372" t="str">
            <v/>
          </cell>
          <cell r="CS372" t="str">
            <v/>
          </cell>
          <cell r="DI372">
            <v>369</v>
          </cell>
          <cell r="ED372" t="str">
            <v/>
          </cell>
          <cell r="EE372" t="str">
            <v/>
          </cell>
          <cell r="EK372">
            <v>369</v>
          </cell>
          <cell r="EX372" t="str">
            <v/>
          </cell>
          <cell r="EY372" t="str">
            <v/>
          </cell>
          <cell r="FM372">
            <v>369</v>
          </cell>
          <cell r="FN372" t="str">
            <v/>
          </cell>
          <cell r="FO372" t="str">
            <v/>
          </cell>
          <cell r="GB372" t="str">
            <v/>
          </cell>
          <cell r="GO372">
            <v>369</v>
          </cell>
          <cell r="GR372" t="str">
            <v/>
          </cell>
          <cell r="GS372" t="str">
            <v/>
          </cell>
          <cell r="HQ372">
            <v>369</v>
          </cell>
          <cell r="HX372" t="str">
            <v/>
          </cell>
          <cell r="HY372" t="str">
            <v/>
          </cell>
          <cell r="IS372">
            <v>369</v>
          </cell>
          <cell r="JJ372" t="str">
            <v/>
          </cell>
          <cell r="JK372" t="str">
            <v/>
          </cell>
          <cell r="KW372">
            <v>369</v>
          </cell>
          <cell r="LT372" t="str">
            <v/>
          </cell>
          <cell r="LU372" t="str">
            <v/>
          </cell>
        </row>
        <row r="373">
          <cell r="A373">
            <v>370</v>
          </cell>
          <cell r="J373" t="str">
            <v/>
          </cell>
          <cell r="K373" t="str">
            <v/>
          </cell>
          <cell r="AC373">
            <v>370</v>
          </cell>
          <cell r="AH373" t="str">
            <v/>
          </cell>
          <cell r="AI373" t="str">
            <v/>
          </cell>
          <cell r="BE373">
            <v>370</v>
          </cell>
          <cell r="BX373" t="str">
            <v/>
          </cell>
          <cell r="BY373" t="str">
            <v/>
          </cell>
          <cell r="CG373">
            <v>370</v>
          </cell>
          <cell r="CR373" t="str">
            <v/>
          </cell>
          <cell r="CS373" t="str">
            <v/>
          </cell>
          <cell r="DI373">
            <v>370</v>
          </cell>
          <cell r="ED373" t="str">
            <v/>
          </cell>
          <cell r="EE373" t="str">
            <v/>
          </cell>
          <cell r="EK373">
            <v>370</v>
          </cell>
          <cell r="EX373" t="str">
            <v/>
          </cell>
          <cell r="EY373" t="str">
            <v/>
          </cell>
          <cell r="FM373">
            <v>370</v>
          </cell>
          <cell r="FN373" t="str">
            <v/>
          </cell>
          <cell r="FO373" t="str">
            <v/>
          </cell>
          <cell r="GB373" t="str">
            <v/>
          </cell>
          <cell r="GO373">
            <v>370</v>
          </cell>
          <cell r="GR373" t="str">
            <v/>
          </cell>
          <cell r="GS373" t="str">
            <v/>
          </cell>
          <cell r="HQ373">
            <v>370</v>
          </cell>
          <cell r="HX373" t="str">
            <v/>
          </cell>
          <cell r="HY373" t="str">
            <v/>
          </cell>
          <cell r="IS373">
            <v>370</v>
          </cell>
          <cell r="JJ373" t="str">
            <v/>
          </cell>
          <cell r="JK373" t="str">
            <v/>
          </cell>
          <cell r="KW373">
            <v>370</v>
          </cell>
          <cell r="LT373" t="str">
            <v/>
          </cell>
          <cell r="LU373" t="str">
            <v/>
          </cell>
        </row>
        <row r="374">
          <cell r="A374">
            <v>371</v>
          </cell>
          <cell r="J374" t="str">
            <v/>
          </cell>
          <cell r="K374" t="str">
            <v/>
          </cell>
          <cell r="AC374">
            <v>371</v>
          </cell>
          <cell r="AH374" t="str">
            <v/>
          </cell>
          <cell r="AI374" t="str">
            <v/>
          </cell>
          <cell r="BE374">
            <v>371</v>
          </cell>
          <cell r="BX374" t="str">
            <v/>
          </cell>
          <cell r="BY374" t="str">
            <v/>
          </cell>
          <cell r="CG374">
            <v>371</v>
          </cell>
          <cell r="CR374" t="str">
            <v/>
          </cell>
          <cell r="CS374" t="str">
            <v/>
          </cell>
          <cell r="DI374">
            <v>371</v>
          </cell>
          <cell r="ED374" t="str">
            <v/>
          </cell>
          <cell r="EE374" t="str">
            <v/>
          </cell>
          <cell r="EK374">
            <v>371</v>
          </cell>
          <cell r="EX374" t="str">
            <v/>
          </cell>
          <cell r="EY374" t="str">
            <v/>
          </cell>
          <cell r="FM374">
            <v>371</v>
          </cell>
          <cell r="FN374" t="str">
            <v/>
          </cell>
          <cell r="FO374" t="str">
            <v/>
          </cell>
          <cell r="GB374" t="str">
            <v/>
          </cell>
          <cell r="GO374">
            <v>371</v>
          </cell>
          <cell r="GR374" t="str">
            <v/>
          </cell>
          <cell r="GS374" t="str">
            <v/>
          </cell>
          <cell r="HQ374">
            <v>371</v>
          </cell>
          <cell r="HX374" t="str">
            <v/>
          </cell>
          <cell r="HY374" t="str">
            <v/>
          </cell>
          <cell r="IS374">
            <v>371</v>
          </cell>
          <cell r="JJ374" t="str">
            <v/>
          </cell>
          <cell r="JK374" t="str">
            <v/>
          </cell>
          <cell r="KW374">
            <v>371</v>
          </cell>
          <cell r="LT374" t="str">
            <v/>
          </cell>
          <cell r="LU374" t="str">
            <v/>
          </cell>
        </row>
        <row r="375">
          <cell r="A375">
            <v>372</v>
          </cell>
          <cell r="J375" t="str">
            <v/>
          </cell>
          <cell r="K375" t="str">
            <v/>
          </cell>
          <cell r="AC375">
            <v>372</v>
          </cell>
          <cell r="AH375" t="str">
            <v/>
          </cell>
          <cell r="AI375" t="str">
            <v/>
          </cell>
          <cell r="BE375">
            <v>372</v>
          </cell>
          <cell r="BX375" t="str">
            <v/>
          </cell>
          <cell r="BY375" t="str">
            <v/>
          </cell>
          <cell r="CG375">
            <v>372</v>
          </cell>
          <cell r="CR375" t="str">
            <v/>
          </cell>
          <cell r="CS375" t="str">
            <v/>
          </cell>
          <cell r="DI375">
            <v>372</v>
          </cell>
          <cell r="ED375" t="str">
            <v/>
          </cell>
          <cell r="EE375" t="str">
            <v/>
          </cell>
          <cell r="EK375">
            <v>372</v>
          </cell>
          <cell r="EX375" t="str">
            <v/>
          </cell>
          <cell r="EY375" t="str">
            <v/>
          </cell>
          <cell r="FM375">
            <v>372</v>
          </cell>
          <cell r="FN375" t="str">
            <v/>
          </cell>
          <cell r="FO375" t="str">
            <v/>
          </cell>
          <cell r="GB375" t="str">
            <v/>
          </cell>
          <cell r="GO375">
            <v>372</v>
          </cell>
          <cell r="GR375" t="str">
            <v/>
          </cell>
          <cell r="GS375" t="str">
            <v/>
          </cell>
          <cell r="HQ375">
            <v>372</v>
          </cell>
          <cell r="HX375" t="str">
            <v/>
          </cell>
          <cell r="HY375" t="str">
            <v/>
          </cell>
          <cell r="IS375">
            <v>372</v>
          </cell>
          <cell r="JJ375" t="str">
            <v/>
          </cell>
          <cell r="JK375" t="str">
            <v/>
          </cell>
          <cell r="KW375">
            <v>372</v>
          </cell>
          <cell r="LT375" t="str">
            <v/>
          </cell>
          <cell r="LU375" t="str">
            <v/>
          </cell>
        </row>
        <row r="376">
          <cell r="A376">
            <v>373</v>
          </cell>
          <cell r="J376" t="str">
            <v/>
          </cell>
          <cell r="K376" t="str">
            <v/>
          </cell>
          <cell r="AC376">
            <v>373</v>
          </cell>
          <cell r="AH376" t="str">
            <v/>
          </cell>
          <cell r="AI376" t="str">
            <v/>
          </cell>
          <cell r="BE376">
            <v>373</v>
          </cell>
          <cell r="BX376" t="str">
            <v/>
          </cell>
          <cell r="BY376" t="str">
            <v/>
          </cell>
          <cell r="CG376">
            <v>373</v>
          </cell>
          <cell r="CR376" t="str">
            <v/>
          </cell>
          <cell r="CS376" t="str">
            <v/>
          </cell>
          <cell r="DI376">
            <v>373</v>
          </cell>
          <cell r="ED376" t="str">
            <v/>
          </cell>
          <cell r="EE376" t="str">
            <v/>
          </cell>
          <cell r="EK376">
            <v>373</v>
          </cell>
          <cell r="EX376" t="str">
            <v/>
          </cell>
          <cell r="EY376" t="str">
            <v/>
          </cell>
          <cell r="FM376">
            <v>373</v>
          </cell>
          <cell r="FN376" t="str">
            <v/>
          </cell>
          <cell r="FO376" t="str">
            <v/>
          </cell>
          <cell r="GB376" t="str">
            <v/>
          </cell>
          <cell r="GO376">
            <v>373</v>
          </cell>
          <cell r="GR376" t="str">
            <v/>
          </cell>
          <cell r="GS376" t="str">
            <v/>
          </cell>
          <cell r="HQ376">
            <v>373</v>
          </cell>
          <cell r="HX376" t="str">
            <v/>
          </cell>
          <cell r="HY376" t="str">
            <v/>
          </cell>
          <cell r="IS376">
            <v>373</v>
          </cell>
          <cell r="JJ376" t="str">
            <v/>
          </cell>
          <cell r="JK376" t="str">
            <v/>
          </cell>
          <cell r="KW376">
            <v>373</v>
          </cell>
          <cell r="LT376" t="str">
            <v/>
          </cell>
          <cell r="LU376" t="str">
            <v/>
          </cell>
        </row>
        <row r="377">
          <cell r="A377">
            <v>374</v>
          </cell>
          <cell r="J377" t="str">
            <v/>
          </cell>
          <cell r="K377" t="str">
            <v/>
          </cell>
          <cell r="AC377">
            <v>374</v>
          </cell>
          <cell r="AH377" t="str">
            <v/>
          </cell>
          <cell r="AI377" t="str">
            <v/>
          </cell>
          <cell r="BE377">
            <v>374</v>
          </cell>
          <cell r="BX377" t="str">
            <v/>
          </cell>
          <cell r="BY377" t="str">
            <v/>
          </cell>
          <cell r="CG377">
            <v>374</v>
          </cell>
          <cell r="CR377" t="str">
            <v/>
          </cell>
          <cell r="CS377" t="str">
            <v/>
          </cell>
          <cell r="DI377">
            <v>374</v>
          </cell>
          <cell r="ED377" t="str">
            <v/>
          </cell>
          <cell r="EE377" t="str">
            <v/>
          </cell>
          <cell r="EK377">
            <v>374</v>
          </cell>
          <cell r="EX377" t="str">
            <v/>
          </cell>
          <cell r="EY377" t="str">
            <v/>
          </cell>
          <cell r="FM377">
            <v>374</v>
          </cell>
          <cell r="FN377" t="str">
            <v/>
          </cell>
          <cell r="FO377" t="str">
            <v/>
          </cell>
          <cell r="GB377" t="str">
            <v/>
          </cell>
          <cell r="GO377">
            <v>374</v>
          </cell>
          <cell r="GR377" t="str">
            <v/>
          </cell>
          <cell r="GS377" t="str">
            <v/>
          </cell>
          <cell r="HQ377">
            <v>374</v>
          </cell>
          <cell r="HX377" t="str">
            <v/>
          </cell>
          <cell r="HY377" t="str">
            <v/>
          </cell>
          <cell r="IS377">
            <v>374</v>
          </cell>
          <cell r="JJ377" t="str">
            <v/>
          </cell>
          <cell r="JK377" t="str">
            <v/>
          </cell>
          <cell r="KW377">
            <v>374</v>
          </cell>
          <cell r="LT377" t="str">
            <v/>
          </cell>
          <cell r="LU377" t="str">
            <v/>
          </cell>
        </row>
        <row r="378">
          <cell r="A378">
            <v>375</v>
          </cell>
          <cell r="J378" t="str">
            <v/>
          </cell>
          <cell r="K378" t="str">
            <v/>
          </cell>
          <cell r="AC378">
            <v>375</v>
          </cell>
          <cell r="AH378" t="str">
            <v/>
          </cell>
          <cell r="AI378" t="str">
            <v/>
          </cell>
          <cell r="BE378">
            <v>375</v>
          </cell>
          <cell r="BX378" t="str">
            <v/>
          </cell>
          <cell r="BY378" t="str">
            <v/>
          </cell>
          <cell r="CG378">
            <v>375</v>
          </cell>
          <cell r="CR378" t="str">
            <v/>
          </cell>
          <cell r="CS378" t="str">
            <v/>
          </cell>
          <cell r="DI378">
            <v>375</v>
          </cell>
          <cell r="ED378" t="str">
            <v/>
          </cell>
          <cell r="EE378" t="str">
            <v/>
          </cell>
          <cell r="EK378">
            <v>375</v>
          </cell>
          <cell r="EX378" t="str">
            <v/>
          </cell>
          <cell r="EY378" t="str">
            <v/>
          </cell>
          <cell r="FM378">
            <v>375</v>
          </cell>
          <cell r="FN378" t="str">
            <v/>
          </cell>
          <cell r="FO378" t="str">
            <v/>
          </cell>
          <cell r="GB378" t="str">
            <v/>
          </cell>
          <cell r="GO378">
            <v>375</v>
          </cell>
          <cell r="GR378" t="str">
            <v/>
          </cell>
          <cell r="GS378" t="str">
            <v/>
          </cell>
          <cell r="HQ378">
            <v>375</v>
          </cell>
          <cell r="HX378" t="str">
            <v/>
          </cell>
          <cell r="HY378" t="str">
            <v/>
          </cell>
          <cell r="IS378">
            <v>375</v>
          </cell>
          <cell r="JJ378" t="str">
            <v/>
          </cell>
          <cell r="JK378" t="str">
            <v/>
          </cell>
          <cell r="KW378">
            <v>375</v>
          </cell>
          <cell r="LT378" t="str">
            <v/>
          </cell>
          <cell r="LU378" t="str">
            <v/>
          </cell>
        </row>
        <row r="379">
          <cell r="A379">
            <v>376</v>
          </cell>
          <cell r="J379" t="str">
            <v/>
          </cell>
          <cell r="K379" t="str">
            <v/>
          </cell>
          <cell r="AC379">
            <v>376</v>
          </cell>
          <cell r="AH379" t="str">
            <v/>
          </cell>
          <cell r="AI379" t="str">
            <v/>
          </cell>
          <cell r="BE379">
            <v>376</v>
          </cell>
          <cell r="BX379" t="str">
            <v/>
          </cell>
          <cell r="BY379" t="str">
            <v/>
          </cell>
          <cell r="CG379">
            <v>376</v>
          </cell>
          <cell r="CR379" t="str">
            <v/>
          </cell>
          <cell r="CS379" t="str">
            <v/>
          </cell>
          <cell r="DI379">
            <v>376</v>
          </cell>
          <cell r="ED379" t="str">
            <v/>
          </cell>
          <cell r="EE379" t="str">
            <v/>
          </cell>
          <cell r="EK379">
            <v>376</v>
          </cell>
          <cell r="EX379" t="str">
            <v/>
          </cell>
          <cell r="EY379" t="str">
            <v/>
          </cell>
          <cell r="FM379">
            <v>376</v>
          </cell>
          <cell r="FN379" t="str">
            <v/>
          </cell>
          <cell r="FO379" t="str">
            <v/>
          </cell>
          <cell r="GB379" t="str">
            <v/>
          </cell>
          <cell r="GO379">
            <v>376</v>
          </cell>
          <cell r="GR379" t="str">
            <v/>
          </cell>
          <cell r="GS379" t="str">
            <v/>
          </cell>
          <cell r="HQ379">
            <v>376</v>
          </cell>
          <cell r="HX379" t="str">
            <v/>
          </cell>
          <cell r="HY379" t="str">
            <v/>
          </cell>
          <cell r="IS379">
            <v>376</v>
          </cell>
          <cell r="JJ379" t="str">
            <v/>
          </cell>
          <cell r="JK379" t="str">
            <v/>
          </cell>
          <cell r="KW379">
            <v>376</v>
          </cell>
          <cell r="LT379" t="str">
            <v/>
          </cell>
          <cell r="LU379" t="str">
            <v/>
          </cell>
        </row>
        <row r="380">
          <cell r="A380">
            <v>377</v>
          </cell>
          <cell r="J380" t="str">
            <v/>
          </cell>
          <cell r="K380" t="str">
            <v/>
          </cell>
          <cell r="AC380">
            <v>377</v>
          </cell>
          <cell r="AH380" t="str">
            <v/>
          </cell>
          <cell r="AI380" t="str">
            <v/>
          </cell>
          <cell r="BE380">
            <v>377</v>
          </cell>
          <cell r="BX380" t="str">
            <v/>
          </cell>
          <cell r="BY380" t="str">
            <v/>
          </cell>
          <cell r="CG380">
            <v>377</v>
          </cell>
          <cell r="CR380" t="str">
            <v/>
          </cell>
          <cell r="CS380" t="str">
            <v/>
          </cell>
          <cell r="DI380">
            <v>377</v>
          </cell>
          <cell r="ED380" t="str">
            <v/>
          </cell>
          <cell r="EE380" t="str">
            <v/>
          </cell>
          <cell r="EK380">
            <v>377</v>
          </cell>
          <cell r="EX380" t="str">
            <v/>
          </cell>
          <cell r="EY380" t="str">
            <v/>
          </cell>
          <cell r="FM380">
            <v>377</v>
          </cell>
          <cell r="FN380" t="str">
            <v/>
          </cell>
          <cell r="FO380" t="str">
            <v/>
          </cell>
          <cell r="GB380" t="str">
            <v/>
          </cell>
          <cell r="GO380">
            <v>377</v>
          </cell>
          <cell r="GR380" t="str">
            <v/>
          </cell>
          <cell r="GS380" t="str">
            <v/>
          </cell>
          <cell r="HQ380">
            <v>377</v>
          </cell>
          <cell r="HX380" t="str">
            <v/>
          </cell>
          <cell r="HY380" t="str">
            <v/>
          </cell>
          <cell r="IS380">
            <v>377</v>
          </cell>
          <cell r="JJ380" t="str">
            <v/>
          </cell>
          <cell r="JK380" t="str">
            <v/>
          </cell>
          <cell r="KW380">
            <v>377</v>
          </cell>
          <cell r="LT380" t="str">
            <v/>
          </cell>
          <cell r="LU380" t="str">
            <v/>
          </cell>
        </row>
        <row r="381">
          <cell r="A381">
            <v>378</v>
          </cell>
          <cell r="J381" t="str">
            <v/>
          </cell>
          <cell r="K381" t="str">
            <v/>
          </cell>
          <cell r="AC381">
            <v>378</v>
          </cell>
          <cell r="AH381" t="str">
            <v/>
          </cell>
          <cell r="AI381" t="str">
            <v/>
          </cell>
          <cell r="BE381">
            <v>378</v>
          </cell>
          <cell r="BX381" t="str">
            <v/>
          </cell>
          <cell r="BY381" t="str">
            <v/>
          </cell>
          <cell r="CG381">
            <v>378</v>
          </cell>
          <cell r="CR381" t="str">
            <v/>
          </cell>
          <cell r="CS381" t="str">
            <v/>
          </cell>
          <cell r="DI381">
            <v>378</v>
          </cell>
          <cell r="ED381" t="str">
            <v/>
          </cell>
          <cell r="EE381" t="str">
            <v/>
          </cell>
          <cell r="EK381">
            <v>378</v>
          </cell>
          <cell r="EX381" t="str">
            <v/>
          </cell>
          <cell r="EY381" t="str">
            <v/>
          </cell>
          <cell r="FM381">
            <v>378</v>
          </cell>
          <cell r="FN381" t="str">
            <v/>
          </cell>
          <cell r="FO381" t="str">
            <v/>
          </cell>
          <cell r="GB381" t="str">
            <v/>
          </cell>
          <cell r="GO381">
            <v>378</v>
          </cell>
          <cell r="GR381" t="str">
            <v/>
          </cell>
          <cell r="GS381" t="str">
            <v/>
          </cell>
          <cell r="HQ381">
            <v>378</v>
          </cell>
          <cell r="HX381" t="str">
            <v/>
          </cell>
          <cell r="HY381" t="str">
            <v/>
          </cell>
          <cell r="IS381">
            <v>378</v>
          </cell>
          <cell r="JJ381" t="str">
            <v/>
          </cell>
          <cell r="JK381" t="str">
            <v/>
          </cell>
          <cell r="KW381">
            <v>378</v>
          </cell>
          <cell r="LT381" t="str">
            <v/>
          </cell>
          <cell r="LU381" t="str">
            <v/>
          </cell>
        </row>
        <row r="382">
          <cell r="A382">
            <v>379</v>
          </cell>
          <cell r="J382" t="str">
            <v/>
          </cell>
          <cell r="K382" t="str">
            <v/>
          </cell>
          <cell r="AC382">
            <v>379</v>
          </cell>
          <cell r="AH382" t="str">
            <v/>
          </cell>
          <cell r="AI382" t="str">
            <v/>
          </cell>
          <cell r="BE382">
            <v>379</v>
          </cell>
          <cell r="BX382" t="str">
            <v/>
          </cell>
          <cell r="BY382" t="str">
            <v/>
          </cell>
          <cell r="CG382">
            <v>379</v>
          </cell>
          <cell r="CR382" t="str">
            <v/>
          </cell>
          <cell r="CS382" t="str">
            <v/>
          </cell>
          <cell r="DI382">
            <v>379</v>
          </cell>
          <cell r="ED382" t="str">
            <v/>
          </cell>
          <cell r="EE382" t="str">
            <v/>
          </cell>
          <cell r="EK382">
            <v>379</v>
          </cell>
          <cell r="EX382" t="str">
            <v/>
          </cell>
          <cell r="EY382" t="str">
            <v/>
          </cell>
          <cell r="FM382">
            <v>379</v>
          </cell>
          <cell r="FN382" t="str">
            <v/>
          </cell>
          <cell r="FO382" t="str">
            <v/>
          </cell>
          <cell r="GB382" t="str">
            <v/>
          </cell>
          <cell r="GO382">
            <v>379</v>
          </cell>
          <cell r="GR382" t="str">
            <v/>
          </cell>
          <cell r="GS382" t="str">
            <v/>
          </cell>
          <cell r="HQ382">
            <v>379</v>
          </cell>
          <cell r="HX382" t="str">
            <v/>
          </cell>
          <cell r="HY382" t="str">
            <v/>
          </cell>
          <cell r="IS382">
            <v>379</v>
          </cell>
          <cell r="JJ382" t="str">
            <v/>
          </cell>
          <cell r="JK382" t="str">
            <v/>
          </cell>
          <cell r="KW382">
            <v>379</v>
          </cell>
          <cell r="LT382" t="str">
            <v/>
          </cell>
          <cell r="LU382" t="str">
            <v/>
          </cell>
        </row>
        <row r="383">
          <cell r="A383">
            <v>380</v>
          </cell>
          <cell r="J383" t="str">
            <v/>
          </cell>
          <cell r="K383" t="str">
            <v/>
          </cell>
          <cell r="AC383">
            <v>380</v>
          </cell>
          <cell r="AH383" t="str">
            <v/>
          </cell>
          <cell r="AI383" t="str">
            <v/>
          </cell>
          <cell r="BE383">
            <v>380</v>
          </cell>
          <cell r="BX383" t="str">
            <v/>
          </cell>
          <cell r="BY383" t="str">
            <v/>
          </cell>
          <cell r="CG383">
            <v>380</v>
          </cell>
          <cell r="CR383" t="str">
            <v/>
          </cell>
          <cell r="CS383" t="str">
            <v/>
          </cell>
          <cell r="DI383">
            <v>380</v>
          </cell>
          <cell r="ED383" t="str">
            <v/>
          </cell>
          <cell r="EE383" t="str">
            <v/>
          </cell>
          <cell r="EK383">
            <v>380</v>
          </cell>
          <cell r="EX383" t="str">
            <v/>
          </cell>
          <cell r="EY383" t="str">
            <v/>
          </cell>
          <cell r="FM383">
            <v>380</v>
          </cell>
          <cell r="FN383" t="str">
            <v/>
          </cell>
          <cell r="FO383" t="str">
            <v/>
          </cell>
          <cell r="GB383" t="str">
            <v/>
          </cell>
          <cell r="GO383">
            <v>380</v>
          </cell>
          <cell r="GR383" t="str">
            <v/>
          </cell>
          <cell r="GS383" t="str">
            <v/>
          </cell>
          <cell r="HQ383">
            <v>380</v>
          </cell>
          <cell r="HX383" t="str">
            <v/>
          </cell>
          <cell r="HY383" t="str">
            <v/>
          </cell>
          <cell r="IS383">
            <v>380</v>
          </cell>
          <cell r="JJ383" t="str">
            <v/>
          </cell>
          <cell r="JK383" t="str">
            <v/>
          </cell>
          <cell r="KW383">
            <v>380</v>
          </cell>
          <cell r="LT383" t="str">
            <v/>
          </cell>
          <cell r="LU383" t="str">
            <v/>
          </cell>
        </row>
        <row r="384">
          <cell r="A384">
            <v>381</v>
          </cell>
          <cell r="J384" t="str">
            <v/>
          </cell>
          <cell r="K384" t="str">
            <v/>
          </cell>
          <cell r="AC384">
            <v>381</v>
          </cell>
          <cell r="AH384" t="str">
            <v/>
          </cell>
          <cell r="AI384" t="str">
            <v/>
          </cell>
          <cell r="BE384">
            <v>381</v>
          </cell>
          <cell r="BX384" t="str">
            <v/>
          </cell>
          <cell r="BY384" t="str">
            <v/>
          </cell>
          <cell r="CG384">
            <v>381</v>
          </cell>
          <cell r="CR384" t="str">
            <v/>
          </cell>
          <cell r="CS384" t="str">
            <v/>
          </cell>
          <cell r="DI384">
            <v>381</v>
          </cell>
          <cell r="ED384" t="str">
            <v/>
          </cell>
          <cell r="EE384" t="str">
            <v/>
          </cell>
          <cell r="EK384">
            <v>381</v>
          </cell>
          <cell r="EX384" t="str">
            <v/>
          </cell>
          <cell r="EY384" t="str">
            <v/>
          </cell>
          <cell r="FM384">
            <v>381</v>
          </cell>
          <cell r="FN384" t="str">
            <v/>
          </cell>
          <cell r="FO384" t="str">
            <v/>
          </cell>
          <cell r="GB384" t="str">
            <v/>
          </cell>
          <cell r="GO384">
            <v>381</v>
          </cell>
          <cell r="GR384" t="str">
            <v/>
          </cell>
          <cell r="GS384" t="str">
            <v/>
          </cell>
          <cell r="HQ384">
            <v>381</v>
          </cell>
          <cell r="HX384" t="str">
            <v/>
          </cell>
          <cell r="HY384" t="str">
            <v/>
          </cell>
          <cell r="IS384">
            <v>381</v>
          </cell>
          <cell r="JJ384" t="str">
            <v/>
          </cell>
          <cell r="JK384" t="str">
            <v/>
          </cell>
          <cell r="KW384">
            <v>381</v>
          </cell>
          <cell r="LT384" t="str">
            <v/>
          </cell>
          <cell r="LU384" t="str">
            <v/>
          </cell>
        </row>
        <row r="385">
          <cell r="A385">
            <v>382</v>
          </cell>
          <cell r="J385" t="str">
            <v/>
          </cell>
          <cell r="K385" t="str">
            <v/>
          </cell>
          <cell r="AC385">
            <v>382</v>
          </cell>
          <cell r="AH385" t="str">
            <v/>
          </cell>
          <cell r="AI385" t="str">
            <v/>
          </cell>
          <cell r="BE385">
            <v>382</v>
          </cell>
          <cell r="BX385" t="str">
            <v/>
          </cell>
          <cell r="BY385" t="str">
            <v/>
          </cell>
          <cell r="CG385">
            <v>382</v>
          </cell>
          <cell r="CR385" t="str">
            <v/>
          </cell>
          <cell r="CS385" t="str">
            <v/>
          </cell>
          <cell r="DI385">
            <v>382</v>
          </cell>
          <cell r="ED385" t="str">
            <v/>
          </cell>
          <cell r="EE385" t="str">
            <v/>
          </cell>
          <cell r="EK385">
            <v>382</v>
          </cell>
          <cell r="EX385" t="str">
            <v/>
          </cell>
          <cell r="EY385" t="str">
            <v/>
          </cell>
          <cell r="FM385">
            <v>382</v>
          </cell>
          <cell r="FN385" t="str">
            <v/>
          </cell>
          <cell r="FO385" t="str">
            <v/>
          </cell>
          <cell r="GB385" t="str">
            <v/>
          </cell>
          <cell r="GO385">
            <v>382</v>
          </cell>
          <cell r="GR385" t="str">
            <v/>
          </cell>
          <cell r="GS385" t="str">
            <v/>
          </cell>
          <cell r="HQ385">
            <v>382</v>
          </cell>
          <cell r="HX385" t="str">
            <v/>
          </cell>
          <cell r="HY385" t="str">
            <v/>
          </cell>
          <cell r="IS385">
            <v>382</v>
          </cell>
          <cell r="JJ385" t="str">
            <v/>
          </cell>
          <cell r="JK385" t="str">
            <v/>
          </cell>
          <cell r="KW385">
            <v>382</v>
          </cell>
          <cell r="LT385" t="str">
            <v/>
          </cell>
          <cell r="LU385" t="str">
            <v/>
          </cell>
        </row>
        <row r="386">
          <cell r="A386">
            <v>383</v>
          </cell>
          <cell r="J386" t="str">
            <v/>
          </cell>
          <cell r="K386" t="str">
            <v/>
          </cell>
          <cell r="AC386">
            <v>383</v>
          </cell>
          <cell r="AH386" t="str">
            <v/>
          </cell>
          <cell r="AI386" t="str">
            <v/>
          </cell>
          <cell r="BE386">
            <v>383</v>
          </cell>
          <cell r="BX386" t="str">
            <v/>
          </cell>
          <cell r="BY386" t="str">
            <v/>
          </cell>
          <cell r="CG386">
            <v>383</v>
          </cell>
          <cell r="CR386" t="str">
            <v/>
          </cell>
          <cell r="CS386" t="str">
            <v/>
          </cell>
          <cell r="DI386">
            <v>383</v>
          </cell>
          <cell r="ED386" t="str">
            <v/>
          </cell>
          <cell r="EE386" t="str">
            <v/>
          </cell>
          <cell r="EK386">
            <v>383</v>
          </cell>
          <cell r="EX386" t="str">
            <v/>
          </cell>
          <cell r="EY386" t="str">
            <v/>
          </cell>
          <cell r="FM386">
            <v>383</v>
          </cell>
          <cell r="FN386" t="str">
            <v/>
          </cell>
          <cell r="FO386" t="str">
            <v/>
          </cell>
          <cell r="GB386" t="str">
            <v/>
          </cell>
          <cell r="GO386">
            <v>383</v>
          </cell>
          <cell r="GR386" t="str">
            <v/>
          </cell>
          <cell r="GS386" t="str">
            <v/>
          </cell>
          <cell r="HQ386">
            <v>383</v>
          </cell>
          <cell r="HX386" t="str">
            <v/>
          </cell>
          <cell r="HY386" t="str">
            <v/>
          </cell>
          <cell r="IS386">
            <v>383</v>
          </cell>
          <cell r="JJ386" t="str">
            <v/>
          </cell>
          <cell r="JK386" t="str">
            <v/>
          </cell>
          <cell r="KW386">
            <v>383</v>
          </cell>
          <cell r="LT386" t="str">
            <v/>
          </cell>
          <cell r="LU386" t="str">
            <v/>
          </cell>
        </row>
        <row r="387">
          <cell r="A387">
            <v>384</v>
          </cell>
          <cell r="J387" t="str">
            <v/>
          </cell>
          <cell r="K387" t="str">
            <v/>
          </cell>
          <cell r="AC387">
            <v>384</v>
          </cell>
          <cell r="AH387" t="str">
            <v/>
          </cell>
          <cell r="AI387" t="str">
            <v/>
          </cell>
          <cell r="BE387">
            <v>384</v>
          </cell>
          <cell r="BX387" t="str">
            <v/>
          </cell>
          <cell r="BY387" t="str">
            <v/>
          </cell>
          <cell r="CG387">
            <v>384</v>
          </cell>
          <cell r="CR387" t="str">
            <v/>
          </cell>
          <cell r="CS387" t="str">
            <v/>
          </cell>
          <cell r="DI387">
            <v>384</v>
          </cell>
          <cell r="ED387" t="str">
            <v/>
          </cell>
          <cell r="EE387" t="str">
            <v/>
          </cell>
          <cell r="EK387">
            <v>384</v>
          </cell>
          <cell r="EX387" t="str">
            <v/>
          </cell>
          <cell r="EY387" t="str">
            <v/>
          </cell>
          <cell r="FM387">
            <v>384</v>
          </cell>
          <cell r="FN387" t="str">
            <v/>
          </cell>
          <cell r="FO387" t="str">
            <v/>
          </cell>
          <cell r="GB387" t="str">
            <v/>
          </cell>
          <cell r="GO387">
            <v>384</v>
          </cell>
          <cell r="GR387" t="str">
            <v/>
          </cell>
          <cell r="GS387" t="str">
            <v/>
          </cell>
          <cell r="HQ387">
            <v>384</v>
          </cell>
          <cell r="HX387" t="str">
            <v/>
          </cell>
          <cell r="HY387" t="str">
            <v/>
          </cell>
          <cell r="IS387">
            <v>384</v>
          </cell>
          <cell r="JJ387" t="str">
            <v/>
          </cell>
          <cell r="JK387" t="str">
            <v/>
          </cell>
          <cell r="KW387">
            <v>384</v>
          </cell>
          <cell r="LT387" t="str">
            <v/>
          </cell>
          <cell r="LU387" t="str">
            <v/>
          </cell>
        </row>
        <row r="388">
          <cell r="A388">
            <v>385</v>
          </cell>
          <cell r="J388" t="str">
            <v/>
          </cell>
          <cell r="K388" t="str">
            <v/>
          </cell>
          <cell r="AC388">
            <v>385</v>
          </cell>
          <cell r="AH388" t="str">
            <v/>
          </cell>
          <cell r="AI388" t="str">
            <v/>
          </cell>
          <cell r="BE388">
            <v>385</v>
          </cell>
          <cell r="BX388" t="str">
            <v/>
          </cell>
          <cell r="BY388" t="str">
            <v/>
          </cell>
          <cell r="CG388">
            <v>385</v>
          </cell>
          <cell r="CR388" t="str">
            <v/>
          </cell>
          <cell r="CS388" t="str">
            <v/>
          </cell>
          <cell r="DI388">
            <v>385</v>
          </cell>
          <cell r="ED388" t="str">
            <v/>
          </cell>
          <cell r="EE388" t="str">
            <v/>
          </cell>
          <cell r="EK388">
            <v>385</v>
          </cell>
          <cell r="EX388" t="str">
            <v/>
          </cell>
          <cell r="EY388" t="str">
            <v/>
          </cell>
          <cell r="FM388">
            <v>385</v>
          </cell>
          <cell r="FN388" t="str">
            <v/>
          </cell>
          <cell r="FO388" t="str">
            <v/>
          </cell>
          <cell r="GB388" t="str">
            <v/>
          </cell>
          <cell r="GO388">
            <v>385</v>
          </cell>
          <cell r="GR388" t="str">
            <v/>
          </cell>
          <cell r="GS388" t="str">
            <v/>
          </cell>
          <cell r="HQ388">
            <v>385</v>
          </cell>
          <cell r="HX388" t="str">
            <v/>
          </cell>
          <cell r="HY388" t="str">
            <v/>
          </cell>
          <cell r="IS388">
            <v>385</v>
          </cell>
          <cell r="JJ388" t="str">
            <v/>
          </cell>
          <cell r="JK388" t="str">
            <v/>
          </cell>
          <cell r="KW388">
            <v>385</v>
          </cell>
          <cell r="LT388" t="str">
            <v/>
          </cell>
          <cell r="LU388" t="str">
            <v/>
          </cell>
        </row>
        <row r="389">
          <cell r="A389">
            <v>386</v>
          </cell>
          <cell r="J389" t="str">
            <v/>
          </cell>
          <cell r="K389" t="str">
            <v/>
          </cell>
          <cell r="AC389">
            <v>386</v>
          </cell>
          <cell r="AH389" t="str">
            <v/>
          </cell>
          <cell r="AI389" t="str">
            <v/>
          </cell>
          <cell r="BE389">
            <v>386</v>
          </cell>
          <cell r="BX389" t="str">
            <v/>
          </cell>
          <cell r="BY389" t="str">
            <v/>
          </cell>
          <cell r="CG389">
            <v>386</v>
          </cell>
          <cell r="CR389" t="str">
            <v/>
          </cell>
          <cell r="CS389" t="str">
            <v/>
          </cell>
          <cell r="DI389">
            <v>386</v>
          </cell>
          <cell r="ED389" t="str">
            <v/>
          </cell>
          <cell r="EE389" t="str">
            <v/>
          </cell>
          <cell r="EK389">
            <v>386</v>
          </cell>
          <cell r="EX389" t="str">
            <v/>
          </cell>
          <cell r="EY389" t="str">
            <v/>
          </cell>
          <cell r="FM389">
            <v>386</v>
          </cell>
          <cell r="FN389" t="str">
            <v/>
          </cell>
          <cell r="FO389" t="str">
            <v/>
          </cell>
          <cell r="GB389" t="str">
            <v/>
          </cell>
          <cell r="GO389">
            <v>386</v>
          </cell>
          <cell r="GR389" t="str">
            <v/>
          </cell>
          <cell r="GS389" t="str">
            <v/>
          </cell>
          <cell r="HQ389">
            <v>386</v>
          </cell>
          <cell r="HX389" t="str">
            <v/>
          </cell>
          <cell r="HY389" t="str">
            <v/>
          </cell>
          <cell r="IS389">
            <v>386</v>
          </cell>
          <cell r="JJ389" t="str">
            <v/>
          </cell>
          <cell r="JK389" t="str">
            <v/>
          </cell>
          <cell r="KW389">
            <v>386</v>
          </cell>
          <cell r="LT389" t="str">
            <v/>
          </cell>
          <cell r="LU389" t="str">
            <v/>
          </cell>
        </row>
        <row r="390">
          <cell r="A390">
            <v>387</v>
          </cell>
          <cell r="J390" t="str">
            <v/>
          </cell>
          <cell r="K390" t="str">
            <v/>
          </cell>
          <cell r="AC390">
            <v>387</v>
          </cell>
          <cell r="AH390" t="str">
            <v/>
          </cell>
          <cell r="AI390" t="str">
            <v/>
          </cell>
          <cell r="BE390">
            <v>387</v>
          </cell>
          <cell r="BX390" t="str">
            <v/>
          </cell>
          <cell r="BY390" t="str">
            <v/>
          </cell>
          <cell r="CG390">
            <v>387</v>
          </cell>
          <cell r="CR390" t="str">
            <v/>
          </cell>
          <cell r="CS390" t="str">
            <v/>
          </cell>
          <cell r="DI390">
            <v>387</v>
          </cell>
          <cell r="ED390" t="str">
            <v/>
          </cell>
          <cell r="EE390" t="str">
            <v/>
          </cell>
          <cell r="EK390">
            <v>387</v>
          </cell>
          <cell r="EX390" t="str">
            <v/>
          </cell>
          <cell r="EY390" t="str">
            <v/>
          </cell>
          <cell r="FM390">
            <v>387</v>
          </cell>
          <cell r="FN390" t="str">
            <v/>
          </cell>
          <cell r="FO390" t="str">
            <v/>
          </cell>
          <cell r="GB390" t="str">
            <v/>
          </cell>
          <cell r="GO390">
            <v>387</v>
          </cell>
          <cell r="GR390" t="str">
            <v/>
          </cell>
          <cell r="GS390" t="str">
            <v/>
          </cell>
          <cell r="HQ390">
            <v>387</v>
          </cell>
          <cell r="HX390" t="str">
            <v/>
          </cell>
          <cell r="HY390" t="str">
            <v/>
          </cell>
          <cell r="IS390">
            <v>387</v>
          </cell>
          <cell r="JJ390" t="str">
            <v/>
          </cell>
          <cell r="JK390" t="str">
            <v/>
          </cell>
          <cell r="KW390">
            <v>387</v>
          </cell>
          <cell r="LT390" t="str">
            <v/>
          </cell>
          <cell r="LU390" t="str">
            <v/>
          </cell>
        </row>
        <row r="391">
          <cell r="A391">
            <v>388</v>
          </cell>
          <cell r="J391" t="str">
            <v/>
          </cell>
          <cell r="K391" t="str">
            <v/>
          </cell>
          <cell r="AC391">
            <v>388</v>
          </cell>
          <cell r="AH391" t="str">
            <v/>
          </cell>
          <cell r="AI391" t="str">
            <v/>
          </cell>
          <cell r="BE391">
            <v>388</v>
          </cell>
          <cell r="BX391" t="str">
            <v/>
          </cell>
          <cell r="BY391" t="str">
            <v/>
          </cell>
          <cell r="CG391">
            <v>388</v>
          </cell>
          <cell r="CR391" t="str">
            <v/>
          </cell>
          <cell r="CS391" t="str">
            <v/>
          </cell>
          <cell r="DI391">
            <v>388</v>
          </cell>
          <cell r="ED391" t="str">
            <v/>
          </cell>
          <cell r="EE391" t="str">
            <v/>
          </cell>
          <cell r="EK391">
            <v>388</v>
          </cell>
          <cell r="EX391" t="str">
            <v/>
          </cell>
          <cell r="EY391" t="str">
            <v/>
          </cell>
          <cell r="FM391">
            <v>388</v>
          </cell>
          <cell r="FN391" t="str">
            <v/>
          </cell>
          <cell r="FO391" t="str">
            <v/>
          </cell>
          <cell r="GB391" t="str">
            <v/>
          </cell>
          <cell r="GO391">
            <v>388</v>
          </cell>
          <cell r="GR391" t="str">
            <v/>
          </cell>
          <cell r="GS391" t="str">
            <v/>
          </cell>
          <cell r="HQ391">
            <v>388</v>
          </cell>
          <cell r="HX391" t="str">
            <v/>
          </cell>
          <cell r="HY391" t="str">
            <v/>
          </cell>
          <cell r="IS391">
            <v>388</v>
          </cell>
          <cell r="JJ391" t="str">
            <v/>
          </cell>
          <cell r="JK391" t="str">
            <v/>
          </cell>
          <cell r="KW391">
            <v>388</v>
          </cell>
          <cell r="LT391" t="str">
            <v/>
          </cell>
          <cell r="LU391" t="str">
            <v/>
          </cell>
        </row>
        <row r="392">
          <cell r="A392">
            <v>389</v>
          </cell>
          <cell r="J392" t="str">
            <v/>
          </cell>
          <cell r="K392" t="str">
            <v/>
          </cell>
          <cell r="AC392">
            <v>389</v>
          </cell>
          <cell r="AH392" t="str">
            <v/>
          </cell>
          <cell r="AI392" t="str">
            <v/>
          </cell>
          <cell r="BE392">
            <v>389</v>
          </cell>
          <cell r="BX392" t="str">
            <v/>
          </cell>
          <cell r="BY392" t="str">
            <v/>
          </cell>
          <cell r="CG392">
            <v>389</v>
          </cell>
          <cell r="CR392" t="str">
            <v/>
          </cell>
          <cell r="CS392" t="str">
            <v/>
          </cell>
          <cell r="DI392">
            <v>389</v>
          </cell>
          <cell r="ED392" t="str">
            <v/>
          </cell>
          <cell r="EE392" t="str">
            <v/>
          </cell>
          <cell r="EK392">
            <v>389</v>
          </cell>
          <cell r="EX392" t="str">
            <v/>
          </cell>
          <cell r="EY392" t="str">
            <v/>
          </cell>
          <cell r="FM392">
            <v>389</v>
          </cell>
          <cell r="FN392" t="str">
            <v/>
          </cell>
          <cell r="FO392" t="str">
            <v/>
          </cell>
          <cell r="GB392" t="str">
            <v/>
          </cell>
          <cell r="GO392">
            <v>389</v>
          </cell>
          <cell r="GR392" t="str">
            <v/>
          </cell>
          <cell r="GS392" t="str">
            <v/>
          </cell>
          <cell r="HQ392">
            <v>389</v>
          </cell>
          <cell r="HX392" t="str">
            <v/>
          </cell>
          <cell r="HY392" t="str">
            <v/>
          </cell>
          <cell r="IS392">
            <v>389</v>
          </cell>
          <cell r="JJ392" t="str">
            <v/>
          </cell>
          <cell r="JK392" t="str">
            <v/>
          </cell>
          <cell r="KW392">
            <v>389</v>
          </cell>
          <cell r="LT392" t="str">
            <v/>
          </cell>
          <cell r="LU392" t="str">
            <v/>
          </cell>
        </row>
        <row r="393">
          <cell r="A393">
            <v>390</v>
          </cell>
          <cell r="J393" t="str">
            <v/>
          </cell>
          <cell r="K393" t="str">
            <v/>
          </cell>
          <cell r="AC393">
            <v>390</v>
          </cell>
          <cell r="AH393" t="str">
            <v/>
          </cell>
          <cell r="AI393" t="str">
            <v/>
          </cell>
          <cell r="BE393">
            <v>390</v>
          </cell>
          <cell r="BX393" t="str">
            <v/>
          </cell>
          <cell r="BY393" t="str">
            <v/>
          </cell>
          <cell r="CG393">
            <v>390</v>
          </cell>
          <cell r="CR393" t="str">
            <v/>
          </cell>
          <cell r="CS393" t="str">
            <v/>
          </cell>
          <cell r="DI393">
            <v>390</v>
          </cell>
          <cell r="ED393" t="str">
            <v/>
          </cell>
          <cell r="EE393" t="str">
            <v/>
          </cell>
          <cell r="EK393">
            <v>390</v>
          </cell>
          <cell r="EX393" t="str">
            <v/>
          </cell>
          <cell r="EY393" t="str">
            <v/>
          </cell>
          <cell r="FM393">
            <v>390</v>
          </cell>
          <cell r="FN393" t="str">
            <v/>
          </cell>
          <cell r="FO393" t="str">
            <v/>
          </cell>
          <cell r="GB393" t="str">
            <v/>
          </cell>
          <cell r="GO393">
            <v>390</v>
          </cell>
          <cell r="GR393" t="str">
            <v/>
          </cell>
          <cell r="GS393" t="str">
            <v/>
          </cell>
          <cell r="HQ393">
            <v>390</v>
          </cell>
          <cell r="HX393" t="str">
            <v/>
          </cell>
          <cell r="HY393" t="str">
            <v/>
          </cell>
          <cell r="IS393">
            <v>390</v>
          </cell>
          <cell r="JJ393" t="str">
            <v/>
          </cell>
          <cell r="JK393" t="str">
            <v/>
          </cell>
          <cell r="KW393">
            <v>390</v>
          </cell>
          <cell r="LT393" t="str">
            <v/>
          </cell>
          <cell r="LU393" t="str">
            <v/>
          </cell>
        </row>
        <row r="394">
          <cell r="A394">
            <v>391</v>
          </cell>
          <cell r="J394" t="str">
            <v/>
          </cell>
          <cell r="K394" t="str">
            <v/>
          </cell>
          <cell r="AC394">
            <v>391</v>
          </cell>
          <cell r="AH394" t="str">
            <v/>
          </cell>
          <cell r="AI394" t="str">
            <v/>
          </cell>
          <cell r="BE394">
            <v>391</v>
          </cell>
          <cell r="BX394" t="str">
            <v/>
          </cell>
          <cell r="BY394" t="str">
            <v/>
          </cell>
          <cell r="CG394">
            <v>391</v>
          </cell>
          <cell r="CR394" t="str">
            <v/>
          </cell>
          <cell r="CS394" t="str">
            <v/>
          </cell>
          <cell r="DI394">
            <v>391</v>
          </cell>
          <cell r="ED394" t="str">
            <v/>
          </cell>
          <cell r="EE394" t="str">
            <v/>
          </cell>
          <cell r="EK394">
            <v>391</v>
          </cell>
          <cell r="EX394" t="str">
            <v/>
          </cell>
          <cell r="EY394" t="str">
            <v/>
          </cell>
          <cell r="FM394">
            <v>391</v>
          </cell>
          <cell r="FN394" t="str">
            <v/>
          </cell>
          <cell r="FO394" t="str">
            <v/>
          </cell>
          <cell r="GB394" t="str">
            <v/>
          </cell>
          <cell r="GO394">
            <v>391</v>
          </cell>
          <cell r="GR394" t="str">
            <v/>
          </cell>
          <cell r="GS394" t="str">
            <v/>
          </cell>
          <cell r="HQ394">
            <v>391</v>
          </cell>
          <cell r="HX394" t="str">
            <v/>
          </cell>
          <cell r="HY394" t="str">
            <v/>
          </cell>
          <cell r="IS394">
            <v>391</v>
          </cell>
          <cell r="JJ394" t="str">
            <v/>
          </cell>
          <cell r="JK394" t="str">
            <v/>
          </cell>
          <cell r="KW394">
            <v>391</v>
          </cell>
          <cell r="LT394" t="str">
            <v/>
          </cell>
          <cell r="LU394" t="str">
            <v/>
          </cell>
        </row>
        <row r="395">
          <cell r="A395">
            <v>392</v>
          </cell>
          <cell r="J395" t="str">
            <v/>
          </cell>
          <cell r="K395" t="str">
            <v/>
          </cell>
          <cell r="AC395">
            <v>392</v>
          </cell>
          <cell r="AH395" t="str">
            <v/>
          </cell>
          <cell r="AI395" t="str">
            <v/>
          </cell>
          <cell r="BE395">
            <v>392</v>
          </cell>
          <cell r="BX395" t="str">
            <v/>
          </cell>
          <cell r="BY395" t="str">
            <v/>
          </cell>
          <cell r="CG395">
            <v>392</v>
          </cell>
          <cell r="CR395" t="str">
            <v/>
          </cell>
          <cell r="CS395" t="str">
            <v/>
          </cell>
          <cell r="DI395">
            <v>392</v>
          </cell>
          <cell r="ED395" t="str">
            <v/>
          </cell>
          <cell r="EE395" t="str">
            <v/>
          </cell>
          <cell r="EK395">
            <v>392</v>
          </cell>
          <cell r="EX395" t="str">
            <v/>
          </cell>
          <cell r="EY395" t="str">
            <v/>
          </cell>
          <cell r="FM395">
            <v>392</v>
          </cell>
          <cell r="FN395" t="str">
            <v/>
          </cell>
          <cell r="FO395" t="str">
            <v/>
          </cell>
          <cell r="GB395" t="str">
            <v/>
          </cell>
          <cell r="GO395">
            <v>392</v>
          </cell>
          <cell r="GR395" t="str">
            <v/>
          </cell>
          <cell r="GS395" t="str">
            <v/>
          </cell>
          <cell r="HQ395">
            <v>392</v>
          </cell>
          <cell r="HX395" t="str">
            <v/>
          </cell>
          <cell r="HY395" t="str">
            <v/>
          </cell>
          <cell r="IS395">
            <v>392</v>
          </cell>
          <cell r="JJ395" t="str">
            <v/>
          </cell>
          <cell r="JK395" t="str">
            <v/>
          </cell>
          <cell r="KW395">
            <v>392</v>
          </cell>
          <cell r="LT395" t="str">
            <v/>
          </cell>
          <cell r="LU395" t="str">
            <v/>
          </cell>
        </row>
        <row r="396">
          <cell r="A396">
            <v>393</v>
          </cell>
          <cell r="J396" t="str">
            <v/>
          </cell>
          <cell r="K396" t="str">
            <v/>
          </cell>
          <cell r="AC396">
            <v>393</v>
          </cell>
          <cell r="AH396" t="str">
            <v/>
          </cell>
          <cell r="AI396" t="str">
            <v/>
          </cell>
          <cell r="BE396">
            <v>393</v>
          </cell>
          <cell r="BX396" t="str">
            <v/>
          </cell>
          <cell r="BY396" t="str">
            <v/>
          </cell>
          <cell r="CG396">
            <v>393</v>
          </cell>
          <cell r="CR396" t="str">
            <v/>
          </cell>
          <cell r="CS396" t="str">
            <v/>
          </cell>
          <cell r="DI396">
            <v>393</v>
          </cell>
          <cell r="ED396" t="str">
            <v/>
          </cell>
          <cell r="EE396" t="str">
            <v/>
          </cell>
          <cell r="EK396">
            <v>393</v>
          </cell>
          <cell r="EX396" t="str">
            <v/>
          </cell>
          <cell r="EY396" t="str">
            <v/>
          </cell>
          <cell r="FM396">
            <v>393</v>
          </cell>
          <cell r="FN396" t="str">
            <v/>
          </cell>
          <cell r="FO396" t="str">
            <v/>
          </cell>
          <cell r="GB396" t="str">
            <v/>
          </cell>
          <cell r="GO396">
            <v>393</v>
          </cell>
          <cell r="GR396" t="str">
            <v/>
          </cell>
          <cell r="GS396" t="str">
            <v/>
          </cell>
          <cell r="HQ396">
            <v>393</v>
          </cell>
          <cell r="HX396" t="str">
            <v/>
          </cell>
          <cell r="HY396" t="str">
            <v/>
          </cell>
          <cell r="IS396">
            <v>393</v>
          </cell>
          <cell r="JJ396" t="str">
            <v/>
          </cell>
          <cell r="JK396" t="str">
            <v/>
          </cell>
          <cell r="KW396">
            <v>393</v>
          </cell>
          <cell r="LT396" t="str">
            <v/>
          </cell>
          <cell r="LU396" t="str">
            <v/>
          </cell>
        </row>
        <row r="397">
          <cell r="A397">
            <v>394</v>
          </cell>
          <cell r="J397" t="str">
            <v/>
          </cell>
          <cell r="K397" t="str">
            <v/>
          </cell>
          <cell r="AC397">
            <v>394</v>
          </cell>
          <cell r="AH397" t="str">
            <v/>
          </cell>
          <cell r="AI397" t="str">
            <v/>
          </cell>
          <cell r="BE397">
            <v>394</v>
          </cell>
          <cell r="BX397" t="str">
            <v/>
          </cell>
          <cell r="BY397" t="str">
            <v/>
          </cell>
          <cell r="CG397">
            <v>394</v>
          </cell>
          <cell r="CR397" t="str">
            <v/>
          </cell>
          <cell r="CS397" t="str">
            <v/>
          </cell>
          <cell r="DI397">
            <v>394</v>
          </cell>
          <cell r="ED397" t="str">
            <v/>
          </cell>
          <cell r="EE397" t="str">
            <v/>
          </cell>
          <cell r="EK397">
            <v>394</v>
          </cell>
          <cell r="EX397" t="str">
            <v/>
          </cell>
          <cell r="EY397" t="str">
            <v/>
          </cell>
          <cell r="FM397">
            <v>394</v>
          </cell>
          <cell r="FN397" t="str">
            <v/>
          </cell>
          <cell r="FO397" t="str">
            <v/>
          </cell>
          <cell r="GB397" t="str">
            <v/>
          </cell>
          <cell r="GO397">
            <v>394</v>
          </cell>
          <cell r="GR397" t="str">
            <v/>
          </cell>
          <cell r="GS397" t="str">
            <v/>
          </cell>
          <cell r="HQ397">
            <v>394</v>
          </cell>
          <cell r="HX397" t="str">
            <v/>
          </cell>
          <cell r="HY397" t="str">
            <v/>
          </cell>
          <cell r="IS397">
            <v>394</v>
          </cell>
          <cell r="JJ397" t="str">
            <v/>
          </cell>
          <cell r="JK397" t="str">
            <v/>
          </cell>
          <cell r="KW397">
            <v>394</v>
          </cell>
          <cell r="LT397" t="str">
            <v/>
          </cell>
          <cell r="LU397" t="str">
            <v/>
          </cell>
        </row>
        <row r="398">
          <cell r="A398">
            <v>395</v>
          </cell>
          <cell r="J398" t="str">
            <v/>
          </cell>
          <cell r="K398" t="str">
            <v/>
          </cell>
          <cell r="AC398">
            <v>395</v>
          </cell>
          <cell r="AH398" t="str">
            <v/>
          </cell>
          <cell r="AI398" t="str">
            <v/>
          </cell>
          <cell r="BE398">
            <v>395</v>
          </cell>
          <cell r="BX398" t="str">
            <v/>
          </cell>
          <cell r="BY398" t="str">
            <v/>
          </cell>
          <cell r="CG398">
            <v>395</v>
          </cell>
          <cell r="CR398" t="str">
            <v/>
          </cell>
          <cell r="CS398" t="str">
            <v/>
          </cell>
          <cell r="DI398">
            <v>395</v>
          </cell>
          <cell r="ED398" t="str">
            <v/>
          </cell>
          <cell r="EE398" t="str">
            <v/>
          </cell>
          <cell r="EK398">
            <v>395</v>
          </cell>
          <cell r="EX398" t="str">
            <v/>
          </cell>
          <cell r="EY398" t="str">
            <v/>
          </cell>
          <cell r="FM398">
            <v>395</v>
          </cell>
          <cell r="FN398" t="str">
            <v/>
          </cell>
          <cell r="FO398" t="str">
            <v/>
          </cell>
          <cell r="GB398" t="str">
            <v/>
          </cell>
          <cell r="GO398">
            <v>395</v>
          </cell>
          <cell r="GR398" t="str">
            <v/>
          </cell>
          <cell r="GS398" t="str">
            <v/>
          </cell>
          <cell r="HQ398">
            <v>395</v>
          </cell>
          <cell r="HX398" t="str">
            <v/>
          </cell>
          <cell r="HY398" t="str">
            <v/>
          </cell>
          <cell r="IS398">
            <v>395</v>
          </cell>
          <cell r="JJ398" t="str">
            <v/>
          </cell>
          <cell r="JK398" t="str">
            <v/>
          </cell>
          <cell r="KW398">
            <v>395</v>
          </cell>
          <cell r="LT398" t="str">
            <v/>
          </cell>
          <cell r="LU398" t="str">
            <v/>
          </cell>
        </row>
        <row r="399">
          <cell r="A399">
            <v>396</v>
          </cell>
          <cell r="J399" t="str">
            <v/>
          </cell>
          <cell r="K399" t="str">
            <v/>
          </cell>
          <cell r="AC399">
            <v>396</v>
          </cell>
          <cell r="AH399" t="str">
            <v/>
          </cell>
          <cell r="AI399" t="str">
            <v/>
          </cell>
          <cell r="BE399">
            <v>396</v>
          </cell>
          <cell r="BX399" t="str">
            <v/>
          </cell>
          <cell r="BY399" t="str">
            <v/>
          </cell>
          <cell r="CG399">
            <v>396</v>
          </cell>
          <cell r="CR399" t="str">
            <v/>
          </cell>
          <cell r="CS399" t="str">
            <v/>
          </cell>
          <cell r="DI399">
            <v>396</v>
          </cell>
          <cell r="ED399" t="str">
            <v/>
          </cell>
          <cell r="EE399" t="str">
            <v/>
          </cell>
          <cell r="EK399">
            <v>396</v>
          </cell>
          <cell r="EX399" t="str">
            <v/>
          </cell>
          <cell r="EY399" t="str">
            <v/>
          </cell>
          <cell r="FM399">
            <v>396</v>
          </cell>
          <cell r="FN399" t="str">
            <v/>
          </cell>
          <cell r="FO399" t="str">
            <v/>
          </cell>
          <cell r="GB399" t="str">
            <v/>
          </cell>
          <cell r="GO399">
            <v>396</v>
          </cell>
          <cell r="GR399" t="str">
            <v/>
          </cell>
          <cell r="GS399" t="str">
            <v/>
          </cell>
          <cell r="HQ399">
            <v>396</v>
          </cell>
          <cell r="HX399" t="str">
            <v/>
          </cell>
          <cell r="HY399" t="str">
            <v/>
          </cell>
          <cell r="IS399">
            <v>396</v>
          </cell>
          <cell r="JJ399" t="str">
            <v/>
          </cell>
          <cell r="JK399" t="str">
            <v/>
          </cell>
          <cell r="KW399">
            <v>396</v>
          </cell>
          <cell r="LT399" t="str">
            <v/>
          </cell>
          <cell r="LU399" t="str">
            <v/>
          </cell>
        </row>
        <row r="400">
          <cell r="A400">
            <v>397</v>
          </cell>
          <cell r="J400" t="str">
            <v/>
          </cell>
          <cell r="K400" t="str">
            <v/>
          </cell>
          <cell r="AC400">
            <v>397</v>
          </cell>
          <cell r="AH400" t="str">
            <v/>
          </cell>
          <cell r="AI400" t="str">
            <v/>
          </cell>
          <cell r="BE400">
            <v>397</v>
          </cell>
          <cell r="BX400" t="str">
            <v/>
          </cell>
          <cell r="BY400" t="str">
            <v/>
          </cell>
          <cell r="CG400">
            <v>397</v>
          </cell>
          <cell r="CR400" t="str">
            <v/>
          </cell>
          <cell r="CS400" t="str">
            <v/>
          </cell>
          <cell r="DI400">
            <v>397</v>
          </cell>
          <cell r="ED400" t="str">
            <v/>
          </cell>
          <cell r="EE400" t="str">
            <v/>
          </cell>
          <cell r="EK400">
            <v>397</v>
          </cell>
          <cell r="EX400" t="str">
            <v/>
          </cell>
          <cell r="EY400" t="str">
            <v/>
          </cell>
          <cell r="FM400">
            <v>397</v>
          </cell>
          <cell r="FN400" t="str">
            <v/>
          </cell>
          <cell r="FO400" t="str">
            <v/>
          </cell>
          <cell r="GB400" t="str">
            <v/>
          </cell>
          <cell r="GO400">
            <v>397</v>
          </cell>
          <cell r="GR400" t="str">
            <v/>
          </cell>
          <cell r="GS400" t="str">
            <v/>
          </cell>
          <cell r="HQ400">
            <v>397</v>
          </cell>
          <cell r="HX400" t="str">
            <v/>
          </cell>
          <cell r="HY400" t="str">
            <v/>
          </cell>
          <cell r="IS400">
            <v>397</v>
          </cell>
          <cell r="JJ400" t="str">
            <v/>
          </cell>
          <cell r="JK400" t="str">
            <v/>
          </cell>
          <cell r="KW400">
            <v>397</v>
          </cell>
          <cell r="LT400" t="str">
            <v/>
          </cell>
          <cell r="LU400" t="str">
            <v/>
          </cell>
        </row>
        <row r="401">
          <cell r="A401">
            <v>398</v>
          </cell>
          <cell r="J401" t="str">
            <v/>
          </cell>
          <cell r="K401" t="str">
            <v/>
          </cell>
          <cell r="AC401">
            <v>398</v>
          </cell>
          <cell r="AH401" t="str">
            <v/>
          </cell>
          <cell r="AI401" t="str">
            <v/>
          </cell>
          <cell r="BE401">
            <v>398</v>
          </cell>
          <cell r="BX401" t="str">
            <v/>
          </cell>
          <cell r="BY401" t="str">
            <v/>
          </cell>
          <cell r="CG401">
            <v>398</v>
          </cell>
          <cell r="CR401" t="str">
            <v/>
          </cell>
          <cell r="CS401" t="str">
            <v/>
          </cell>
          <cell r="DI401">
            <v>398</v>
          </cell>
          <cell r="ED401" t="str">
            <v/>
          </cell>
          <cell r="EE401" t="str">
            <v/>
          </cell>
          <cell r="EK401">
            <v>398</v>
          </cell>
          <cell r="EX401" t="str">
            <v/>
          </cell>
          <cell r="EY401" t="str">
            <v/>
          </cell>
          <cell r="FM401">
            <v>398</v>
          </cell>
          <cell r="FN401" t="str">
            <v/>
          </cell>
          <cell r="FO401" t="str">
            <v/>
          </cell>
          <cell r="GB401" t="str">
            <v/>
          </cell>
          <cell r="GO401">
            <v>398</v>
          </cell>
          <cell r="GR401" t="str">
            <v/>
          </cell>
          <cell r="GS401" t="str">
            <v/>
          </cell>
          <cell r="HQ401">
            <v>398</v>
          </cell>
          <cell r="HX401" t="str">
            <v/>
          </cell>
          <cell r="HY401" t="str">
            <v/>
          </cell>
          <cell r="IS401">
            <v>398</v>
          </cell>
          <cell r="JJ401" t="str">
            <v/>
          </cell>
          <cell r="JK401" t="str">
            <v/>
          </cell>
          <cell r="KW401">
            <v>398</v>
          </cell>
          <cell r="LT401" t="str">
            <v/>
          </cell>
          <cell r="LU401" t="str">
            <v/>
          </cell>
        </row>
        <row r="402">
          <cell r="A402">
            <v>399</v>
          </cell>
          <cell r="J402" t="str">
            <v/>
          </cell>
          <cell r="K402" t="str">
            <v/>
          </cell>
          <cell r="AC402">
            <v>399</v>
          </cell>
          <cell r="AH402" t="str">
            <v/>
          </cell>
          <cell r="AI402" t="str">
            <v/>
          </cell>
          <cell r="BE402">
            <v>399</v>
          </cell>
          <cell r="BX402" t="str">
            <v/>
          </cell>
          <cell r="BY402" t="str">
            <v/>
          </cell>
          <cell r="CG402">
            <v>399</v>
          </cell>
          <cell r="CR402" t="str">
            <v/>
          </cell>
          <cell r="CS402" t="str">
            <v/>
          </cell>
          <cell r="DI402">
            <v>399</v>
          </cell>
          <cell r="ED402" t="str">
            <v/>
          </cell>
          <cell r="EE402" t="str">
            <v/>
          </cell>
          <cell r="EK402">
            <v>399</v>
          </cell>
          <cell r="EX402" t="str">
            <v/>
          </cell>
          <cell r="EY402" t="str">
            <v/>
          </cell>
          <cell r="FM402">
            <v>399</v>
          </cell>
          <cell r="FN402" t="str">
            <v/>
          </cell>
          <cell r="FO402" t="str">
            <v/>
          </cell>
          <cell r="GB402" t="str">
            <v/>
          </cell>
          <cell r="GO402">
            <v>399</v>
          </cell>
          <cell r="GR402" t="str">
            <v/>
          </cell>
          <cell r="GS402" t="str">
            <v/>
          </cell>
          <cell r="HQ402">
            <v>399</v>
          </cell>
          <cell r="HX402" t="str">
            <v/>
          </cell>
          <cell r="HY402" t="str">
            <v/>
          </cell>
          <cell r="IS402">
            <v>399</v>
          </cell>
          <cell r="JJ402" t="str">
            <v/>
          </cell>
          <cell r="JK402" t="str">
            <v/>
          </cell>
          <cell r="KW402">
            <v>399</v>
          </cell>
          <cell r="LT402" t="str">
            <v/>
          </cell>
          <cell r="LU402" t="str">
            <v/>
          </cell>
        </row>
        <row r="403">
          <cell r="A403">
            <v>400</v>
          </cell>
          <cell r="J403" t="str">
            <v/>
          </cell>
          <cell r="K403" t="str">
            <v/>
          </cell>
          <cell r="AC403">
            <v>400</v>
          </cell>
          <cell r="AH403" t="str">
            <v/>
          </cell>
          <cell r="AI403" t="str">
            <v/>
          </cell>
          <cell r="BE403">
            <v>400</v>
          </cell>
          <cell r="BX403" t="str">
            <v/>
          </cell>
          <cell r="BY403" t="str">
            <v/>
          </cell>
          <cell r="CG403">
            <v>400</v>
          </cell>
          <cell r="CR403" t="str">
            <v/>
          </cell>
          <cell r="CS403" t="str">
            <v/>
          </cell>
          <cell r="DI403">
            <v>400</v>
          </cell>
          <cell r="ED403" t="str">
            <v/>
          </cell>
          <cell r="EE403" t="str">
            <v/>
          </cell>
          <cell r="EK403">
            <v>400</v>
          </cell>
          <cell r="EX403" t="str">
            <v/>
          </cell>
          <cell r="EY403" t="str">
            <v/>
          </cell>
          <cell r="FM403">
            <v>400</v>
          </cell>
          <cell r="FN403" t="str">
            <v/>
          </cell>
          <cell r="FO403" t="str">
            <v/>
          </cell>
          <cell r="GB403" t="str">
            <v/>
          </cell>
          <cell r="GO403">
            <v>400</v>
          </cell>
          <cell r="GR403" t="str">
            <v/>
          </cell>
          <cell r="GS403" t="str">
            <v/>
          </cell>
          <cell r="HQ403">
            <v>400</v>
          </cell>
          <cell r="HX403" t="str">
            <v/>
          </cell>
          <cell r="HY403" t="str">
            <v/>
          </cell>
          <cell r="IS403">
            <v>400</v>
          </cell>
          <cell r="JJ403" t="str">
            <v/>
          </cell>
          <cell r="JK403" t="str">
            <v/>
          </cell>
          <cell r="KW403">
            <v>400</v>
          </cell>
          <cell r="LT403" t="str">
            <v/>
          </cell>
          <cell r="LU403" t="str">
            <v/>
          </cell>
        </row>
        <row r="404">
          <cell r="A404">
            <v>401</v>
          </cell>
          <cell r="J404" t="str">
            <v/>
          </cell>
          <cell r="K404" t="str">
            <v/>
          </cell>
          <cell r="AC404">
            <v>401</v>
          </cell>
          <cell r="AH404" t="str">
            <v/>
          </cell>
          <cell r="AI404" t="str">
            <v/>
          </cell>
          <cell r="BE404">
            <v>401</v>
          </cell>
          <cell r="BX404" t="str">
            <v/>
          </cell>
          <cell r="BY404" t="str">
            <v/>
          </cell>
          <cell r="CG404">
            <v>401</v>
          </cell>
          <cell r="CR404" t="str">
            <v/>
          </cell>
          <cell r="CS404" t="str">
            <v/>
          </cell>
          <cell r="DI404">
            <v>401</v>
          </cell>
          <cell r="ED404" t="str">
            <v/>
          </cell>
          <cell r="EE404" t="str">
            <v/>
          </cell>
          <cell r="EK404">
            <v>401</v>
          </cell>
          <cell r="EX404" t="str">
            <v/>
          </cell>
          <cell r="EY404" t="str">
            <v/>
          </cell>
          <cell r="FM404">
            <v>401</v>
          </cell>
          <cell r="FN404" t="str">
            <v/>
          </cell>
          <cell r="FO404" t="str">
            <v/>
          </cell>
          <cell r="GB404" t="str">
            <v/>
          </cell>
          <cell r="GO404">
            <v>401</v>
          </cell>
          <cell r="GR404" t="str">
            <v/>
          </cell>
          <cell r="GS404" t="str">
            <v/>
          </cell>
          <cell r="HQ404">
            <v>401</v>
          </cell>
          <cell r="HX404" t="str">
            <v/>
          </cell>
          <cell r="HY404" t="str">
            <v/>
          </cell>
          <cell r="IS404">
            <v>401</v>
          </cell>
          <cell r="JJ404" t="str">
            <v/>
          </cell>
          <cell r="JK404" t="str">
            <v/>
          </cell>
          <cell r="KW404">
            <v>401</v>
          </cell>
          <cell r="LT404" t="str">
            <v/>
          </cell>
          <cell r="LU404" t="str">
            <v/>
          </cell>
        </row>
        <row r="405">
          <cell r="A405">
            <v>402</v>
          </cell>
          <cell r="J405" t="str">
            <v/>
          </cell>
          <cell r="K405" t="str">
            <v/>
          </cell>
          <cell r="AC405">
            <v>402</v>
          </cell>
          <cell r="AH405" t="str">
            <v/>
          </cell>
          <cell r="AI405" t="str">
            <v/>
          </cell>
          <cell r="BE405">
            <v>402</v>
          </cell>
          <cell r="BX405" t="str">
            <v/>
          </cell>
          <cell r="BY405" t="str">
            <v/>
          </cell>
          <cell r="CG405">
            <v>402</v>
          </cell>
          <cell r="CR405" t="str">
            <v/>
          </cell>
          <cell r="CS405" t="str">
            <v/>
          </cell>
          <cell r="DI405">
            <v>402</v>
          </cell>
          <cell r="ED405" t="str">
            <v/>
          </cell>
          <cell r="EE405" t="str">
            <v/>
          </cell>
          <cell r="EK405">
            <v>402</v>
          </cell>
          <cell r="EX405" t="str">
            <v/>
          </cell>
          <cell r="EY405" t="str">
            <v/>
          </cell>
          <cell r="FM405">
            <v>402</v>
          </cell>
          <cell r="FN405" t="str">
            <v/>
          </cell>
          <cell r="FO405" t="str">
            <v/>
          </cell>
          <cell r="GB405" t="str">
            <v/>
          </cell>
          <cell r="GO405">
            <v>402</v>
          </cell>
          <cell r="GR405" t="str">
            <v/>
          </cell>
          <cell r="GS405" t="str">
            <v/>
          </cell>
          <cell r="HQ405">
            <v>402</v>
          </cell>
          <cell r="HX405" t="str">
            <v/>
          </cell>
          <cell r="HY405" t="str">
            <v/>
          </cell>
          <cell r="IS405">
            <v>402</v>
          </cell>
          <cell r="JJ405" t="str">
            <v/>
          </cell>
          <cell r="JK405" t="str">
            <v/>
          </cell>
          <cell r="KW405">
            <v>402</v>
          </cell>
          <cell r="LT405" t="str">
            <v/>
          </cell>
          <cell r="LU405" t="str">
            <v/>
          </cell>
        </row>
        <row r="406">
          <cell r="A406">
            <v>403</v>
          </cell>
          <cell r="J406" t="str">
            <v/>
          </cell>
          <cell r="K406" t="str">
            <v/>
          </cell>
          <cell r="AC406">
            <v>403</v>
          </cell>
          <cell r="AH406" t="str">
            <v/>
          </cell>
          <cell r="AI406" t="str">
            <v/>
          </cell>
          <cell r="BE406">
            <v>403</v>
          </cell>
          <cell r="BX406" t="str">
            <v/>
          </cell>
          <cell r="BY406" t="str">
            <v/>
          </cell>
          <cell r="CG406">
            <v>403</v>
          </cell>
          <cell r="CR406" t="str">
            <v/>
          </cell>
          <cell r="CS406" t="str">
            <v/>
          </cell>
          <cell r="DI406">
            <v>403</v>
          </cell>
          <cell r="ED406" t="str">
            <v/>
          </cell>
          <cell r="EE406" t="str">
            <v/>
          </cell>
          <cell r="EK406">
            <v>403</v>
          </cell>
          <cell r="EX406" t="str">
            <v/>
          </cell>
          <cell r="EY406" t="str">
            <v/>
          </cell>
          <cell r="FM406">
            <v>403</v>
          </cell>
          <cell r="FN406" t="str">
            <v/>
          </cell>
          <cell r="FO406" t="str">
            <v/>
          </cell>
          <cell r="GB406" t="str">
            <v/>
          </cell>
          <cell r="GO406">
            <v>403</v>
          </cell>
          <cell r="GR406" t="str">
            <v/>
          </cell>
          <cell r="GS406" t="str">
            <v/>
          </cell>
          <cell r="HQ406">
            <v>403</v>
          </cell>
          <cell r="HX406" t="str">
            <v/>
          </cell>
          <cell r="HY406" t="str">
            <v/>
          </cell>
          <cell r="IS406">
            <v>403</v>
          </cell>
          <cell r="JJ406" t="str">
            <v/>
          </cell>
          <cell r="JK406" t="str">
            <v/>
          </cell>
          <cell r="KW406">
            <v>403</v>
          </cell>
          <cell r="LT406" t="str">
            <v/>
          </cell>
          <cell r="LU406" t="str">
            <v/>
          </cell>
        </row>
        <row r="407">
          <cell r="A407">
            <v>404</v>
          </cell>
          <cell r="J407" t="str">
            <v/>
          </cell>
          <cell r="K407" t="str">
            <v/>
          </cell>
          <cell r="AC407">
            <v>404</v>
          </cell>
          <cell r="AH407" t="str">
            <v/>
          </cell>
          <cell r="AI407" t="str">
            <v/>
          </cell>
          <cell r="BE407">
            <v>404</v>
          </cell>
          <cell r="BX407" t="str">
            <v/>
          </cell>
          <cell r="BY407" t="str">
            <v/>
          </cell>
          <cell r="CG407">
            <v>404</v>
          </cell>
          <cell r="CR407" t="str">
            <v/>
          </cell>
          <cell r="CS407" t="str">
            <v/>
          </cell>
          <cell r="DI407">
            <v>404</v>
          </cell>
          <cell r="ED407" t="str">
            <v/>
          </cell>
          <cell r="EE407" t="str">
            <v/>
          </cell>
          <cell r="EK407">
            <v>404</v>
          </cell>
          <cell r="EX407" t="str">
            <v/>
          </cell>
          <cell r="EY407" t="str">
            <v/>
          </cell>
          <cell r="FM407">
            <v>404</v>
          </cell>
          <cell r="FN407" t="str">
            <v/>
          </cell>
          <cell r="FO407" t="str">
            <v/>
          </cell>
          <cell r="GB407" t="str">
            <v/>
          </cell>
          <cell r="GO407">
            <v>404</v>
          </cell>
          <cell r="GR407" t="str">
            <v/>
          </cell>
          <cell r="GS407" t="str">
            <v/>
          </cell>
          <cell r="HQ407">
            <v>404</v>
          </cell>
          <cell r="HX407" t="str">
            <v/>
          </cell>
          <cell r="HY407" t="str">
            <v/>
          </cell>
          <cell r="IS407">
            <v>404</v>
          </cell>
          <cell r="JJ407" t="str">
            <v/>
          </cell>
          <cell r="JK407" t="str">
            <v/>
          </cell>
          <cell r="KW407">
            <v>404</v>
          </cell>
          <cell r="LT407" t="str">
            <v/>
          </cell>
          <cell r="LU407" t="str">
            <v/>
          </cell>
        </row>
        <row r="408">
          <cell r="A408">
            <v>405</v>
          </cell>
          <cell r="J408" t="str">
            <v/>
          </cell>
          <cell r="K408" t="str">
            <v/>
          </cell>
          <cell r="AC408">
            <v>405</v>
          </cell>
          <cell r="AH408" t="str">
            <v/>
          </cell>
          <cell r="AI408" t="str">
            <v/>
          </cell>
          <cell r="BE408">
            <v>405</v>
          </cell>
          <cell r="BX408" t="str">
            <v/>
          </cell>
          <cell r="BY408" t="str">
            <v/>
          </cell>
          <cell r="CG408">
            <v>405</v>
          </cell>
          <cell r="CR408" t="str">
            <v/>
          </cell>
          <cell r="CS408" t="str">
            <v/>
          </cell>
          <cell r="DI408">
            <v>405</v>
          </cell>
          <cell r="ED408" t="str">
            <v/>
          </cell>
          <cell r="EE408" t="str">
            <v/>
          </cell>
          <cell r="EK408">
            <v>405</v>
          </cell>
          <cell r="EX408" t="str">
            <v/>
          </cell>
          <cell r="EY408" t="str">
            <v/>
          </cell>
          <cell r="FM408">
            <v>405</v>
          </cell>
          <cell r="FN408" t="str">
            <v/>
          </cell>
          <cell r="FO408" t="str">
            <v/>
          </cell>
          <cell r="GB408" t="str">
            <v/>
          </cell>
          <cell r="GO408">
            <v>405</v>
          </cell>
          <cell r="GR408" t="str">
            <v/>
          </cell>
          <cell r="GS408" t="str">
            <v/>
          </cell>
          <cell r="HQ408">
            <v>405</v>
          </cell>
          <cell r="HX408" t="str">
            <v/>
          </cell>
          <cell r="HY408" t="str">
            <v/>
          </cell>
          <cell r="IS408">
            <v>405</v>
          </cell>
          <cell r="JJ408" t="str">
            <v/>
          </cell>
          <cell r="JK408" t="str">
            <v/>
          </cell>
          <cell r="KW408">
            <v>405</v>
          </cell>
          <cell r="LT408" t="str">
            <v/>
          </cell>
          <cell r="LU408" t="str">
            <v/>
          </cell>
        </row>
        <row r="409">
          <cell r="A409">
            <v>406</v>
          </cell>
          <cell r="J409" t="str">
            <v/>
          </cell>
          <cell r="K409" t="str">
            <v/>
          </cell>
          <cell r="AC409">
            <v>406</v>
          </cell>
          <cell r="AH409" t="str">
            <v/>
          </cell>
          <cell r="AI409" t="str">
            <v/>
          </cell>
          <cell r="BE409">
            <v>406</v>
          </cell>
          <cell r="BX409" t="str">
            <v/>
          </cell>
          <cell r="BY409" t="str">
            <v/>
          </cell>
          <cell r="CG409">
            <v>406</v>
          </cell>
          <cell r="CR409" t="str">
            <v/>
          </cell>
          <cell r="CS409" t="str">
            <v/>
          </cell>
          <cell r="DI409">
            <v>406</v>
          </cell>
          <cell r="ED409" t="str">
            <v/>
          </cell>
          <cell r="EE409" t="str">
            <v/>
          </cell>
          <cell r="EK409">
            <v>406</v>
          </cell>
          <cell r="EX409" t="str">
            <v/>
          </cell>
          <cell r="EY409" t="str">
            <v/>
          </cell>
          <cell r="FM409">
            <v>406</v>
          </cell>
          <cell r="FN409" t="str">
            <v/>
          </cell>
          <cell r="FO409" t="str">
            <v/>
          </cell>
          <cell r="GB409" t="str">
            <v/>
          </cell>
          <cell r="GO409">
            <v>406</v>
          </cell>
          <cell r="GR409" t="str">
            <v/>
          </cell>
          <cell r="GS409" t="str">
            <v/>
          </cell>
          <cell r="HQ409">
            <v>406</v>
          </cell>
          <cell r="HX409" t="str">
            <v/>
          </cell>
          <cell r="HY409" t="str">
            <v/>
          </cell>
          <cell r="IS409">
            <v>406</v>
          </cell>
          <cell r="JJ409" t="str">
            <v/>
          </cell>
          <cell r="JK409" t="str">
            <v/>
          </cell>
          <cell r="KW409">
            <v>406</v>
          </cell>
          <cell r="LT409" t="str">
            <v/>
          </cell>
          <cell r="LU409" t="str">
            <v/>
          </cell>
        </row>
        <row r="410">
          <cell r="A410">
            <v>407</v>
          </cell>
          <cell r="J410" t="str">
            <v/>
          </cell>
          <cell r="K410" t="str">
            <v/>
          </cell>
          <cell r="AC410">
            <v>407</v>
          </cell>
          <cell r="AH410" t="str">
            <v/>
          </cell>
          <cell r="AI410" t="str">
            <v/>
          </cell>
          <cell r="BE410">
            <v>407</v>
          </cell>
          <cell r="BX410" t="str">
            <v/>
          </cell>
          <cell r="BY410" t="str">
            <v/>
          </cell>
          <cell r="CG410">
            <v>407</v>
          </cell>
          <cell r="CR410" t="str">
            <v/>
          </cell>
          <cell r="CS410" t="str">
            <v/>
          </cell>
          <cell r="DI410">
            <v>407</v>
          </cell>
          <cell r="ED410" t="str">
            <v/>
          </cell>
          <cell r="EE410" t="str">
            <v/>
          </cell>
          <cell r="EK410">
            <v>407</v>
          </cell>
          <cell r="EX410" t="str">
            <v/>
          </cell>
          <cell r="EY410" t="str">
            <v/>
          </cell>
          <cell r="FM410">
            <v>407</v>
          </cell>
          <cell r="FN410" t="str">
            <v/>
          </cell>
          <cell r="FO410" t="str">
            <v/>
          </cell>
          <cell r="GB410" t="str">
            <v/>
          </cell>
          <cell r="GO410">
            <v>407</v>
          </cell>
          <cell r="GR410" t="str">
            <v/>
          </cell>
          <cell r="GS410" t="str">
            <v/>
          </cell>
          <cell r="HQ410">
            <v>407</v>
          </cell>
          <cell r="HX410" t="str">
            <v/>
          </cell>
          <cell r="HY410" t="str">
            <v/>
          </cell>
          <cell r="IS410">
            <v>407</v>
          </cell>
          <cell r="JJ410" t="str">
            <v/>
          </cell>
          <cell r="JK410" t="str">
            <v/>
          </cell>
          <cell r="KW410">
            <v>407</v>
          </cell>
          <cell r="LT410" t="str">
            <v/>
          </cell>
          <cell r="LU410" t="str">
            <v/>
          </cell>
        </row>
        <row r="411">
          <cell r="A411">
            <v>408</v>
          </cell>
          <cell r="J411" t="str">
            <v/>
          </cell>
          <cell r="K411" t="str">
            <v/>
          </cell>
          <cell r="AC411">
            <v>408</v>
          </cell>
          <cell r="AH411" t="str">
            <v/>
          </cell>
          <cell r="AI411" t="str">
            <v/>
          </cell>
          <cell r="BE411">
            <v>408</v>
          </cell>
          <cell r="BX411" t="str">
            <v/>
          </cell>
          <cell r="BY411" t="str">
            <v/>
          </cell>
          <cell r="CG411">
            <v>408</v>
          </cell>
          <cell r="CR411" t="str">
            <v/>
          </cell>
          <cell r="CS411" t="str">
            <v/>
          </cell>
          <cell r="DI411">
            <v>408</v>
          </cell>
          <cell r="ED411" t="str">
            <v/>
          </cell>
          <cell r="EE411" t="str">
            <v/>
          </cell>
          <cell r="EK411">
            <v>408</v>
          </cell>
          <cell r="EX411" t="str">
            <v/>
          </cell>
          <cell r="EY411" t="str">
            <v/>
          </cell>
          <cell r="FM411">
            <v>408</v>
          </cell>
          <cell r="FN411" t="str">
            <v/>
          </cell>
          <cell r="FO411" t="str">
            <v/>
          </cell>
          <cell r="GB411" t="str">
            <v/>
          </cell>
          <cell r="GO411">
            <v>408</v>
          </cell>
          <cell r="GR411" t="str">
            <v/>
          </cell>
          <cell r="GS411" t="str">
            <v/>
          </cell>
          <cell r="HQ411">
            <v>408</v>
          </cell>
          <cell r="HX411" t="str">
            <v/>
          </cell>
          <cell r="HY411" t="str">
            <v/>
          </cell>
          <cell r="IS411">
            <v>408</v>
          </cell>
          <cell r="JJ411" t="str">
            <v/>
          </cell>
          <cell r="JK411" t="str">
            <v/>
          </cell>
          <cell r="KW411">
            <v>408</v>
          </cell>
          <cell r="LT411" t="str">
            <v/>
          </cell>
          <cell r="LU411" t="str">
            <v/>
          </cell>
        </row>
        <row r="412">
          <cell r="A412">
            <v>409</v>
          </cell>
          <cell r="J412" t="str">
            <v/>
          </cell>
          <cell r="K412" t="str">
            <v/>
          </cell>
          <cell r="AC412">
            <v>409</v>
          </cell>
          <cell r="AH412" t="str">
            <v/>
          </cell>
          <cell r="AI412" t="str">
            <v/>
          </cell>
          <cell r="BE412">
            <v>409</v>
          </cell>
          <cell r="BX412" t="str">
            <v/>
          </cell>
          <cell r="BY412" t="str">
            <v/>
          </cell>
          <cell r="CG412">
            <v>409</v>
          </cell>
          <cell r="CR412" t="str">
            <v/>
          </cell>
          <cell r="CS412" t="str">
            <v/>
          </cell>
          <cell r="DI412">
            <v>409</v>
          </cell>
          <cell r="ED412" t="str">
            <v/>
          </cell>
          <cell r="EE412" t="str">
            <v/>
          </cell>
          <cell r="EK412">
            <v>409</v>
          </cell>
          <cell r="EX412" t="str">
            <v/>
          </cell>
          <cell r="EY412" t="str">
            <v/>
          </cell>
          <cell r="FM412">
            <v>409</v>
          </cell>
          <cell r="FN412" t="str">
            <v/>
          </cell>
          <cell r="FO412" t="str">
            <v/>
          </cell>
          <cell r="GB412" t="str">
            <v/>
          </cell>
          <cell r="GO412">
            <v>409</v>
          </cell>
          <cell r="GR412" t="str">
            <v/>
          </cell>
          <cell r="GS412" t="str">
            <v/>
          </cell>
          <cell r="HQ412">
            <v>409</v>
          </cell>
          <cell r="HX412" t="str">
            <v/>
          </cell>
          <cell r="HY412" t="str">
            <v/>
          </cell>
          <cell r="IS412">
            <v>409</v>
          </cell>
          <cell r="JJ412" t="str">
            <v/>
          </cell>
          <cell r="JK412" t="str">
            <v/>
          </cell>
          <cell r="KW412">
            <v>409</v>
          </cell>
          <cell r="LT412" t="str">
            <v/>
          </cell>
          <cell r="LU412" t="str">
            <v/>
          </cell>
        </row>
        <row r="413">
          <cell r="A413">
            <v>410</v>
          </cell>
          <cell r="J413" t="str">
            <v/>
          </cell>
          <cell r="K413" t="str">
            <v/>
          </cell>
          <cell r="AC413">
            <v>410</v>
          </cell>
          <cell r="AH413" t="str">
            <v/>
          </cell>
          <cell r="AI413" t="str">
            <v/>
          </cell>
          <cell r="BE413">
            <v>410</v>
          </cell>
          <cell r="BX413" t="str">
            <v/>
          </cell>
          <cell r="BY413" t="str">
            <v/>
          </cell>
          <cell r="CG413">
            <v>410</v>
          </cell>
          <cell r="CR413" t="str">
            <v/>
          </cell>
          <cell r="CS413" t="str">
            <v/>
          </cell>
          <cell r="DI413">
            <v>410</v>
          </cell>
          <cell r="ED413" t="str">
            <v/>
          </cell>
          <cell r="EE413" t="str">
            <v/>
          </cell>
          <cell r="EK413">
            <v>410</v>
          </cell>
          <cell r="EX413" t="str">
            <v/>
          </cell>
          <cell r="EY413" t="str">
            <v/>
          </cell>
          <cell r="FM413">
            <v>410</v>
          </cell>
          <cell r="FN413" t="str">
            <v/>
          </cell>
          <cell r="FO413" t="str">
            <v/>
          </cell>
          <cell r="GB413" t="str">
            <v/>
          </cell>
          <cell r="GO413">
            <v>410</v>
          </cell>
          <cell r="GR413" t="str">
            <v/>
          </cell>
          <cell r="GS413" t="str">
            <v/>
          </cell>
          <cell r="HQ413">
            <v>410</v>
          </cell>
          <cell r="HX413" t="str">
            <v/>
          </cell>
          <cell r="HY413" t="str">
            <v/>
          </cell>
          <cell r="IS413">
            <v>410</v>
          </cell>
          <cell r="JJ413" t="str">
            <v/>
          </cell>
          <cell r="JK413" t="str">
            <v/>
          </cell>
          <cell r="KW413">
            <v>410</v>
          </cell>
          <cell r="LT413" t="str">
            <v/>
          </cell>
          <cell r="LU413" t="str">
            <v/>
          </cell>
        </row>
        <row r="414">
          <cell r="A414">
            <v>411</v>
          </cell>
          <cell r="J414" t="str">
            <v/>
          </cell>
          <cell r="K414" t="str">
            <v/>
          </cell>
          <cell r="AC414">
            <v>411</v>
          </cell>
          <cell r="AH414" t="str">
            <v/>
          </cell>
          <cell r="AI414" t="str">
            <v/>
          </cell>
          <cell r="BE414">
            <v>411</v>
          </cell>
          <cell r="BX414" t="str">
            <v/>
          </cell>
          <cell r="BY414" t="str">
            <v/>
          </cell>
          <cell r="CG414">
            <v>411</v>
          </cell>
          <cell r="CR414" t="str">
            <v/>
          </cell>
          <cell r="CS414" t="str">
            <v/>
          </cell>
          <cell r="DI414">
            <v>411</v>
          </cell>
          <cell r="ED414" t="str">
            <v/>
          </cell>
          <cell r="EE414" t="str">
            <v/>
          </cell>
          <cell r="EK414">
            <v>411</v>
          </cell>
          <cell r="EX414" t="str">
            <v/>
          </cell>
          <cell r="EY414" t="str">
            <v/>
          </cell>
          <cell r="FM414">
            <v>411</v>
          </cell>
          <cell r="FN414" t="str">
            <v/>
          </cell>
          <cell r="FO414" t="str">
            <v/>
          </cell>
          <cell r="GB414" t="str">
            <v/>
          </cell>
          <cell r="GO414">
            <v>411</v>
          </cell>
          <cell r="GR414" t="str">
            <v/>
          </cell>
          <cell r="GS414" t="str">
            <v/>
          </cell>
          <cell r="HQ414">
            <v>411</v>
          </cell>
          <cell r="HX414" t="str">
            <v/>
          </cell>
          <cell r="HY414" t="str">
            <v/>
          </cell>
          <cell r="IS414">
            <v>411</v>
          </cell>
          <cell r="JJ414" t="str">
            <v/>
          </cell>
          <cell r="JK414" t="str">
            <v/>
          </cell>
          <cell r="KW414">
            <v>411</v>
          </cell>
          <cell r="LT414" t="str">
            <v/>
          </cell>
          <cell r="LU414" t="str">
            <v/>
          </cell>
        </row>
        <row r="415">
          <cell r="A415">
            <v>412</v>
          </cell>
          <cell r="J415" t="str">
            <v/>
          </cell>
          <cell r="K415" t="str">
            <v/>
          </cell>
          <cell r="AC415">
            <v>412</v>
          </cell>
          <cell r="AH415" t="str">
            <v/>
          </cell>
          <cell r="AI415" t="str">
            <v/>
          </cell>
          <cell r="BE415">
            <v>412</v>
          </cell>
          <cell r="BX415" t="str">
            <v/>
          </cell>
          <cell r="BY415" t="str">
            <v/>
          </cell>
          <cell r="CG415">
            <v>412</v>
          </cell>
          <cell r="CR415" t="str">
            <v/>
          </cell>
          <cell r="CS415" t="str">
            <v/>
          </cell>
          <cell r="DI415">
            <v>412</v>
          </cell>
          <cell r="ED415" t="str">
            <v/>
          </cell>
          <cell r="EE415" t="str">
            <v/>
          </cell>
          <cell r="EK415">
            <v>412</v>
          </cell>
          <cell r="EX415" t="str">
            <v/>
          </cell>
          <cell r="EY415" t="str">
            <v/>
          </cell>
          <cell r="FM415">
            <v>412</v>
          </cell>
          <cell r="FN415" t="str">
            <v/>
          </cell>
          <cell r="FO415" t="str">
            <v/>
          </cell>
          <cell r="GB415" t="str">
            <v/>
          </cell>
          <cell r="GO415">
            <v>412</v>
          </cell>
          <cell r="GR415" t="str">
            <v/>
          </cell>
          <cell r="GS415" t="str">
            <v/>
          </cell>
          <cell r="HQ415">
            <v>412</v>
          </cell>
          <cell r="HX415" t="str">
            <v/>
          </cell>
          <cell r="HY415" t="str">
            <v/>
          </cell>
          <cell r="IS415">
            <v>412</v>
          </cell>
          <cell r="JJ415" t="str">
            <v/>
          </cell>
          <cell r="JK415" t="str">
            <v/>
          </cell>
          <cell r="KW415">
            <v>412</v>
          </cell>
          <cell r="LT415" t="str">
            <v/>
          </cell>
          <cell r="LU415" t="str">
            <v/>
          </cell>
        </row>
        <row r="416">
          <cell r="A416">
            <v>413</v>
          </cell>
          <cell r="J416" t="str">
            <v/>
          </cell>
          <cell r="K416" t="str">
            <v/>
          </cell>
          <cell r="AC416">
            <v>413</v>
          </cell>
          <cell r="AH416" t="str">
            <v/>
          </cell>
          <cell r="AI416" t="str">
            <v/>
          </cell>
          <cell r="BE416">
            <v>413</v>
          </cell>
          <cell r="BX416" t="str">
            <v/>
          </cell>
          <cell r="BY416" t="str">
            <v/>
          </cell>
          <cell r="CG416">
            <v>413</v>
          </cell>
          <cell r="CR416" t="str">
            <v/>
          </cell>
          <cell r="CS416" t="str">
            <v/>
          </cell>
          <cell r="DI416">
            <v>413</v>
          </cell>
          <cell r="ED416" t="str">
            <v/>
          </cell>
          <cell r="EE416" t="str">
            <v/>
          </cell>
          <cell r="EK416">
            <v>413</v>
          </cell>
          <cell r="EX416" t="str">
            <v/>
          </cell>
          <cell r="EY416" t="str">
            <v/>
          </cell>
          <cell r="FM416">
            <v>413</v>
          </cell>
          <cell r="FN416" t="str">
            <v/>
          </cell>
          <cell r="FO416" t="str">
            <v/>
          </cell>
          <cell r="GB416" t="str">
            <v/>
          </cell>
          <cell r="GO416">
            <v>413</v>
          </cell>
          <cell r="GR416" t="str">
            <v/>
          </cell>
          <cell r="GS416" t="str">
            <v/>
          </cell>
          <cell r="HQ416">
            <v>413</v>
          </cell>
          <cell r="HX416" t="str">
            <v/>
          </cell>
          <cell r="HY416" t="str">
            <v/>
          </cell>
          <cell r="IS416">
            <v>413</v>
          </cell>
          <cell r="JJ416" t="str">
            <v/>
          </cell>
          <cell r="JK416" t="str">
            <v/>
          </cell>
          <cell r="KW416">
            <v>413</v>
          </cell>
          <cell r="LT416" t="str">
            <v/>
          </cell>
          <cell r="LU416" t="str">
            <v/>
          </cell>
        </row>
        <row r="417">
          <cell r="A417">
            <v>414</v>
          </cell>
          <cell r="J417" t="str">
            <v/>
          </cell>
          <cell r="K417" t="str">
            <v/>
          </cell>
          <cell r="AC417">
            <v>414</v>
          </cell>
          <cell r="AH417" t="str">
            <v/>
          </cell>
          <cell r="AI417" t="str">
            <v/>
          </cell>
          <cell r="BE417">
            <v>414</v>
          </cell>
          <cell r="BX417" t="str">
            <v/>
          </cell>
          <cell r="BY417" t="str">
            <v/>
          </cell>
          <cell r="CG417">
            <v>414</v>
          </cell>
          <cell r="CR417" t="str">
            <v/>
          </cell>
          <cell r="CS417" t="str">
            <v/>
          </cell>
          <cell r="DI417">
            <v>414</v>
          </cell>
          <cell r="ED417" t="str">
            <v/>
          </cell>
          <cell r="EE417" t="str">
            <v/>
          </cell>
          <cell r="EK417">
            <v>414</v>
          </cell>
          <cell r="EX417" t="str">
            <v/>
          </cell>
          <cell r="EY417" t="str">
            <v/>
          </cell>
          <cell r="FM417">
            <v>414</v>
          </cell>
          <cell r="FN417" t="str">
            <v/>
          </cell>
          <cell r="FO417" t="str">
            <v/>
          </cell>
          <cell r="GB417" t="str">
            <v/>
          </cell>
          <cell r="GO417">
            <v>414</v>
          </cell>
          <cell r="GR417" t="str">
            <v/>
          </cell>
          <cell r="GS417" t="str">
            <v/>
          </cell>
          <cell r="HQ417">
            <v>414</v>
          </cell>
          <cell r="HX417" t="str">
            <v/>
          </cell>
          <cell r="HY417" t="str">
            <v/>
          </cell>
          <cell r="IS417">
            <v>414</v>
          </cell>
          <cell r="JJ417" t="str">
            <v/>
          </cell>
          <cell r="JK417" t="str">
            <v/>
          </cell>
          <cell r="KW417">
            <v>414</v>
          </cell>
          <cell r="LT417" t="str">
            <v/>
          </cell>
          <cell r="LU417" t="str">
            <v/>
          </cell>
        </row>
        <row r="418">
          <cell r="A418">
            <v>415</v>
          </cell>
          <cell r="J418" t="str">
            <v/>
          </cell>
          <cell r="K418" t="str">
            <v/>
          </cell>
          <cell r="AC418">
            <v>415</v>
          </cell>
          <cell r="AH418" t="str">
            <v/>
          </cell>
          <cell r="AI418" t="str">
            <v/>
          </cell>
          <cell r="BE418">
            <v>415</v>
          </cell>
          <cell r="BX418" t="str">
            <v/>
          </cell>
          <cell r="BY418" t="str">
            <v/>
          </cell>
          <cell r="CG418">
            <v>415</v>
          </cell>
          <cell r="CR418" t="str">
            <v/>
          </cell>
          <cell r="CS418" t="str">
            <v/>
          </cell>
          <cell r="DI418">
            <v>415</v>
          </cell>
          <cell r="ED418" t="str">
            <v/>
          </cell>
          <cell r="EE418" t="str">
            <v/>
          </cell>
          <cell r="EK418">
            <v>415</v>
          </cell>
          <cell r="EX418" t="str">
            <v/>
          </cell>
          <cell r="EY418" t="str">
            <v/>
          </cell>
          <cell r="FM418">
            <v>415</v>
          </cell>
          <cell r="FN418" t="str">
            <v/>
          </cell>
          <cell r="FO418" t="str">
            <v/>
          </cell>
          <cell r="GB418" t="str">
            <v/>
          </cell>
          <cell r="GO418">
            <v>415</v>
          </cell>
          <cell r="GR418" t="str">
            <v/>
          </cell>
          <cell r="GS418" t="str">
            <v/>
          </cell>
          <cell r="HQ418">
            <v>415</v>
          </cell>
          <cell r="HX418" t="str">
            <v/>
          </cell>
          <cell r="HY418" t="str">
            <v/>
          </cell>
          <cell r="IS418">
            <v>415</v>
          </cell>
          <cell r="JJ418" t="str">
            <v/>
          </cell>
          <cell r="JK418" t="str">
            <v/>
          </cell>
          <cell r="KW418">
            <v>415</v>
          </cell>
          <cell r="LT418" t="str">
            <v/>
          </cell>
          <cell r="LU418" t="str">
            <v/>
          </cell>
        </row>
        <row r="419">
          <cell r="A419">
            <v>416</v>
          </cell>
          <cell r="J419" t="str">
            <v/>
          </cell>
          <cell r="K419" t="str">
            <v/>
          </cell>
          <cell r="AC419">
            <v>416</v>
          </cell>
          <cell r="AH419" t="str">
            <v/>
          </cell>
          <cell r="AI419" t="str">
            <v/>
          </cell>
          <cell r="BE419">
            <v>416</v>
          </cell>
          <cell r="BX419" t="str">
            <v/>
          </cell>
          <cell r="BY419" t="str">
            <v/>
          </cell>
          <cell r="CG419">
            <v>416</v>
          </cell>
          <cell r="CR419" t="str">
            <v/>
          </cell>
          <cell r="CS419" t="str">
            <v/>
          </cell>
          <cell r="DI419">
            <v>416</v>
          </cell>
          <cell r="ED419" t="str">
            <v/>
          </cell>
          <cell r="EE419" t="str">
            <v/>
          </cell>
          <cell r="EK419">
            <v>416</v>
          </cell>
          <cell r="EX419" t="str">
            <v/>
          </cell>
          <cell r="EY419" t="str">
            <v/>
          </cell>
          <cell r="FM419">
            <v>416</v>
          </cell>
          <cell r="FN419" t="str">
            <v/>
          </cell>
          <cell r="FO419" t="str">
            <v/>
          </cell>
          <cell r="GB419" t="str">
            <v/>
          </cell>
          <cell r="GO419">
            <v>416</v>
          </cell>
          <cell r="GR419" t="str">
            <v/>
          </cell>
          <cell r="GS419" t="str">
            <v/>
          </cell>
          <cell r="HQ419">
            <v>416</v>
          </cell>
          <cell r="HX419" t="str">
            <v/>
          </cell>
          <cell r="HY419" t="str">
            <v/>
          </cell>
          <cell r="IS419">
            <v>416</v>
          </cell>
          <cell r="JJ419" t="str">
            <v/>
          </cell>
          <cell r="JK419" t="str">
            <v/>
          </cell>
          <cell r="KW419">
            <v>416</v>
          </cell>
          <cell r="LT419" t="str">
            <v/>
          </cell>
          <cell r="LU419" t="str">
            <v/>
          </cell>
        </row>
        <row r="420">
          <cell r="A420">
            <v>417</v>
          </cell>
          <cell r="J420" t="str">
            <v/>
          </cell>
          <cell r="K420" t="str">
            <v/>
          </cell>
          <cell r="AC420">
            <v>417</v>
          </cell>
          <cell r="AH420" t="str">
            <v/>
          </cell>
          <cell r="AI420" t="str">
            <v/>
          </cell>
          <cell r="BE420">
            <v>417</v>
          </cell>
          <cell r="BX420" t="str">
            <v/>
          </cell>
          <cell r="BY420" t="str">
            <v/>
          </cell>
          <cell r="CG420">
            <v>417</v>
          </cell>
          <cell r="CR420" t="str">
            <v/>
          </cell>
          <cell r="CS420" t="str">
            <v/>
          </cell>
          <cell r="DI420">
            <v>417</v>
          </cell>
          <cell r="ED420" t="str">
            <v/>
          </cell>
          <cell r="EE420" t="str">
            <v/>
          </cell>
          <cell r="EK420">
            <v>417</v>
          </cell>
          <cell r="EX420" t="str">
            <v/>
          </cell>
          <cell r="EY420" t="str">
            <v/>
          </cell>
          <cell r="FM420">
            <v>417</v>
          </cell>
          <cell r="FN420" t="str">
            <v/>
          </cell>
          <cell r="FO420" t="str">
            <v/>
          </cell>
          <cell r="GB420" t="str">
            <v/>
          </cell>
          <cell r="GO420">
            <v>417</v>
          </cell>
          <cell r="GR420" t="str">
            <v/>
          </cell>
          <cell r="GS420" t="str">
            <v/>
          </cell>
          <cell r="HQ420">
            <v>417</v>
          </cell>
          <cell r="HX420" t="str">
            <v/>
          </cell>
          <cell r="HY420" t="str">
            <v/>
          </cell>
          <cell r="IS420">
            <v>417</v>
          </cell>
          <cell r="JJ420" t="str">
            <v/>
          </cell>
          <cell r="JK420" t="str">
            <v/>
          </cell>
          <cell r="KW420">
            <v>417</v>
          </cell>
          <cell r="LT420" t="str">
            <v/>
          </cell>
          <cell r="LU420" t="str">
            <v/>
          </cell>
        </row>
        <row r="421">
          <cell r="A421">
            <v>418</v>
          </cell>
          <cell r="J421" t="str">
            <v/>
          </cell>
          <cell r="K421" t="str">
            <v/>
          </cell>
          <cell r="AC421">
            <v>418</v>
          </cell>
          <cell r="AH421" t="str">
            <v/>
          </cell>
          <cell r="AI421" t="str">
            <v/>
          </cell>
          <cell r="BE421">
            <v>418</v>
          </cell>
          <cell r="BX421" t="str">
            <v/>
          </cell>
          <cell r="BY421" t="str">
            <v/>
          </cell>
          <cell r="CG421">
            <v>418</v>
          </cell>
          <cell r="CR421" t="str">
            <v/>
          </cell>
          <cell r="CS421" t="str">
            <v/>
          </cell>
          <cell r="DI421">
            <v>418</v>
          </cell>
          <cell r="ED421" t="str">
            <v/>
          </cell>
          <cell r="EE421" t="str">
            <v/>
          </cell>
          <cell r="EK421">
            <v>418</v>
          </cell>
          <cell r="EX421" t="str">
            <v/>
          </cell>
          <cell r="EY421" t="str">
            <v/>
          </cell>
          <cell r="FM421">
            <v>418</v>
          </cell>
          <cell r="FN421" t="str">
            <v/>
          </cell>
          <cell r="FO421" t="str">
            <v/>
          </cell>
          <cell r="GB421" t="str">
            <v/>
          </cell>
          <cell r="GO421">
            <v>418</v>
          </cell>
          <cell r="GR421" t="str">
            <v/>
          </cell>
          <cell r="GS421" t="str">
            <v/>
          </cell>
          <cell r="HQ421">
            <v>418</v>
          </cell>
          <cell r="HX421" t="str">
            <v/>
          </cell>
          <cell r="HY421" t="str">
            <v/>
          </cell>
          <cell r="IS421">
            <v>418</v>
          </cell>
          <cell r="JJ421" t="str">
            <v/>
          </cell>
          <cell r="JK421" t="str">
            <v/>
          </cell>
          <cell r="KW421">
            <v>418</v>
          </cell>
          <cell r="LT421" t="str">
            <v/>
          </cell>
          <cell r="LU421" t="str">
            <v/>
          </cell>
        </row>
        <row r="422">
          <cell r="A422">
            <v>419</v>
          </cell>
          <cell r="J422" t="str">
            <v/>
          </cell>
          <cell r="K422" t="str">
            <v/>
          </cell>
          <cell r="AC422">
            <v>419</v>
          </cell>
          <cell r="AH422" t="str">
            <v/>
          </cell>
          <cell r="AI422" t="str">
            <v/>
          </cell>
          <cell r="BE422">
            <v>419</v>
          </cell>
          <cell r="BX422" t="str">
            <v/>
          </cell>
          <cell r="BY422" t="str">
            <v/>
          </cell>
          <cell r="CG422">
            <v>419</v>
          </cell>
          <cell r="CR422" t="str">
            <v/>
          </cell>
          <cell r="CS422" t="str">
            <v/>
          </cell>
          <cell r="DI422">
            <v>419</v>
          </cell>
          <cell r="ED422" t="str">
            <v/>
          </cell>
          <cell r="EE422" t="str">
            <v/>
          </cell>
          <cell r="EK422">
            <v>419</v>
          </cell>
          <cell r="EX422" t="str">
            <v/>
          </cell>
          <cell r="EY422" t="str">
            <v/>
          </cell>
          <cell r="FM422">
            <v>419</v>
          </cell>
          <cell r="FN422" t="str">
            <v/>
          </cell>
          <cell r="FO422" t="str">
            <v/>
          </cell>
          <cell r="GB422" t="str">
            <v/>
          </cell>
          <cell r="GO422">
            <v>419</v>
          </cell>
          <cell r="GR422" t="str">
            <v/>
          </cell>
          <cell r="GS422" t="str">
            <v/>
          </cell>
          <cell r="HQ422">
            <v>419</v>
          </cell>
          <cell r="HX422" t="str">
            <v/>
          </cell>
          <cell r="HY422" t="str">
            <v/>
          </cell>
          <cell r="IS422">
            <v>419</v>
          </cell>
          <cell r="JJ422" t="str">
            <v/>
          </cell>
          <cell r="JK422" t="str">
            <v/>
          </cell>
          <cell r="KW422">
            <v>419</v>
          </cell>
          <cell r="LT422" t="str">
            <v/>
          </cell>
          <cell r="LU422" t="str">
            <v/>
          </cell>
        </row>
        <row r="423">
          <cell r="A423">
            <v>420</v>
          </cell>
          <cell r="J423" t="str">
            <v/>
          </cell>
          <cell r="K423" t="str">
            <v/>
          </cell>
          <cell r="AC423">
            <v>420</v>
          </cell>
          <cell r="AH423" t="str">
            <v/>
          </cell>
          <cell r="AI423" t="str">
            <v/>
          </cell>
          <cell r="BE423">
            <v>420</v>
          </cell>
          <cell r="BX423" t="str">
            <v/>
          </cell>
          <cell r="BY423" t="str">
            <v/>
          </cell>
          <cell r="CG423">
            <v>420</v>
          </cell>
          <cell r="CR423" t="str">
            <v/>
          </cell>
          <cell r="CS423" t="str">
            <v/>
          </cell>
          <cell r="DI423">
            <v>420</v>
          </cell>
          <cell r="ED423" t="str">
            <v/>
          </cell>
          <cell r="EE423" t="str">
            <v/>
          </cell>
          <cell r="EK423">
            <v>420</v>
          </cell>
          <cell r="EX423" t="str">
            <v/>
          </cell>
          <cell r="EY423" t="str">
            <v/>
          </cell>
          <cell r="FM423">
            <v>420</v>
          </cell>
          <cell r="FN423" t="str">
            <v/>
          </cell>
          <cell r="FO423" t="str">
            <v/>
          </cell>
          <cell r="GB423" t="str">
            <v/>
          </cell>
          <cell r="GO423">
            <v>420</v>
          </cell>
          <cell r="GR423" t="str">
            <v/>
          </cell>
          <cell r="GS423" t="str">
            <v/>
          </cell>
          <cell r="HQ423">
            <v>420</v>
          </cell>
          <cell r="HX423" t="str">
            <v/>
          </cell>
          <cell r="HY423" t="str">
            <v/>
          </cell>
          <cell r="IS423">
            <v>420</v>
          </cell>
          <cell r="JJ423" t="str">
            <v/>
          </cell>
          <cell r="JK423" t="str">
            <v/>
          </cell>
          <cell r="KW423">
            <v>420</v>
          </cell>
          <cell r="LT423" t="str">
            <v/>
          </cell>
          <cell r="LU423" t="str">
            <v/>
          </cell>
        </row>
        <row r="424">
          <cell r="A424">
            <v>421</v>
          </cell>
          <cell r="J424" t="str">
            <v/>
          </cell>
          <cell r="K424" t="str">
            <v/>
          </cell>
          <cell r="AC424">
            <v>421</v>
          </cell>
          <cell r="AH424" t="str">
            <v/>
          </cell>
          <cell r="AI424" t="str">
            <v/>
          </cell>
          <cell r="BE424">
            <v>421</v>
          </cell>
          <cell r="BX424" t="str">
            <v/>
          </cell>
          <cell r="BY424" t="str">
            <v/>
          </cell>
          <cell r="CG424">
            <v>421</v>
          </cell>
          <cell r="CR424" t="str">
            <v/>
          </cell>
          <cell r="CS424" t="str">
            <v/>
          </cell>
          <cell r="DI424">
            <v>421</v>
          </cell>
          <cell r="ED424" t="str">
            <v/>
          </cell>
          <cell r="EE424" t="str">
            <v/>
          </cell>
          <cell r="EK424">
            <v>421</v>
          </cell>
          <cell r="EX424" t="str">
            <v/>
          </cell>
          <cell r="EY424" t="str">
            <v/>
          </cell>
          <cell r="FM424">
            <v>421</v>
          </cell>
          <cell r="FN424" t="str">
            <v/>
          </cell>
          <cell r="FO424" t="str">
            <v/>
          </cell>
          <cell r="GB424" t="str">
            <v/>
          </cell>
          <cell r="GO424">
            <v>421</v>
          </cell>
          <cell r="GR424" t="str">
            <v/>
          </cell>
          <cell r="GS424" t="str">
            <v/>
          </cell>
          <cell r="HQ424">
            <v>421</v>
          </cell>
          <cell r="HX424" t="str">
            <v/>
          </cell>
          <cell r="HY424" t="str">
            <v/>
          </cell>
          <cell r="IS424">
            <v>421</v>
          </cell>
          <cell r="JJ424" t="str">
            <v/>
          </cell>
          <cell r="JK424" t="str">
            <v/>
          </cell>
          <cell r="KW424">
            <v>421</v>
          </cell>
          <cell r="LT424" t="str">
            <v/>
          </cell>
          <cell r="LU424" t="str">
            <v/>
          </cell>
        </row>
        <row r="425">
          <cell r="A425">
            <v>422</v>
          </cell>
          <cell r="J425" t="str">
            <v/>
          </cell>
          <cell r="K425" t="str">
            <v/>
          </cell>
          <cell r="AC425">
            <v>422</v>
          </cell>
          <cell r="AH425" t="str">
            <v/>
          </cell>
          <cell r="AI425" t="str">
            <v/>
          </cell>
          <cell r="BE425">
            <v>422</v>
          </cell>
          <cell r="BX425" t="str">
            <v/>
          </cell>
          <cell r="BY425" t="str">
            <v/>
          </cell>
          <cell r="CG425">
            <v>422</v>
          </cell>
          <cell r="CR425" t="str">
            <v/>
          </cell>
          <cell r="CS425" t="str">
            <v/>
          </cell>
          <cell r="DI425">
            <v>422</v>
          </cell>
          <cell r="ED425" t="str">
            <v/>
          </cell>
          <cell r="EE425" t="str">
            <v/>
          </cell>
          <cell r="EK425">
            <v>422</v>
          </cell>
          <cell r="EX425" t="str">
            <v/>
          </cell>
          <cell r="EY425" t="str">
            <v/>
          </cell>
          <cell r="FM425">
            <v>422</v>
          </cell>
          <cell r="FN425" t="str">
            <v/>
          </cell>
          <cell r="FO425" t="str">
            <v/>
          </cell>
          <cell r="GB425" t="str">
            <v/>
          </cell>
          <cell r="GO425">
            <v>422</v>
          </cell>
          <cell r="GR425" t="str">
            <v/>
          </cell>
          <cell r="GS425" t="str">
            <v/>
          </cell>
          <cell r="HQ425">
            <v>422</v>
          </cell>
          <cell r="HX425" t="str">
            <v/>
          </cell>
          <cell r="HY425" t="str">
            <v/>
          </cell>
          <cell r="IS425">
            <v>422</v>
          </cell>
          <cell r="JJ425" t="str">
            <v/>
          </cell>
          <cell r="JK425" t="str">
            <v/>
          </cell>
          <cell r="KW425">
            <v>422</v>
          </cell>
          <cell r="LT425" t="str">
            <v/>
          </cell>
          <cell r="LU425" t="str">
            <v/>
          </cell>
        </row>
        <row r="426">
          <cell r="A426">
            <v>423</v>
          </cell>
          <cell r="J426" t="str">
            <v/>
          </cell>
          <cell r="K426" t="str">
            <v/>
          </cell>
          <cell r="AC426">
            <v>423</v>
          </cell>
          <cell r="AH426" t="str">
            <v/>
          </cell>
          <cell r="AI426" t="str">
            <v/>
          </cell>
          <cell r="BE426">
            <v>423</v>
          </cell>
          <cell r="BX426" t="str">
            <v/>
          </cell>
          <cell r="BY426" t="str">
            <v/>
          </cell>
          <cell r="CG426">
            <v>423</v>
          </cell>
          <cell r="CR426" t="str">
            <v/>
          </cell>
          <cell r="CS426" t="str">
            <v/>
          </cell>
          <cell r="DI426">
            <v>423</v>
          </cell>
          <cell r="ED426" t="str">
            <v/>
          </cell>
          <cell r="EE426" t="str">
            <v/>
          </cell>
          <cell r="EK426">
            <v>423</v>
          </cell>
          <cell r="EX426" t="str">
            <v/>
          </cell>
          <cell r="EY426" t="str">
            <v/>
          </cell>
          <cell r="FM426">
            <v>423</v>
          </cell>
          <cell r="FN426" t="str">
            <v/>
          </cell>
          <cell r="FO426" t="str">
            <v/>
          </cell>
          <cell r="GB426" t="str">
            <v/>
          </cell>
          <cell r="GO426">
            <v>423</v>
          </cell>
          <cell r="GR426" t="str">
            <v/>
          </cell>
          <cell r="GS426" t="str">
            <v/>
          </cell>
          <cell r="HQ426">
            <v>423</v>
          </cell>
          <cell r="HX426" t="str">
            <v/>
          </cell>
          <cell r="HY426" t="str">
            <v/>
          </cell>
          <cell r="IS426">
            <v>423</v>
          </cell>
          <cell r="JJ426" t="str">
            <v/>
          </cell>
          <cell r="JK426" t="str">
            <v/>
          </cell>
          <cell r="KW426">
            <v>423</v>
          </cell>
          <cell r="LT426" t="str">
            <v/>
          </cell>
          <cell r="LU426" t="str">
            <v/>
          </cell>
        </row>
        <row r="427">
          <cell r="A427">
            <v>424</v>
          </cell>
          <cell r="J427" t="str">
            <v/>
          </cell>
          <cell r="K427" t="str">
            <v/>
          </cell>
          <cell r="AC427">
            <v>424</v>
          </cell>
          <cell r="AH427" t="str">
            <v/>
          </cell>
          <cell r="AI427" t="str">
            <v/>
          </cell>
          <cell r="BE427">
            <v>424</v>
          </cell>
          <cell r="BX427" t="str">
            <v/>
          </cell>
          <cell r="BY427" t="str">
            <v/>
          </cell>
          <cell r="CG427">
            <v>424</v>
          </cell>
          <cell r="CR427" t="str">
            <v/>
          </cell>
          <cell r="CS427" t="str">
            <v/>
          </cell>
          <cell r="DI427">
            <v>424</v>
          </cell>
          <cell r="ED427" t="str">
            <v/>
          </cell>
          <cell r="EE427" t="str">
            <v/>
          </cell>
          <cell r="EK427">
            <v>424</v>
          </cell>
          <cell r="EX427" t="str">
            <v/>
          </cell>
          <cell r="EY427" t="str">
            <v/>
          </cell>
          <cell r="FM427">
            <v>424</v>
          </cell>
          <cell r="FN427" t="str">
            <v/>
          </cell>
          <cell r="FO427" t="str">
            <v/>
          </cell>
          <cell r="GB427" t="str">
            <v/>
          </cell>
          <cell r="GO427">
            <v>424</v>
          </cell>
          <cell r="GR427" t="str">
            <v/>
          </cell>
          <cell r="GS427" t="str">
            <v/>
          </cell>
          <cell r="HQ427">
            <v>424</v>
          </cell>
          <cell r="HX427" t="str">
            <v/>
          </cell>
          <cell r="HY427" t="str">
            <v/>
          </cell>
          <cell r="IS427">
            <v>424</v>
          </cell>
          <cell r="JJ427" t="str">
            <v/>
          </cell>
          <cell r="JK427" t="str">
            <v/>
          </cell>
          <cell r="KW427">
            <v>424</v>
          </cell>
          <cell r="LT427" t="str">
            <v/>
          </cell>
          <cell r="LU427" t="str">
            <v/>
          </cell>
        </row>
        <row r="428">
          <cell r="A428">
            <v>425</v>
          </cell>
          <cell r="J428" t="str">
            <v/>
          </cell>
          <cell r="K428" t="str">
            <v/>
          </cell>
          <cell r="AC428">
            <v>425</v>
          </cell>
          <cell r="AH428" t="str">
            <v/>
          </cell>
          <cell r="AI428" t="str">
            <v/>
          </cell>
          <cell r="BE428">
            <v>425</v>
          </cell>
          <cell r="BX428" t="str">
            <v/>
          </cell>
          <cell r="BY428" t="str">
            <v/>
          </cell>
          <cell r="CG428">
            <v>425</v>
          </cell>
          <cell r="CR428" t="str">
            <v/>
          </cell>
          <cell r="CS428" t="str">
            <v/>
          </cell>
          <cell r="DI428">
            <v>425</v>
          </cell>
          <cell r="ED428" t="str">
            <v/>
          </cell>
          <cell r="EE428" t="str">
            <v/>
          </cell>
          <cell r="EK428">
            <v>425</v>
          </cell>
          <cell r="EX428" t="str">
            <v/>
          </cell>
          <cell r="EY428" t="str">
            <v/>
          </cell>
          <cell r="FM428">
            <v>425</v>
          </cell>
          <cell r="FN428" t="str">
            <v/>
          </cell>
          <cell r="FO428" t="str">
            <v/>
          </cell>
          <cell r="GB428" t="str">
            <v/>
          </cell>
          <cell r="GO428">
            <v>425</v>
          </cell>
          <cell r="GR428" t="str">
            <v/>
          </cell>
          <cell r="GS428" t="str">
            <v/>
          </cell>
          <cell r="HQ428">
            <v>425</v>
          </cell>
          <cell r="HX428" t="str">
            <v/>
          </cell>
          <cell r="HY428" t="str">
            <v/>
          </cell>
          <cell r="IS428">
            <v>425</v>
          </cell>
          <cell r="JJ428" t="str">
            <v/>
          </cell>
          <cell r="JK428" t="str">
            <v/>
          </cell>
          <cell r="KW428">
            <v>425</v>
          </cell>
          <cell r="LT428" t="str">
            <v/>
          </cell>
          <cell r="LU428" t="str">
            <v/>
          </cell>
        </row>
        <row r="429">
          <cell r="A429">
            <v>426</v>
          </cell>
          <cell r="J429" t="str">
            <v/>
          </cell>
          <cell r="K429" t="str">
            <v/>
          </cell>
          <cell r="AC429">
            <v>426</v>
          </cell>
          <cell r="AH429" t="str">
            <v/>
          </cell>
          <cell r="AI429" t="str">
            <v/>
          </cell>
          <cell r="BE429">
            <v>426</v>
          </cell>
          <cell r="BX429" t="str">
            <v/>
          </cell>
          <cell r="BY429" t="str">
            <v/>
          </cell>
          <cell r="CG429">
            <v>426</v>
          </cell>
          <cell r="CR429" t="str">
            <v/>
          </cell>
          <cell r="CS429" t="str">
            <v/>
          </cell>
          <cell r="DI429">
            <v>426</v>
          </cell>
          <cell r="ED429" t="str">
            <v/>
          </cell>
          <cell r="EE429" t="str">
            <v/>
          </cell>
          <cell r="EK429">
            <v>426</v>
          </cell>
          <cell r="EX429" t="str">
            <v/>
          </cell>
          <cell r="EY429" t="str">
            <v/>
          </cell>
          <cell r="FM429">
            <v>426</v>
          </cell>
          <cell r="FN429" t="str">
            <v/>
          </cell>
          <cell r="FO429" t="str">
            <v/>
          </cell>
          <cell r="GB429" t="str">
            <v/>
          </cell>
          <cell r="GO429">
            <v>426</v>
          </cell>
          <cell r="GR429" t="str">
            <v/>
          </cell>
          <cell r="GS429" t="str">
            <v/>
          </cell>
          <cell r="HQ429">
            <v>426</v>
          </cell>
          <cell r="HX429" t="str">
            <v/>
          </cell>
          <cell r="HY429" t="str">
            <v/>
          </cell>
          <cell r="IS429">
            <v>426</v>
          </cell>
          <cell r="JJ429" t="str">
            <v/>
          </cell>
          <cell r="JK429" t="str">
            <v/>
          </cell>
          <cell r="KW429">
            <v>426</v>
          </cell>
          <cell r="LT429" t="str">
            <v/>
          </cell>
          <cell r="LU429" t="str">
            <v/>
          </cell>
        </row>
        <row r="430">
          <cell r="A430">
            <v>427</v>
          </cell>
          <cell r="J430" t="str">
            <v/>
          </cell>
          <cell r="K430" t="str">
            <v/>
          </cell>
          <cell r="AC430">
            <v>427</v>
          </cell>
          <cell r="AH430" t="str">
            <v/>
          </cell>
          <cell r="AI430" t="str">
            <v/>
          </cell>
          <cell r="BE430">
            <v>427</v>
          </cell>
          <cell r="BX430" t="str">
            <v/>
          </cell>
          <cell r="BY430" t="str">
            <v/>
          </cell>
          <cell r="CG430">
            <v>427</v>
          </cell>
          <cell r="CR430" t="str">
            <v/>
          </cell>
          <cell r="CS430" t="str">
            <v/>
          </cell>
          <cell r="DI430">
            <v>427</v>
          </cell>
          <cell r="ED430" t="str">
            <v/>
          </cell>
          <cell r="EE430" t="str">
            <v/>
          </cell>
          <cell r="EK430">
            <v>427</v>
          </cell>
          <cell r="EX430" t="str">
            <v/>
          </cell>
          <cell r="EY430" t="str">
            <v/>
          </cell>
          <cell r="FM430">
            <v>427</v>
          </cell>
          <cell r="FN430" t="str">
            <v/>
          </cell>
          <cell r="FO430" t="str">
            <v/>
          </cell>
          <cell r="GB430" t="str">
            <v/>
          </cell>
          <cell r="GO430">
            <v>427</v>
          </cell>
          <cell r="GR430" t="str">
            <v/>
          </cell>
          <cell r="GS430" t="str">
            <v/>
          </cell>
          <cell r="HQ430">
            <v>427</v>
          </cell>
          <cell r="HX430" t="str">
            <v/>
          </cell>
          <cell r="HY430" t="str">
            <v/>
          </cell>
          <cell r="IS430">
            <v>427</v>
          </cell>
          <cell r="JJ430" t="str">
            <v/>
          </cell>
          <cell r="JK430" t="str">
            <v/>
          </cell>
          <cell r="KW430">
            <v>427</v>
          </cell>
          <cell r="LT430" t="str">
            <v/>
          </cell>
          <cell r="LU430" t="str">
            <v/>
          </cell>
        </row>
        <row r="431">
          <cell r="A431">
            <v>428</v>
          </cell>
          <cell r="J431" t="str">
            <v/>
          </cell>
          <cell r="K431" t="str">
            <v/>
          </cell>
          <cell r="AC431">
            <v>428</v>
          </cell>
          <cell r="AH431" t="str">
            <v/>
          </cell>
          <cell r="AI431" t="str">
            <v/>
          </cell>
          <cell r="BE431">
            <v>428</v>
          </cell>
          <cell r="BX431" t="str">
            <v/>
          </cell>
          <cell r="BY431" t="str">
            <v/>
          </cell>
          <cell r="CG431">
            <v>428</v>
          </cell>
          <cell r="CR431" t="str">
            <v/>
          </cell>
          <cell r="CS431" t="str">
            <v/>
          </cell>
          <cell r="DI431">
            <v>428</v>
          </cell>
          <cell r="ED431" t="str">
            <v/>
          </cell>
          <cell r="EE431" t="str">
            <v/>
          </cell>
          <cell r="EK431">
            <v>428</v>
          </cell>
          <cell r="EX431" t="str">
            <v/>
          </cell>
          <cell r="EY431" t="str">
            <v/>
          </cell>
          <cell r="FM431">
            <v>428</v>
          </cell>
          <cell r="FN431" t="str">
            <v/>
          </cell>
          <cell r="FO431" t="str">
            <v/>
          </cell>
          <cell r="GB431" t="str">
            <v/>
          </cell>
          <cell r="GO431">
            <v>428</v>
          </cell>
          <cell r="GR431" t="str">
            <v/>
          </cell>
          <cell r="GS431" t="str">
            <v/>
          </cell>
          <cell r="HQ431">
            <v>428</v>
          </cell>
          <cell r="HX431" t="str">
            <v/>
          </cell>
          <cell r="HY431" t="str">
            <v/>
          </cell>
          <cell r="IS431">
            <v>428</v>
          </cell>
          <cell r="JJ431" t="str">
            <v/>
          </cell>
          <cell r="JK431" t="str">
            <v/>
          </cell>
          <cell r="KW431">
            <v>428</v>
          </cell>
          <cell r="LT431" t="str">
            <v/>
          </cell>
          <cell r="LU431" t="str">
            <v/>
          </cell>
        </row>
        <row r="432">
          <cell r="A432">
            <v>429</v>
          </cell>
          <cell r="J432" t="str">
            <v/>
          </cell>
          <cell r="K432" t="str">
            <v/>
          </cell>
          <cell r="AC432">
            <v>429</v>
          </cell>
          <cell r="AH432" t="str">
            <v/>
          </cell>
          <cell r="AI432" t="str">
            <v/>
          </cell>
          <cell r="BE432">
            <v>429</v>
          </cell>
          <cell r="BX432" t="str">
            <v/>
          </cell>
          <cell r="BY432" t="str">
            <v/>
          </cell>
          <cell r="CG432">
            <v>429</v>
          </cell>
          <cell r="CR432" t="str">
            <v/>
          </cell>
          <cell r="CS432" t="str">
            <v/>
          </cell>
          <cell r="DI432">
            <v>429</v>
          </cell>
          <cell r="ED432" t="str">
            <v/>
          </cell>
          <cell r="EE432" t="str">
            <v/>
          </cell>
          <cell r="EK432">
            <v>429</v>
          </cell>
          <cell r="EX432" t="str">
            <v/>
          </cell>
          <cell r="EY432" t="str">
            <v/>
          </cell>
          <cell r="FM432">
            <v>429</v>
          </cell>
          <cell r="FN432" t="str">
            <v/>
          </cell>
          <cell r="FO432" t="str">
            <v/>
          </cell>
          <cell r="GB432" t="str">
            <v/>
          </cell>
          <cell r="GO432">
            <v>429</v>
          </cell>
          <cell r="GR432" t="str">
            <v/>
          </cell>
          <cell r="GS432" t="str">
            <v/>
          </cell>
          <cell r="HQ432">
            <v>429</v>
          </cell>
          <cell r="HX432" t="str">
            <v/>
          </cell>
          <cell r="HY432" t="str">
            <v/>
          </cell>
          <cell r="IS432">
            <v>429</v>
          </cell>
          <cell r="JJ432" t="str">
            <v/>
          </cell>
          <cell r="JK432" t="str">
            <v/>
          </cell>
          <cell r="KW432">
            <v>429</v>
          </cell>
          <cell r="LT432" t="str">
            <v/>
          </cell>
          <cell r="LU432" t="str">
            <v/>
          </cell>
        </row>
        <row r="433">
          <cell r="A433">
            <v>430</v>
          </cell>
          <cell r="J433" t="str">
            <v/>
          </cell>
          <cell r="K433" t="str">
            <v/>
          </cell>
          <cell r="AC433">
            <v>430</v>
          </cell>
          <cell r="AH433" t="str">
            <v/>
          </cell>
          <cell r="AI433" t="str">
            <v/>
          </cell>
          <cell r="BE433">
            <v>430</v>
          </cell>
          <cell r="BX433" t="str">
            <v/>
          </cell>
          <cell r="BY433" t="str">
            <v/>
          </cell>
          <cell r="CG433">
            <v>430</v>
          </cell>
          <cell r="CR433" t="str">
            <v/>
          </cell>
          <cell r="CS433" t="str">
            <v/>
          </cell>
          <cell r="DI433">
            <v>430</v>
          </cell>
          <cell r="ED433" t="str">
            <v/>
          </cell>
          <cell r="EE433" t="str">
            <v/>
          </cell>
          <cell r="EK433">
            <v>430</v>
          </cell>
          <cell r="EX433" t="str">
            <v/>
          </cell>
          <cell r="EY433" t="str">
            <v/>
          </cell>
          <cell r="FM433">
            <v>430</v>
          </cell>
          <cell r="FN433" t="str">
            <v/>
          </cell>
          <cell r="FO433" t="str">
            <v/>
          </cell>
          <cell r="GB433" t="str">
            <v/>
          </cell>
          <cell r="GO433">
            <v>430</v>
          </cell>
          <cell r="GR433" t="str">
            <v/>
          </cell>
          <cell r="GS433" t="str">
            <v/>
          </cell>
          <cell r="HQ433">
            <v>430</v>
          </cell>
          <cell r="HX433" t="str">
            <v/>
          </cell>
          <cell r="HY433" t="str">
            <v/>
          </cell>
          <cell r="IS433">
            <v>430</v>
          </cell>
          <cell r="JJ433" t="str">
            <v/>
          </cell>
          <cell r="JK433" t="str">
            <v/>
          </cell>
          <cell r="KW433">
            <v>430</v>
          </cell>
          <cell r="LT433" t="str">
            <v/>
          </cell>
          <cell r="LU433" t="str">
            <v/>
          </cell>
        </row>
        <row r="434">
          <cell r="A434">
            <v>431</v>
          </cell>
          <cell r="J434" t="str">
            <v/>
          </cell>
          <cell r="K434" t="str">
            <v/>
          </cell>
          <cell r="AC434">
            <v>431</v>
          </cell>
          <cell r="AH434" t="str">
            <v/>
          </cell>
          <cell r="AI434" t="str">
            <v/>
          </cell>
          <cell r="BE434">
            <v>431</v>
          </cell>
          <cell r="BX434" t="str">
            <v/>
          </cell>
          <cell r="BY434" t="str">
            <v/>
          </cell>
          <cell r="CG434">
            <v>431</v>
          </cell>
          <cell r="CR434" t="str">
            <v/>
          </cell>
          <cell r="CS434" t="str">
            <v/>
          </cell>
          <cell r="DI434">
            <v>431</v>
          </cell>
          <cell r="ED434" t="str">
            <v/>
          </cell>
          <cell r="EE434" t="str">
            <v/>
          </cell>
          <cell r="EK434">
            <v>431</v>
          </cell>
          <cell r="EX434" t="str">
            <v/>
          </cell>
          <cell r="EY434" t="str">
            <v/>
          </cell>
          <cell r="FM434">
            <v>431</v>
          </cell>
          <cell r="FN434" t="str">
            <v/>
          </cell>
          <cell r="FO434" t="str">
            <v/>
          </cell>
          <cell r="GB434" t="str">
            <v/>
          </cell>
          <cell r="GO434">
            <v>431</v>
          </cell>
          <cell r="GR434" t="str">
            <v/>
          </cell>
          <cell r="GS434" t="str">
            <v/>
          </cell>
          <cell r="HQ434">
            <v>431</v>
          </cell>
          <cell r="HX434" t="str">
            <v/>
          </cell>
          <cell r="HY434" t="str">
            <v/>
          </cell>
          <cell r="IS434">
            <v>431</v>
          </cell>
          <cell r="JJ434" t="str">
            <v/>
          </cell>
          <cell r="JK434" t="str">
            <v/>
          </cell>
          <cell r="KW434">
            <v>431</v>
          </cell>
          <cell r="LT434" t="str">
            <v/>
          </cell>
          <cell r="LU434" t="str">
            <v/>
          </cell>
        </row>
        <row r="435">
          <cell r="A435">
            <v>432</v>
          </cell>
          <cell r="J435" t="str">
            <v/>
          </cell>
          <cell r="K435" t="str">
            <v/>
          </cell>
          <cell r="AC435">
            <v>432</v>
          </cell>
          <cell r="AH435" t="str">
            <v/>
          </cell>
          <cell r="AI435" t="str">
            <v/>
          </cell>
          <cell r="BE435">
            <v>432</v>
          </cell>
          <cell r="BX435" t="str">
            <v/>
          </cell>
          <cell r="BY435" t="str">
            <v/>
          </cell>
          <cell r="CG435">
            <v>432</v>
          </cell>
          <cell r="CR435" t="str">
            <v/>
          </cell>
          <cell r="CS435" t="str">
            <v/>
          </cell>
          <cell r="DI435">
            <v>432</v>
          </cell>
          <cell r="ED435" t="str">
            <v/>
          </cell>
          <cell r="EE435" t="str">
            <v/>
          </cell>
          <cell r="EK435">
            <v>432</v>
          </cell>
          <cell r="EX435" t="str">
            <v/>
          </cell>
          <cell r="EY435" t="str">
            <v/>
          </cell>
          <cell r="FM435">
            <v>432</v>
          </cell>
          <cell r="FN435" t="str">
            <v/>
          </cell>
          <cell r="FO435" t="str">
            <v/>
          </cell>
          <cell r="GB435" t="str">
            <v/>
          </cell>
          <cell r="GO435">
            <v>432</v>
          </cell>
          <cell r="GR435" t="str">
            <v/>
          </cell>
          <cell r="GS435" t="str">
            <v/>
          </cell>
          <cell r="HQ435">
            <v>432</v>
          </cell>
          <cell r="HX435" t="str">
            <v/>
          </cell>
          <cell r="HY435" t="str">
            <v/>
          </cell>
          <cell r="IS435">
            <v>432</v>
          </cell>
          <cell r="JJ435" t="str">
            <v/>
          </cell>
          <cell r="JK435" t="str">
            <v/>
          </cell>
          <cell r="KW435">
            <v>432</v>
          </cell>
          <cell r="LT435" t="str">
            <v/>
          </cell>
          <cell r="LU435" t="str">
            <v/>
          </cell>
        </row>
        <row r="436">
          <cell r="A436">
            <v>433</v>
          </cell>
          <cell r="J436" t="str">
            <v/>
          </cell>
          <cell r="K436" t="str">
            <v/>
          </cell>
          <cell r="AC436">
            <v>433</v>
          </cell>
          <cell r="AH436" t="str">
            <v/>
          </cell>
          <cell r="AI436" t="str">
            <v/>
          </cell>
          <cell r="BE436">
            <v>433</v>
          </cell>
          <cell r="BX436" t="str">
            <v/>
          </cell>
          <cell r="BY436" t="str">
            <v/>
          </cell>
          <cell r="CG436">
            <v>433</v>
          </cell>
          <cell r="CR436" t="str">
            <v/>
          </cell>
          <cell r="CS436" t="str">
            <v/>
          </cell>
          <cell r="DI436">
            <v>433</v>
          </cell>
          <cell r="ED436" t="str">
            <v/>
          </cell>
          <cell r="EE436" t="str">
            <v/>
          </cell>
          <cell r="EK436">
            <v>433</v>
          </cell>
          <cell r="EX436" t="str">
            <v/>
          </cell>
          <cell r="EY436" t="str">
            <v/>
          </cell>
          <cell r="FM436">
            <v>433</v>
          </cell>
          <cell r="FN436" t="str">
            <v/>
          </cell>
          <cell r="FO436" t="str">
            <v/>
          </cell>
          <cell r="GB436" t="str">
            <v/>
          </cell>
          <cell r="GO436">
            <v>433</v>
          </cell>
          <cell r="GR436" t="str">
            <v/>
          </cell>
          <cell r="GS436" t="str">
            <v/>
          </cell>
          <cell r="HQ436">
            <v>433</v>
          </cell>
          <cell r="HX436" t="str">
            <v/>
          </cell>
          <cell r="HY436" t="str">
            <v/>
          </cell>
          <cell r="IS436">
            <v>433</v>
          </cell>
          <cell r="JJ436" t="str">
            <v/>
          </cell>
          <cell r="JK436" t="str">
            <v/>
          </cell>
          <cell r="KW436">
            <v>433</v>
          </cell>
          <cell r="LT436" t="str">
            <v/>
          </cell>
          <cell r="LU436" t="str">
            <v/>
          </cell>
        </row>
        <row r="437">
          <cell r="A437">
            <v>434</v>
          </cell>
          <cell r="J437" t="str">
            <v/>
          </cell>
          <cell r="K437" t="str">
            <v/>
          </cell>
          <cell r="AC437">
            <v>434</v>
          </cell>
          <cell r="AH437" t="str">
            <v/>
          </cell>
          <cell r="AI437" t="str">
            <v/>
          </cell>
          <cell r="BE437">
            <v>434</v>
          </cell>
          <cell r="BX437" t="str">
            <v/>
          </cell>
          <cell r="BY437" t="str">
            <v/>
          </cell>
          <cell r="CG437">
            <v>434</v>
          </cell>
          <cell r="CR437" t="str">
            <v/>
          </cell>
          <cell r="CS437" t="str">
            <v/>
          </cell>
          <cell r="DI437">
            <v>434</v>
          </cell>
          <cell r="ED437" t="str">
            <v/>
          </cell>
          <cell r="EE437" t="str">
            <v/>
          </cell>
          <cell r="EK437">
            <v>434</v>
          </cell>
          <cell r="EX437" t="str">
            <v/>
          </cell>
          <cell r="EY437" t="str">
            <v/>
          </cell>
          <cell r="FM437">
            <v>434</v>
          </cell>
          <cell r="FN437" t="str">
            <v/>
          </cell>
          <cell r="FO437" t="str">
            <v/>
          </cell>
          <cell r="GB437" t="str">
            <v/>
          </cell>
          <cell r="GO437">
            <v>434</v>
          </cell>
          <cell r="GR437" t="str">
            <v/>
          </cell>
          <cell r="GS437" t="str">
            <v/>
          </cell>
          <cell r="HQ437">
            <v>434</v>
          </cell>
          <cell r="HX437" t="str">
            <v/>
          </cell>
          <cell r="HY437" t="str">
            <v/>
          </cell>
          <cell r="IS437">
            <v>434</v>
          </cell>
          <cell r="JJ437" t="str">
            <v/>
          </cell>
          <cell r="JK437" t="str">
            <v/>
          </cell>
          <cell r="KW437">
            <v>434</v>
          </cell>
          <cell r="LT437" t="str">
            <v/>
          </cell>
          <cell r="LU437" t="str">
            <v/>
          </cell>
        </row>
        <row r="438">
          <cell r="A438">
            <v>435</v>
          </cell>
          <cell r="J438" t="str">
            <v/>
          </cell>
          <cell r="K438" t="str">
            <v/>
          </cell>
          <cell r="AC438">
            <v>435</v>
          </cell>
          <cell r="AH438" t="str">
            <v/>
          </cell>
          <cell r="AI438" t="str">
            <v/>
          </cell>
          <cell r="BE438">
            <v>435</v>
          </cell>
          <cell r="BX438" t="str">
            <v/>
          </cell>
          <cell r="BY438" t="str">
            <v/>
          </cell>
          <cell r="CG438">
            <v>435</v>
          </cell>
          <cell r="CR438" t="str">
            <v/>
          </cell>
          <cell r="CS438" t="str">
            <v/>
          </cell>
          <cell r="DI438">
            <v>435</v>
          </cell>
          <cell r="ED438" t="str">
            <v/>
          </cell>
          <cell r="EE438" t="str">
            <v/>
          </cell>
          <cell r="EK438">
            <v>435</v>
          </cell>
          <cell r="EX438" t="str">
            <v/>
          </cell>
          <cell r="EY438" t="str">
            <v/>
          </cell>
          <cell r="FM438">
            <v>435</v>
          </cell>
          <cell r="FN438" t="str">
            <v/>
          </cell>
          <cell r="FO438" t="str">
            <v/>
          </cell>
          <cell r="GB438" t="str">
            <v/>
          </cell>
          <cell r="GO438">
            <v>435</v>
          </cell>
          <cell r="GR438" t="str">
            <v/>
          </cell>
          <cell r="GS438" t="str">
            <v/>
          </cell>
          <cell r="HQ438">
            <v>435</v>
          </cell>
          <cell r="HX438" t="str">
            <v/>
          </cell>
          <cell r="HY438" t="str">
            <v/>
          </cell>
          <cell r="IS438">
            <v>435</v>
          </cell>
          <cell r="JJ438" t="str">
            <v/>
          </cell>
          <cell r="JK438" t="str">
            <v/>
          </cell>
          <cell r="KW438">
            <v>435</v>
          </cell>
          <cell r="LT438" t="str">
            <v/>
          </cell>
          <cell r="LU438" t="str">
            <v/>
          </cell>
        </row>
        <row r="439">
          <cell r="A439">
            <v>436</v>
          </cell>
          <cell r="J439" t="str">
            <v/>
          </cell>
          <cell r="K439" t="str">
            <v/>
          </cell>
          <cell r="AC439">
            <v>436</v>
          </cell>
          <cell r="AH439" t="str">
            <v/>
          </cell>
          <cell r="AI439" t="str">
            <v/>
          </cell>
          <cell r="BE439">
            <v>436</v>
          </cell>
          <cell r="BX439" t="str">
            <v/>
          </cell>
          <cell r="BY439" t="str">
            <v/>
          </cell>
          <cell r="CG439">
            <v>436</v>
          </cell>
          <cell r="CR439" t="str">
            <v/>
          </cell>
          <cell r="CS439" t="str">
            <v/>
          </cell>
          <cell r="DI439">
            <v>436</v>
          </cell>
          <cell r="ED439" t="str">
            <v/>
          </cell>
          <cell r="EE439" t="str">
            <v/>
          </cell>
          <cell r="EK439">
            <v>436</v>
          </cell>
          <cell r="EX439" t="str">
            <v/>
          </cell>
          <cell r="EY439" t="str">
            <v/>
          </cell>
          <cell r="FM439">
            <v>436</v>
          </cell>
          <cell r="FN439" t="str">
            <v/>
          </cell>
          <cell r="FO439" t="str">
            <v/>
          </cell>
          <cell r="GB439" t="str">
            <v/>
          </cell>
          <cell r="GO439">
            <v>436</v>
          </cell>
          <cell r="GR439" t="str">
            <v/>
          </cell>
          <cell r="GS439" t="str">
            <v/>
          </cell>
          <cell r="HQ439">
            <v>436</v>
          </cell>
          <cell r="HX439" t="str">
            <v/>
          </cell>
          <cell r="HY439" t="str">
            <v/>
          </cell>
          <cell r="IS439">
            <v>436</v>
          </cell>
          <cell r="JJ439" t="str">
            <v/>
          </cell>
          <cell r="JK439" t="str">
            <v/>
          </cell>
          <cell r="KW439">
            <v>436</v>
          </cell>
          <cell r="LT439" t="str">
            <v/>
          </cell>
          <cell r="LU439" t="str">
            <v/>
          </cell>
        </row>
        <row r="440">
          <cell r="A440">
            <v>437</v>
          </cell>
          <cell r="J440" t="str">
            <v/>
          </cell>
          <cell r="K440" t="str">
            <v/>
          </cell>
          <cell r="AC440">
            <v>437</v>
          </cell>
          <cell r="AH440" t="str">
            <v/>
          </cell>
          <cell r="AI440" t="str">
            <v/>
          </cell>
          <cell r="BE440">
            <v>437</v>
          </cell>
          <cell r="BX440" t="str">
            <v/>
          </cell>
          <cell r="BY440" t="str">
            <v/>
          </cell>
          <cell r="CG440">
            <v>437</v>
          </cell>
          <cell r="CR440" t="str">
            <v/>
          </cell>
          <cell r="CS440" t="str">
            <v/>
          </cell>
          <cell r="DI440">
            <v>437</v>
          </cell>
          <cell r="ED440" t="str">
            <v/>
          </cell>
          <cell r="EE440" t="str">
            <v/>
          </cell>
          <cell r="EK440">
            <v>437</v>
          </cell>
          <cell r="EX440" t="str">
            <v/>
          </cell>
          <cell r="EY440" t="str">
            <v/>
          </cell>
          <cell r="FM440">
            <v>437</v>
          </cell>
          <cell r="FN440" t="str">
            <v/>
          </cell>
          <cell r="FO440" t="str">
            <v/>
          </cell>
          <cell r="GB440" t="str">
            <v/>
          </cell>
          <cell r="GO440">
            <v>437</v>
          </cell>
          <cell r="GR440" t="str">
            <v/>
          </cell>
          <cell r="GS440" t="str">
            <v/>
          </cell>
          <cell r="HQ440">
            <v>437</v>
          </cell>
          <cell r="HX440" t="str">
            <v/>
          </cell>
          <cell r="HY440" t="str">
            <v/>
          </cell>
          <cell r="IS440">
            <v>437</v>
          </cell>
          <cell r="JJ440" t="str">
            <v/>
          </cell>
          <cell r="JK440" t="str">
            <v/>
          </cell>
          <cell r="KW440">
            <v>437</v>
          </cell>
          <cell r="LT440" t="str">
            <v/>
          </cell>
          <cell r="LU440" t="str">
            <v/>
          </cell>
        </row>
        <row r="441">
          <cell r="A441">
            <v>438</v>
          </cell>
          <cell r="J441" t="str">
            <v/>
          </cell>
          <cell r="K441" t="str">
            <v/>
          </cell>
          <cell r="AC441">
            <v>438</v>
          </cell>
          <cell r="AH441" t="str">
            <v/>
          </cell>
          <cell r="AI441" t="str">
            <v/>
          </cell>
          <cell r="BE441">
            <v>438</v>
          </cell>
          <cell r="BX441" t="str">
            <v/>
          </cell>
          <cell r="BY441" t="str">
            <v/>
          </cell>
          <cell r="CG441">
            <v>438</v>
          </cell>
          <cell r="CR441" t="str">
            <v/>
          </cell>
          <cell r="CS441" t="str">
            <v/>
          </cell>
          <cell r="DI441">
            <v>438</v>
          </cell>
          <cell r="ED441" t="str">
            <v/>
          </cell>
          <cell r="EE441" t="str">
            <v/>
          </cell>
          <cell r="EK441">
            <v>438</v>
          </cell>
          <cell r="EX441" t="str">
            <v/>
          </cell>
          <cell r="EY441" t="str">
            <v/>
          </cell>
          <cell r="FM441">
            <v>438</v>
          </cell>
          <cell r="FN441" t="str">
            <v/>
          </cell>
          <cell r="FO441" t="str">
            <v/>
          </cell>
          <cell r="GB441" t="str">
            <v/>
          </cell>
          <cell r="GO441">
            <v>438</v>
          </cell>
          <cell r="GR441" t="str">
            <v/>
          </cell>
          <cell r="GS441" t="str">
            <v/>
          </cell>
          <cell r="HQ441">
            <v>438</v>
          </cell>
          <cell r="HX441" t="str">
            <v/>
          </cell>
          <cell r="HY441" t="str">
            <v/>
          </cell>
          <cell r="IS441">
            <v>438</v>
          </cell>
          <cell r="JJ441" t="str">
            <v/>
          </cell>
          <cell r="JK441" t="str">
            <v/>
          </cell>
          <cell r="KW441">
            <v>438</v>
          </cell>
          <cell r="LT441" t="str">
            <v/>
          </cell>
          <cell r="LU441" t="str">
            <v/>
          </cell>
        </row>
        <row r="442">
          <cell r="A442">
            <v>439</v>
          </cell>
          <cell r="J442" t="str">
            <v/>
          </cell>
          <cell r="K442" t="str">
            <v/>
          </cell>
          <cell r="AC442">
            <v>439</v>
          </cell>
          <cell r="AH442" t="str">
            <v/>
          </cell>
          <cell r="AI442" t="str">
            <v/>
          </cell>
          <cell r="BE442">
            <v>439</v>
          </cell>
          <cell r="BX442" t="str">
            <v/>
          </cell>
          <cell r="BY442" t="str">
            <v/>
          </cell>
          <cell r="CG442">
            <v>439</v>
          </cell>
          <cell r="CR442" t="str">
            <v/>
          </cell>
          <cell r="CS442" t="str">
            <v/>
          </cell>
          <cell r="DI442">
            <v>439</v>
          </cell>
          <cell r="ED442" t="str">
            <v/>
          </cell>
          <cell r="EE442" t="str">
            <v/>
          </cell>
          <cell r="EK442">
            <v>439</v>
          </cell>
          <cell r="EX442" t="str">
            <v/>
          </cell>
          <cell r="EY442" t="str">
            <v/>
          </cell>
          <cell r="FM442">
            <v>439</v>
          </cell>
          <cell r="FN442" t="str">
            <v/>
          </cell>
          <cell r="FO442" t="str">
            <v/>
          </cell>
          <cell r="GB442" t="str">
            <v/>
          </cell>
          <cell r="GO442">
            <v>439</v>
          </cell>
          <cell r="GR442" t="str">
            <v/>
          </cell>
          <cell r="GS442" t="str">
            <v/>
          </cell>
          <cell r="HQ442">
            <v>439</v>
          </cell>
          <cell r="HX442" t="str">
            <v/>
          </cell>
          <cell r="HY442" t="str">
            <v/>
          </cell>
          <cell r="IS442">
            <v>439</v>
          </cell>
          <cell r="JJ442" t="str">
            <v/>
          </cell>
          <cell r="JK442" t="str">
            <v/>
          </cell>
          <cell r="KW442">
            <v>439</v>
          </cell>
          <cell r="LT442" t="str">
            <v/>
          </cell>
          <cell r="LU442" t="str">
            <v/>
          </cell>
        </row>
        <row r="443">
          <cell r="A443">
            <v>440</v>
          </cell>
          <cell r="J443" t="str">
            <v/>
          </cell>
          <cell r="K443" t="str">
            <v/>
          </cell>
          <cell r="AC443">
            <v>440</v>
          </cell>
          <cell r="AH443" t="str">
            <v/>
          </cell>
          <cell r="AI443" t="str">
            <v/>
          </cell>
          <cell r="BE443">
            <v>440</v>
          </cell>
          <cell r="BX443" t="str">
            <v/>
          </cell>
          <cell r="BY443" t="str">
            <v/>
          </cell>
          <cell r="CG443">
            <v>440</v>
          </cell>
          <cell r="CR443" t="str">
            <v/>
          </cell>
          <cell r="CS443" t="str">
            <v/>
          </cell>
          <cell r="DI443">
            <v>440</v>
          </cell>
          <cell r="ED443" t="str">
            <v/>
          </cell>
          <cell r="EE443" t="str">
            <v/>
          </cell>
          <cell r="EK443">
            <v>440</v>
          </cell>
          <cell r="EX443" t="str">
            <v/>
          </cell>
          <cell r="EY443" t="str">
            <v/>
          </cell>
          <cell r="FM443">
            <v>440</v>
          </cell>
          <cell r="FN443" t="str">
            <v/>
          </cell>
          <cell r="FO443" t="str">
            <v/>
          </cell>
          <cell r="GB443" t="str">
            <v/>
          </cell>
          <cell r="GO443">
            <v>440</v>
          </cell>
          <cell r="GR443" t="str">
            <v/>
          </cell>
          <cell r="GS443" t="str">
            <v/>
          </cell>
          <cell r="HQ443">
            <v>440</v>
          </cell>
          <cell r="HX443" t="str">
            <v/>
          </cell>
          <cell r="HY443" t="str">
            <v/>
          </cell>
          <cell r="IS443">
            <v>440</v>
          </cell>
          <cell r="JJ443" t="str">
            <v/>
          </cell>
          <cell r="JK443" t="str">
            <v/>
          </cell>
          <cell r="KW443">
            <v>440</v>
          </cell>
          <cell r="LT443" t="str">
            <v/>
          </cell>
          <cell r="LU443" t="str">
            <v/>
          </cell>
        </row>
        <row r="444">
          <cell r="A444">
            <v>441</v>
          </cell>
          <cell r="J444" t="str">
            <v/>
          </cell>
          <cell r="K444" t="str">
            <v/>
          </cell>
          <cell r="AC444">
            <v>441</v>
          </cell>
          <cell r="AH444" t="str">
            <v/>
          </cell>
          <cell r="AI444" t="str">
            <v/>
          </cell>
          <cell r="BE444">
            <v>441</v>
          </cell>
          <cell r="BX444" t="str">
            <v/>
          </cell>
          <cell r="BY444" t="str">
            <v/>
          </cell>
          <cell r="CG444">
            <v>441</v>
          </cell>
          <cell r="CR444" t="str">
            <v/>
          </cell>
          <cell r="CS444" t="str">
            <v/>
          </cell>
          <cell r="DI444">
            <v>441</v>
          </cell>
          <cell r="ED444" t="str">
            <v/>
          </cell>
          <cell r="EE444" t="str">
            <v/>
          </cell>
          <cell r="EK444">
            <v>441</v>
          </cell>
          <cell r="EX444" t="str">
            <v/>
          </cell>
          <cell r="EY444" t="str">
            <v/>
          </cell>
          <cell r="FM444">
            <v>441</v>
          </cell>
          <cell r="FN444" t="str">
            <v/>
          </cell>
          <cell r="FO444" t="str">
            <v/>
          </cell>
          <cell r="GB444" t="str">
            <v/>
          </cell>
          <cell r="GO444">
            <v>441</v>
          </cell>
          <cell r="GR444" t="str">
            <v/>
          </cell>
          <cell r="GS444" t="str">
            <v/>
          </cell>
          <cell r="HQ444">
            <v>441</v>
          </cell>
          <cell r="HX444" t="str">
            <v/>
          </cell>
          <cell r="HY444" t="str">
            <v/>
          </cell>
          <cell r="IS444">
            <v>441</v>
          </cell>
          <cell r="JJ444" t="str">
            <v/>
          </cell>
          <cell r="JK444" t="str">
            <v/>
          </cell>
          <cell r="KW444">
            <v>441</v>
          </cell>
          <cell r="LT444" t="str">
            <v/>
          </cell>
          <cell r="LU444" t="str">
            <v/>
          </cell>
        </row>
        <row r="445">
          <cell r="A445">
            <v>442</v>
          </cell>
          <cell r="J445" t="str">
            <v/>
          </cell>
          <cell r="K445" t="str">
            <v/>
          </cell>
          <cell r="AC445">
            <v>442</v>
          </cell>
          <cell r="AH445" t="str">
            <v/>
          </cell>
          <cell r="AI445" t="str">
            <v/>
          </cell>
          <cell r="BE445">
            <v>442</v>
          </cell>
          <cell r="BX445" t="str">
            <v/>
          </cell>
          <cell r="BY445" t="str">
            <v/>
          </cell>
          <cell r="CG445">
            <v>442</v>
          </cell>
          <cell r="CR445" t="str">
            <v/>
          </cell>
          <cell r="CS445" t="str">
            <v/>
          </cell>
          <cell r="DI445">
            <v>442</v>
          </cell>
          <cell r="ED445" t="str">
            <v/>
          </cell>
          <cell r="EE445" t="str">
            <v/>
          </cell>
          <cell r="EK445">
            <v>442</v>
          </cell>
          <cell r="EX445" t="str">
            <v/>
          </cell>
          <cell r="EY445" t="str">
            <v/>
          </cell>
          <cell r="FM445">
            <v>442</v>
          </cell>
          <cell r="FN445" t="str">
            <v/>
          </cell>
          <cell r="FO445" t="str">
            <v/>
          </cell>
          <cell r="GB445" t="str">
            <v/>
          </cell>
          <cell r="GO445">
            <v>442</v>
          </cell>
          <cell r="GR445" t="str">
            <v/>
          </cell>
          <cell r="GS445" t="str">
            <v/>
          </cell>
          <cell r="HQ445">
            <v>442</v>
          </cell>
          <cell r="HX445" t="str">
            <v/>
          </cell>
          <cell r="HY445" t="str">
            <v/>
          </cell>
          <cell r="IS445">
            <v>442</v>
          </cell>
          <cell r="JJ445" t="str">
            <v/>
          </cell>
          <cell r="JK445" t="str">
            <v/>
          </cell>
          <cell r="KW445">
            <v>442</v>
          </cell>
          <cell r="LT445" t="str">
            <v/>
          </cell>
          <cell r="LU445" t="str">
            <v/>
          </cell>
        </row>
        <row r="446">
          <cell r="A446">
            <v>443</v>
          </cell>
          <cell r="J446" t="str">
            <v/>
          </cell>
          <cell r="K446" t="str">
            <v/>
          </cell>
          <cell r="AC446">
            <v>443</v>
          </cell>
          <cell r="AH446" t="str">
            <v/>
          </cell>
          <cell r="AI446" t="str">
            <v/>
          </cell>
          <cell r="BE446">
            <v>443</v>
          </cell>
          <cell r="BX446" t="str">
            <v/>
          </cell>
          <cell r="BY446" t="str">
            <v/>
          </cell>
          <cell r="CG446">
            <v>443</v>
          </cell>
          <cell r="CR446" t="str">
            <v/>
          </cell>
          <cell r="CS446" t="str">
            <v/>
          </cell>
          <cell r="DI446">
            <v>443</v>
          </cell>
          <cell r="ED446" t="str">
            <v/>
          </cell>
          <cell r="EE446" t="str">
            <v/>
          </cell>
          <cell r="EK446">
            <v>443</v>
          </cell>
          <cell r="EX446" t="str">
            <v/>
          </cell>
          <cell r="EY446" t="str">
            <v/>
          </cell>
          <cell r="FM446">
            <v>443</v>
          </cell>
          <cell r="FN446" t="str">
            <v/>
          </cell>
          <cell r="FO446" t="str">
            <v/>
          </cell>
          <cell r="GB446" t="str">
            <v/>
          </cell>
          <cell r="GO446">
            <v>443</v>
          </cell>
          <cell r="GR446" t="str">
            <v/>
          </cell>
          <cell r="GS446" t="str">
            <v/>
          </cell>
          <cell r="HQ446">
            <v>443</v>
          </cell>
          <cell r="HX446" t="str">
            <v/>
          </cell>
          <cell r="HY446" t="str">
            <v/>
          </cell>
          <cell r="IS446">
            <v>443</v>
          </cell>
          <cell r="JJ446" t="str">
            <v/>
          </cell>
          <cell r="JK446" t="str">
            <v/>
          </cell>
          <cell r="KW446">
            <v>443</v>
          </cell>
          <cell r="LT446" t="str">
            <v/>
          </cell>
          <cell r="LU446" t="str">
            <v/>
          </cell>
        </row>
        <row r="447">
          <cell r="A447">
            <v>444</v>
          </cell>
          <cell r="J447" t="str">
            <v/>
          </cell>
          <cell r="K447" t="str">
            <v/>
          </cell>
          <cell r="AC447">
            <v>444</v>
          </cell>
          <cell r="AH447" t="str">
            <v/>
          </cell>
          <cell r="AI447" t="str">
            <v/>
          </cell>
          <cell r="BE447">
            <v>444</v>
          </cell>
          <cell r="BX447" t="str">
            <v/>
          </cell>
          <cell r="BY447" t="str">
            <v/>
          </cell>
          <cell r="CG447">
            <v>444</v>
          </cell>
          <cell r="CR447" t="str">
            <v/>
          </cell>
          <cell r="CS447" t="str">
            <v/>
          </cell>
          <cell r="DI447">
            <v>444</v>
          </cell>
          <cell r="ED447" t="str">
            <v/>
          </cell>
          <cell r="EE447" t="str">
            <v/>
          </cell>
          <cell r="EK447">
            <v>444</v>
          </cell>
          <cell r="EX447" t="str">
            <v/>
          </cell>
          <cell r="EY447" t="str">
            <v/>
          </cell>
          <cell r="FM447">
            <v>444</v>
          </cell>
          <cell r="FN447" t="str">
            <v/>
          </cell>
          <cell r="FO447" t="str">
            <v/>
          </cell>
          <cell r="GB447" t="str">
            <v/>
          </cell>
          <cell r="GO447">
            <v>444</v>
          </cell>
          <cell r="GR447" t="str">
            <v/>
          </cell>
          <cell r="GS447" t="str">
            <v/>
          </cell>
          <cell r="HQ447">
            <v>444</v>
          </cell>
          <cell r="HX447" t="str">
            <v/>
          </cell>
          <cell r="HY447" t="str">
            <v/>
          </cell>
          <cell r="IS447">
            <v>444</v>
          </cell>
          <cell r="JJ447" t="str">
            <v/>
          </cell>
          <cell r="JK447" t="str">
            <v/>
          </cell>
          <cell r="KW447">
            <v>444</v>
          </cell>
          <cell r="LT447" t="str">
            <v/>
          </cell>
          <cell r="LU447" t="str">
            <v/>
          </cell>
        </row>
        <row r="448">
          <cell r="A448">
            <v>445</v>
          </cell>
          <cell r="J448" t="str">
            <v/>
          </cell>
          <cell r="K448" t="str">
            <v/>
          </cell>
          <cell r="AC448">
            <v>445</v>
          </cell>
          <cell r="AH448" t="str">
            <v/>
          </cell>
          <cell r="AI448" t="str">
            <v/>
          </cell>
          <cell r="BE448">
            <v>445</v>
          </cell>
          <cell r="BX448" t="str">
            <v/>
          </cell>
          <cell r="BY448" t="str">
            <v/>
          </cell>
          <cell r="CG448">
            <v>445</v>
          </cell>
          <cell r="CR448" t="str">
            <v/>
          </cell>
          <cell r="CS448" t="str">
            <v/>
          </cell>
          <cell r="DI448">
            <v>445</v>
          </cell>
          <cell r="ED448" t="str">
            <v/>
          </cell>
          <cell r="EE448" t="str">
            <v/>
          </cell>
          <cell r="EK448">
            <v>445</v>
          </cell>
          <cell r="EX448" t="str">
            <v/>
          </cell>
          <cell r="EY448" t="str">
            <v/>
          </cell>
          <cell r="FM448">
            <v>445</v>
          </cell>
          <cell r="FN448" t="str">
            <v/>
          </cell>
          <cell r="FO448" t="str">
            <v/>
          </cell>
          <cell r="GB448" t="str">
            <v/>
          </cell>
          <cell r="GO448">
            <v>445</v>
          </cell>
          <cell r="GR448" t="str">
            <v/>
          </cell>
          <cell r="GS448" t="str">
            <v/>
          </cell>
          <cell r="HQ448">
            <v>445</v>
          </cell>
          <cell r="HX448" t="str">
            <v/>
          </cell>
          <cell r="HY448" t="str">
            <v/>
          </cell>
          <cell r="IS448">
            <v>445</v>
          </cell>
          <cell r="JJ448" t="str">
            <v/>
          </cell>
          <cell r="JK448" t="str">
            <v/>
          </cell>
          <cell r="KW448">
            <v>445</v>
          </cell>
          <cell r="LT448" t="str">
            <v/>
          </cell>
          <cell r="LU448" t="str">
            <v/>
          </cell>
        </row>
        <row r="449">
          <cell r="A449">
            <v>446</v>
          </cell>
          <cell r="J449" t="str">
            <v/>
          </cell>
          <cell r="K449" t="str">
            <v/>
          </cell>
          <cell r="AC449">
            <v>446</v>
          </cell>
          <cell r="AH449" t="str">
            <v/>
          </cell>
          <cell r="AI449" t="str">
            <v/>
          </cell>
          <cell r="BE449">
            <v>446</v>
          </cell>
          <cell r="BX449" t="str">
            <v/>
          </cell>
          <cell r="BY449" t="str">
            <v/>
          </cell>
          <cell r="CG449">
            <v>446</v>
          </cell>
          <cell r="CR449" t="str">
            <v/>
          </cell>
          <cell r="CS449" t="str">
            <v/>
          </cell>
          <cell r="DI449">
            <v>446</v>
          </cell>
          <cell r="ED449" t="str">
            <v/>
          </cell>
          <cell r="EE449" t="str">
            <v/>
          </cell>
          <cell r="EK449">
            <v>446</v>
          </cell>
          <cell r="EX449" t="str">
            <v/>
          </cell>
          <cell r="EY449" t="str">
            <v/>
          </cell>
          <cell r="FM449">
            <v>446</v>
          </cell>
          <cell r="FN449" t="str">
            <v/>
          </cell>
          <cell r="FO449" t="str">
            <v/>
          </cell>
          <cell r="GB449" t="str">
            <v/>
          </cell>
          <cell r="GO449">
            <v>446</v>
          </cell>
          <cell r="GR449" t="str">
            <v/>
          </cell>
          <cell r="GS449" t="str">
            <v/>
          </cell>
          <cell r="HQ449">
            <v>446</v>
          </cell>
          <cell r="HX449" t="str">
            <v/>
          </cell>
          <cell r="HY449" t="str">
            <v/>
          </cell>
          <cell r="IS449">
            <v>446</v>
          </cell>
          <cell r="JJ449" t="str">
            <v/>
          </cell>
          <cell r="JK449" t="str">
            <v/>
          </cell>
          <cell r="KW449">
            <v>446</v>
          </cell>
          <cell r="LT449" t="str">
            <v/>
          </cell>
          <cell r="LU449" t="str">
            <v/>
          </cell>
        </row>
        <row r="450">
          <cell r="A450">
            <v>447</v>
          </cell>
          <cell r="J450" t="str">
            <v/>
          </cell>
          <cell r="K450" t="str">
            <v/>
          </cell>
          <cell r="AC450">
            <v>447</v>
          </cell>
          <cell r="AH450" t="str">
            <v/>
          </cell>
          <cell r="AI450" t="str">
            <v/>
          </cell>
          <cell r="BE450">
            <v>447</v>
          </cell>
          <cell r="BX450" t="str">
            <v/>
          </cell>
          <cell r="BY450" t="str">
            <v/>
          </cell>
          <cell r="CG450">
            <v>447</v>
          </cell>
          <cell r="CR450" t="str">
            <v/>
          </cell>
          <cell r="CS450" t="str">
            <v/>
          </cell>
          <cell r="DI450">
            <v>447</v>
          </cell>
          <cell r="ED450" t="str">
            <v/>
          </cell>
          <cell r="EE450" t="str">
            <v/>
          </cell>
          <cell r="EK450">
            <v>447</v>
          </cell>
          <cell r="EX450" t="str">
            <v/>
          </cell>
          <cell r="EY450" t="str">
            <v/>
          </cell>
          <cell r="FM450">
            <v>447</v>
          </cell>
          <cell r="FN450" t="str">
            <v/>
          </cell>
          <cell r="FO450" t="str">
            <v/>
          </cell>
          <cell r="GB450" t="str">
            <v/>
          </cell>
          <cell r="GO450">
            <v>447</v>
          </cell>
          <cell r="GR450" t="str">
            <v/>
          </cell>
          <cell r="GS450" t="str">
            <v/>
          </cell>
          <cell r="HQ450">
            <v>447</v>
          </cell>
          <cell r="HX450" t="str">
            <v/>
          </cell>
          <cell r="HY450" t="str">
            <v/>
          </cell>
          <cell r="IS450">
            <v>447</v>
          </cell>
          <cell r="JJ450" t="str">
            <v/>
          </cell>
          <cell r="JK450" t="str">
            <v/>
          </cell>
          <cell r="KW450">
            <v>447</v>
          </cell>
          <cell r="LT450" t="str">
            <v/>
          </cell>
          <cell r="LU450" t="str">
            <v/>
          </cell>
        </row>
      </sheetData>
      <sheetData sheetId="14">
        <row r="1">
          <cell r="BA1">
            <v>0</v>
          </cell>
          <cell r="BB1">
            <v>500</v>
          </cell>
        </row>
        <row r="5">
          <cell r="BC5">
            <v>11.9</v>
          </cell>
        </row>
        <row r="6">
          <cell r="BA6">
            <v>14.9</v>
          </cell>
        </row>
        <row r="7">
          <cell r="BH7">
            <v>48.01</v>
          </cell>
        </row>
        <row r="8">
          <cell r="AY8">
            <v>99.1</v>
          </cell>
        </row>
        <row r="9">
          <cell r="BI9">
            <v>99.4</v>
          </cell>
        </row>
        <row r="10">
          <cell r="BE10">
            <v>89.8</v>
          </cell>
        </row>
        <row r="11">
          <cell r="BF11">
            <v>48</v>
          </cell>
        </row>
        <row r="12">
          <cell r="BD12">
            <v>51.35</v>
          </cell>
        </row>
        <row r="13">
          <cell r="AZ13">
            <v>47</v>
          </cell>
        </row>
        <row r="14">
          <cell r="BG14">
            <v>100</v>
          </cell>
        </row>
        <row r="15">
          <cell r="BB15">
            <v>127</v>
          </cell>
        </row>
        <row r="18">
          <cell r="BL18">
            <v>6.9</v>
          </cell>
        </row>
        <row r="22">
          <cell r="P22">
            <v>11.9</v>
          </cell>
        </row>
        <row r="23">
          <cell r="J23">
            <v>14.9</v>
          </cell>
        </row>
        <row r="24">
          <cell r="AE24">
            <v>48.01</v>
          </cell>
        </row>
        <row r="27">
          <cell r="S27">
            <v>51.35</v>
          </cell>
          <cell r="Y27">
            <v>48</v>
          </cell>
        </row>
        <row r="28">
          <cell r="V28">
            <v>89.8</v>
          </cell>
        </row>
        <row r="29">
          <cell r="G29">
            <v>47</v>
          </cell>
        </row>
        <row r="31">
          <cell r="AO31">
            <v>6.9</v>
          </cell>
        </row>
        <row r="32">
          <cell r="D32">
            <v>99.1</v>
          </cell>
        </row>
        <row r="33">
          <cell r="AH33">
            <v>99.4</v>
          </cell>
        </row>
        <row r="34">
          <cell r="AB34">
            <v>100</v>
          </cell>
        </row>
        <row r="35">
          <cell r="M35">
            <v>127</v>
          </cell>
        </row>
        <row r="41">
          <cell r="P41">
            <v>12.09</v>
          </cell>
          <cell r="Q41">
            <v>11.71</v>
          </cell>
        </row>
        <row r="42">
          <cell r="J42">
            <v>15.17</v>
          </cell>
          <cell r="K42">
            <v>14.63</v>
          </cell>
        </row>
        <row r="43">
          <cell r="AE43">
            <v>48.3</v>
          </cell>
          <cell r="AF43">
            <v>47.72</v>
          </cell>
        </row>
        <row r="46">
          <cell r="S46">
            <v>52.300000000000004</v>
          </cell>
          <cell r="T46">
            <v>50.4</v>
          </cell>
          <cell r="Y46">
            <v>48.93</v>
          </cell>
          <cell r="Z46">
            <v>47.07</v>
          </cell>
        </row>
        <row r="47">
          <cell r="V47">
            <v>91.03</v>
          </cell>
          <cell r="W47">
            <v>88.57</v>
          </cell>
        </row>
        <row r="48">
          <cell r="G48">
            <v>49.65</v>
          </cell>
          <cell r="H48">
            <v>44.35</v>
          </cell>
        </row>
        <row r="50">
          <cell r="AO50">
            <v>7.2256780960123397</v>
          </cell>
          <cell r="AP50">
            <v>6.574321903987661</v>
          </cell>
        </row>
        <row r="51">
          <cell r="D51">
            <v>99.688273566866371</v>
          </cell>
          <cell r="E51">
            <v>98.511726433133617</v>
          </cell>
        </row>
        <row r="52">
          <cell r="AH52">
            <v>100.31914637605013</v>
          </cell>
          <cell r="AI52">
            <v>98.480853623949884</v>
          </cell>
        </row>
        <row r="53">
          <cell r="AB53">
            <v>100.54369685449934</v>
          </cell>
          <cell r="AC53">
            <v>99.456303145500655</v>
          </cell>
        </row>
        <row r="54">
          <cell r="M54">
            <v>127.7749588926301</v>
          </cell>
          <cell r="N54">
            <v>126.2250411073699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W108"/>
  <sheetViews>
    <sheetView zoomScale="50" zoomScaleNormal="50" workbookViewId="0">
      <pane ySplit="4" topLeftCell="A5" activePane="bottomLeft" state="frozen"/>
      <selection pane="bottomLeft"/>
    </sheetView>
  </sheetViews>
  <sheetFormatPr defaultRowHeight="14.5" x14ac:dyDescent="0.35"/>
  <sheetData>
    <row r="1" spans="1:179" ht="23.5" x14ac:dyDescent="0.55000000000000004">
      <c r="A1" s="22" t="s">
        <v>679</v>
      </c>
    </row>
    <row r="3" spans="1:179" s="3" customFormat="1" ht="18" thickBot="1" x14ac:dyDescent="0.5">
      <c r="A3" s="3" t="s">
        <v>0</v>
      </c>
      <c r="P3" s="3" t="s">
        <v>9</v>
      </c>
      <c r="AE3" s="3" t="s">
        <v>10</v>
      </c>
      <c r="AT3" s="3" t="s">
        <v>11</v>
      </c>
      <c r="BI3" s="3" t="s">
        <v>12</v>
      </c>
      <c r="BX3" s="3" t="s">
        <v>13</v>
      </c>
      <c r="CM3" s="3" t="s">
        <v>14</v>
      </c>
      <c r="DB3" s="15" t="s">
        <v>25</v>
      </c>
      <c r="DQ3" s="15" t="s">
        <v>24</v>
      </c>
      <c r="EF3" s="3" t="s">
        <v>15</v>
      </c>
      <c r="EU3" s="3" t="s">
        <v>31</v>
      </c>
      <c r="FJ3" s="3" t="s">
        <v>16</v>
      </c>
    </row>
    <row r="4" spans="1:179" s="5" customFormat="1" ht="17" thickBot="1" x14ac:dyDescent="0.5">
      <c r="A4" s="6" t="s">
        <v>1</v>
      </c>
      <c r="B4" s="17" t="s">
        <v>22</v>
      </c>
      <c r="C4" s="6" t="s">
        <v>2</v>
      </c>
      <c r="D4" s="18" t="s">
        <v>21</v>
      </c>
      <c r="E4" s="18" t="s">
        <v>20</v>
      </c>
      <c r="F4" s="19" t="s">
        <v>26</v>
      </c>
      <c r="G4" s="18" t="s">
        <v>18</v>
      </c>
      <c r="H4" s="6" t="s">
        <v>3</v>
      </c>
      <c r="I4" s="6" t="s">
        <v>4</v>
      </c>
      <c r="J4" s="6" t="s">
        <v>5</v>
      </c>
      <c r="K4" s="6" t="s">
        <v>6</v>
      </c>
      <c r="L4" s="18" t="s">
        <v>17</v>
      </c>
      <c r="M4" s="6" t="s">
        <v>7</v>
      </c>
      <c r="N4" s="6" t="s">
        <v>8</v>
      </c>
      <c r="P4" s="6" t="s">
        <v>1</v>
      </c>
      <c r="Q4" s="17" t="s">
        <v>22</v>
      </c>
      <c r="R4" s="6" t="s">
        <v>2</v>
      </c>
      <c r="S4" s="19" t="s">
        <v>27</v>
      </c>
      <c r="T4" s="18" t="s">
        <v>20</v>
      </c>
      <c r="U4" s="18" t="s">
        <v>19</v>
      </c>
      <c r="V4" s="18" t="s">
        <v>18</v>
      </c>
      <c r="W4" s="6" t="s">
        <v>3</v>
      </c>
      <c r="X4" s="6" t="s">
        <v>4</v>
      </c>
      <c r="Y4" s="6" t="s">
        <v>5</v>
      </c>
      <c r="Z4" s="6" t="s">
        <v>6</v>
      </c>
      <c r="AA4" s="18" t="s">
        <v>17</v>
      </c>
      <c r="AB4" s="6" t="s">
        <v>7</v>
      </c>
      <c r="AC4" s="6" t="s">
        <v>8</v>
      </c>
      <c r="AE4" s="6" t="s">
        <v>1</v>
      </c>
      <c r="AF4" s="17" t="s">
        <v>22</v>
      </c>
      <c r="AG4" s="6" t="s">
        <v>2</v>
      </c>
      <c r="AH4" s="18" t="s">
        <v>21</v>
      </c>
      <c r="AI4" s="18" t="s">
        <v>20</v>
      </c>
      <c r="AJ4" s="18" t="s">
        <v>19</v>
      </c>
      <c r="AK4" s="18" t="s">
        <v>18</v>
      </c>
      <c r="AL4" s="6" t="s">
        <v>3</v>
      </c>
      <c r="AM4" s="6" t="s">
        <v>4</v>
      </c>
      <c r="AN4" s="6" t="s">
        <v>5</v>
      </c>
      <c r="AO4" s="1" t="s">
        <v>6</v>
      </c>
      <c r="AP4" s="18" t="s">
        <v>17</v>
      </c>
      <c r="AQ4" s="6" t="s">
        <v>7</v>
      </c>
      <c r="AR4" s="6" t="s">
        <v>8</v>
      </c>
      <c r="AT4" s="6" t="s">
        <v>1</v>
      </c>
      <c r="AU4" s="17" t="s">
        <v>22</v>
      </c>
      <c r="AV4" s="6" t="s">
        <v>2</v>
      </c>
      <c r="AW4" s="18" t="s">
        <v>21</v>
      </c>
      <c r="AX4" s="18" t="s">
        <v>20</v>
      </c>
      <c r="AY4" s="18" t="s">
        <v>19</v>
      </c>
      <c r="AZ4" s="19" t="s">
        <v>28</v>
      </c>
      <c r="BA4" s="6" t="s">
        <v>3</v>
      </c>
      <c r="BB4" s="6" t="s">
        <v>4</v>
      </c>
      <c r="BC4" s="6" t="s">
        <v>5</v>
      </c>
      <c r="BD4" s="6" t="s">
        <v>6</v>
      </c>
      <c r="BE4" s="18" t="s">
        <v>17</v>
      </c>
      <c r="BF4" s="6" t="s">
        <v>7</v>
      </c>
      <c r="BG4" s="6" t="s">
        <v>8</v>
      </c>
      <c r="BI4" s="6" t="s">
        <v>1</v>
      </c>
      <c r="BJ4" s="17" t="s">
        <v>22</v>
      </c>
      <c r="BK4" s="6" t="s">
        <v>2</v>
      </c>
      <c r="BL4" s="18" t="s">
        <v>21</v>
      </c>
      <c r="BM4" s="18" t="s">
        <v>20</v>
      </c>
      <c r="BN4" s="18" t="s">
        <v>19</v>
      </c>
      <c r="BO4" s="18" t="s">
        <v>18</v>
      </c>
      <c r="BP4" s="6" t="s">
        <v>3</v>
      </c>
      <c r="BQ4" s="6" t="s">
        <v>4</v>
      </c>
      <c r="BR4" s="6" t="s">
        <v>5</v>
      </c>
      <c r="BS4" s="6" t="s">
        <v>6</v>
      </c>
      <c r="BT4" s="19" t="s">
        <v>29</v>
      </c>
      <c r="BU4" s="6" t="s">
        <v>7</v>
      </c>
      <c r="BV4" s="6" t="s">
        <v>8</v>
      </c>
      <c r="BX4" s="6" t="s">
        <v>1</v>
      </c>
      <c r="BY4" s="17" t="s">
        <v>22</v>
      </c>
      <c r="BZ4" s="6" t="s">
        <v>2</v>
      </c>
      <c r="CA4" s="18" t="s">
        <v>21</v>
      </c>
      <c r="CB4" s="18" t="s">
        <v>20</v>
      </c>
      <c r="CC4" s="18" t="s">
        <v>19</v>
      </c>
      <c r="CD4" s="18" t="s">
        <v>18</v>
      </c>
      <c r="CE4" s="1" t="s">
        <v>3</v>
      </c>
      <c r="CF4" s="6" t="s">
        <v>4</v>
      </c>
      <c r="CG4" s="6" t="s">
        <v>5</v>
      </c>
      <c r="CH4" s="6" t="s">
        <v>6</v>
      </c>
      <c r="CI4" s="18" t="s">
        <v>17</v>
      </c>
      <c r="CJ4" s="6" t="s">
        <v>7</v>
      </c>
      <c r="CK4" s="6" t="s">
        <v>8</v>
      </c>
      <c r="CM4" s="6" t="s">
        <v>1</v>
      </c>
      <c r="CN4" s="20" t="s">
        <v>30</v>
      </c>
      <c r="CO4" s="6" t="s">
        <v>2</v>
      </c>
      <c r="CP4" s="18" t="s">
        <v>21</v>
      </c>
      <c r="CQ4" s="18" t="s">
        <v>20</v>
      </c>
      <c r="CR4" s="18" t="s">
        <v>19</v>
      </c>
      <c r="CS4" s="18" t="s">
        <v>18</v>
      </c>
      <c r="CT4" s="6" t="s">
        <v>3</v>
      </c>
      <c r="CU4" s="1" t="s">
        <v>4</v>
      </c>
      <c r="CV4" s="6" t="s">
        <v>5</v>
      </c>
      <c r="CW4" s="6" t="s">
        <v>6</v>
      </c>
      <c r="CX4" s="18" t="s">
        <v>17</v>
      </c>
      <c r="CY4" s="6" t="s">
        <v>7</v>
      </c>
      <c r="CZ4" s="6" t="s">
        <v>8</v>
      </c>
      <c r="DB4" s="6" t="s">
        <v>1</v>
      </c>
      <c r="DC4" s="17" t="s">
        <v>22</v>
      </c>
      <c r="DD4" s="1" t="s">
        <v>2</v>
      </c>
      <c r="DE4" s="18" t="s">
        <v>21</v>
      </c>
      <c r="DF4" s="18" t="s">
        <v>20</v>
      </c>
      <c r="DG4" s="18" t="s">
        <v>19</v>
      </c>
      <c r="DH4" s="18" t="s">
        <v>18</v>
      </c>
      <c r="DI4" s="6" t="s">
        <v>3</v>
      </c>
      <c r="DJ4" s="6" t="s">
        <v>4</v>
      </c>
      <c r="DK4" s="6" t="s">
        <v>5</v>
      </c>
      <c r="DL4" s="6" t="s">
        <v>6</v>
      </c>
      <c r="DM4" s="18" t="s">
        <v>17</v>
      </c>
      <c r="DN4" s="6" t="s">
        <v>7</v>
      </c>
      <c r="DO4" s="6" t="s">
        <v>8</v>
      </c>
      <c r="DQ4" s="6" t="s">
        <v>1</v>
      </c>
      <c r="DR4" s="17" t="s">
        <v>22</v>
      </c>
      <c r="DS4" s="6" t="s">
        <v>2</v>
      </c>
      <c r="DT4" s="18" t="s">
        <v>21</v>
      </c>
      <c r="DU4" s="19" t="s">
        <v>23</v>
      </c>
      <c r="DV4" s="18" t="s">
        <v>19</v>
      </c>
      <c r="DW4" s="18" t="s">
        <v>18</v>
      </c>
      <c r="DX4" s="6" t="s">
        <v>3</v>
      </c>
      <c r="DY4" s="6" t="s">
        <v>4</v>
      </c>
      <c r="DZ4" s="6" t="s">
        <v>5</v>
      </c>
      <c r="EA4" s="6" t="s">
        <v>6</v>
      </c>
      <c r="EB4" s="18" t="s">
        <v>17</v>
      </c>
      <c r="EC4" s="6" t="s">
        <v>7</v>
      </c>
      <c r="ED4" s="6" t="s">
        <v>8</v>
      </c>
      <c r="EF4" s="6" t="s">
        <v>1</v>
      </c>
      <c r="EG4" s="17" t="s">
        <v>22</v>
      </c>
      <c r="EH4" s="6" t="s">
        <v>2</v>
      </c>
      <c r="EI4" s="18" t="s">
        <v>21</v>
      </c>
      <c r="EJ4" s="18" t="s">
        <v>20</v>
      </c>
      <c r="EK4" s="18" t="s">
        <v>19</v>
      </c>
      <c r="EL4" s="18" t="s">
        <v>18</v>
      </c>
      <c r="EM4" s="6" t="s">
        <v>3</v>
      </c>
      <c r="EN4" s="6" t="s">
        <v>4</v>
      </c>
      <c r="EO4" s="1" t="s">
        <v>5</v>
      </c>
      <c r="EP4" s="6" t="s">
        <v>6</v>
      </c>
      <c r="EQ4" s="18" t="s">
        <v>17</v>
      </c>
      <c r="ER4" s="6" t="s">
        <v>7</v>
      </c>
      <c r="ES4" s="6" t="s">
        <v>8</v>
      </c>
      <c r="EU4" s="6" t="s">
        <v>1</v>
      </c>
      <c r="EV4" s="17" t="s">
        <v>22</v>
      </c>
      <c r="EW4" s="6" t="s">
        <v>2</v>
      </c>
      <c r="EX4" s="18" t="s">
        <v>21</v>
      </c>
      <c r="EY4" s="18" t="s">
        <v>20</v>
      </c>
      <c r="EZ4" s="18" t="s">
        <v>19</v>
      </c>
      <c r="FA4" s="18" t="s">
        <v>18</v>
      </c>
      <c r="FB4" s="6" t="s">
        <v>3</v>
      </c>
      <c r="FC4" s="6" t="s">
        <v>4</v>
      </c>
      <c r="FD4" s="6" t="s">
        <v>5</v>
      </c>
      <c r="FE4" s="6" t="s">
        <v>6</v>
      </c>
      <c r="FF4" s="18" t="s">
        <v>17</v>
      </c>
      <c r="FG4" s="1" t="s">
        <v>7</v>
      </c>
      <c r="FH4" s="6" t="s">
        <v>8</v>
      </c>
      <c r="FJ4" s="6" t="s">
        <v>1</v>
      </c>
      <c r="FK4" s="17" t="s">
        <v>22</v>
      </c>
      <c r="FL4" s="6" t="s">
        <v>2</v>
      </c>
      <c r="FM4" s="18" t="s">
        <v>21</v>
      </c>
      <c r="FN4" s="18" t="s">
        <v>20</v>
      </c>
      <c r="FO4" s="18" t="s">
        <v>19</v>
      </c>
      <c r="FP4" s="18" t="s">
        <v>18</v>
      </c>
      <c r="FQ4" s="6" t="s">
        <v>3</v>
      </c>
      <c r="FR4" s="6" t="s">
        <v>4</v>
      </c>
      <c r="FS4" s="6" t="s">
        <v>5</v>
      </c>
      <c r="FT4" s="6" t="s">
        <v>6</v>
      </c>
      <c r="FU4" s="18" t="s">
        <v>17</v>
      </c>
      <c r="FV4" s="6" t="s">
        <v>7</v>
      </c>
      <c r="FW4" s="6" t="s">
        <v>8</v>
      </c>
    </row>
    <row r="5" spans="1:179" s="7" customFormat="1" x14ac:dyDescent="0.35">
      <c r="A5" s="7">
        <v>1</v>
      </c>
      <c r="B5" s="8">
        <v>68.88</v>
      </c>
      <c r="C5" s="8">
        <v>0</v>
      </c>
      <c r="D5" s="8">
        <v>3.2000000000000002E-3</v>
      </c>
      <c r="E5" s="8">
        <v>2.52E-2</v>
      </c>
      <c r="F5" s="9">
        <v>12</v>
      </c>
      <c r="G5" s="8">
        <v>18.920000000000002</v>
      </c>
      <c r="H5" s="8">
        <v>1.14E-2</v>
      </c>
      <c r="I5" s="8">
        <v>0</v>
      </c>
      <c r="J5" s="8">
        <v>7.0000000000000001E-3</v>
      </c>
      <c r="K5" s="8">
        <v>4.5999999999999999E-3</v>
      </c>
      <c r="L5" s="8">
        <v>0</v>
      </c>
      <c r="M5" s="8" t="s">
        <v>32</v>
      </c>
      <c r="N5" s="8">
        <v>99.851399999999998</v>
      </c>
      <c r="P5" s="7">
        <v>1</v>
      </c>
      <c r="Q5" s="8">
        <v>64.55</v>
      </c>
      <c r="R5" s="8">
        <v>0</v>
      </c>
      <c r="S5" s="9">
        <v>15.21</v>
      </c>
      <c r="T5" s="8">
        <v>8.9999999999999998E-4</v>
      </c>
      <c r="U5" s="8">
        <v>1.1819</v>
      </c>
      <c r="V5" s="8">
        <v>17.62</v>
      </c>
      <c r="W5" s="8">
        <v>0.47099999999999997</v>
      </c>
      <c r="X5" s="8">
        <v>2.07E-2</v>
      </c>
      <c r="Y5" s="8">
        <v>2.3300000000000001E-2</v>
      </c>
      <c r="Z5" s="8">
        <v>0</v>
      </c>
      <c r="AA5" s="8">
        <v>3.7499999999999999E-2</v>
      </c>
      <c r="AB5" s="8" t="s">
        <v>32</v>
      </c>
      <c r="AC5" s="8">
        <v>99.115399999999994</v>
      </c>
      <c r="AE5" s="7">
        <v>1</v>
      </c>
      <c r="AF5" s="8">
        <v>39.89</v>
      </c>
      <c r="AG5" s="8">
        <v>0.31030000000000002</v>
      </c>
      <c r="AH5" s="8">
        <v>7.4999999999999997E-3</v>
      </c>
      <c r="AI5" s="8">
        <v>4.9099999999999998E-2</v>
      </c>
      <c r="AJ5" s="8">
        <v>0</v>
      </c>
      <c r="AK5" s="8">
        <v>0</v>
      </c>
      <c r="AL5" s="8">
        <v>11.41</v>
      </c>
      <c r="AM5" s="8">
        <v>9.7000000000000003E-3</v>
      </c>
      <c r="AN5" s="8">
        <v>6.1999999999999998E-3</v>
      </c>
      <c r="AO5" s="14">
        <v>47.78</v>
      </c>
      <c r="AP5" s="8">
        <v>1.3899999999999999E-2</v>
      </c>
      <c r="AQ5" s="8" t="s">
        <v>32</v>
      </c>
      <c r="AR5" s="8">
        <v>99.476799999999997</v>
      </c>
      <c r="AT5" s="7">
        <v>1</v>
      </c>
      <c r="AU5" s="8">
        <v>4.58E-2</v>
      </c>
      <c r="AV5" s="8">
        <v>0</v>
      </c>
      <c r="AW5" s="8">
        <v>5.3E-3</v>
      </c>
      <c r="AX5" s="8">
        <v>0.73750000000000004</v>
      </c>
      <c r="AY5" s="8">
        <v>0</v>
      </c>
      <c r="AZ5" s="14">
        <v>98.76</v>
      </c>
      <c r="BA5" s="8">
        <v>1.8100000000000002E-2</v>
      </c>
      <c r="BB5" s="8">
        <v>8.0999999999999996E-3</v>
      </c>
      <c r="BC5" s="8">
        <v>0</v>
      </c>
      <c r="BD5" s="8">
        <v>0</v>
      </c>
      <c r="BE5" s="8">
        <v>0</v>
      </c>
      <c r="BF5" s="8" t="s">
        <v>32</v>
      </c>
      <c r="BG5" s="8">
        <v>99.5749</v>
      </c>
      <c r="BI5" s="7">
        <v>1</v>
      </c>
      <c r="BJ5" s="8">
        <v>1.18E-2</v>
      </c>
      <c r="BK5" s="8">
        <v>0</v>
      </c>
      <c r="BL5" s="8">
        <v>0</v>
      </c>
      <c r="BM5" s="8">
        <v>0.10290000000000001</v>
      </c>
      <c r="BN5" s="8">
        <v>0</v>
      </c>
      <c r="BO5" s="8">
        <v>5.9499999999999997E-2</v>
      </c>
      <c r="BP5" s="8">
        <v>0.66239999999999999</v>
      </c>
      <c r="BQ5" s="8">
        <v>1.3299999999999999E-2</v>
      </c>
      <c r="BR5" s="8">
        <v>1.6199999999999999E-2</v>
      </c>
      <c r="BS5" s="8">
        <v>0</v>
      </c>
      <c r="BT5" s="14">
        <v>99.44</v>
      </c>
      <c r="BU5" s="8" t="s">
        <v>32</v>
      </c>
      <c r="BV5" s="8">
        <v>100.306</v>
      </c>
      <c r="BX5" s="7">
        <v>1</v>
      </c>
      <c r="BY5" s="8">
        <v>4.1700000000000001E-2</v>
      </c>
      <c r="BZ5" s="8">
        <v>6.6400000000000001E-2</v>
      </c>
      <c r="CA5" s="8">
        <v>2.2800000000000001E-2</v>
      </c>
      <c r="CB5" s="8">
        <v>7.7000000000000002E-3</v>
      </c>
      <c r="CC5" s="8">
        <v>2.4799999999999999E-2</v>
      </c>
      <c r="CD5" s="8">
        <v>0</v>
      </c>
      <c r="CE5" s="14">
        <v>90.89</v>
      </c>
      <c r="CF5" s="8">
        <v>0</v>
      </c>
      <c r="CG5" s="8">
        <v>0</v>
      </c>
      <c r="CH5" s="8">
        <v>7.6300000000000007E-2</v>
      </c>
      <c r="CI5" s="8">
        <v>1.6799999999999999E-2</v>
      </c>
      <c r="CJ5" s="8"/>
      <c r="CK5" s="8">
        <v>91.146600000000007</v>
      </c>
      <c r="CM5" s="7">
        <v>1</v>
      </c>
      <c r="CN5" s="14">
        <v>50.75</v>
      </c>
      <c r="CO5" s="8">
        <v>0.17130000000000001</v>
      </c>
      <c r="CP5" s="8">
        <v>2.8999999999999998E-3</v>
      </c>
      <c r="CQ5" s="8">
        <v>0</v>
      </c>
      <c r="CR5" s="8">
        <v>1.15E-2</v>
      </c>
      <c r="CS5" s="8">
        <v>2.76E-2</v>
      </c>
      <c r="CT5" s="8">
        <v>0.27839999999999998</v>
      </c>
      <c r="CU5" s="14">
        <v>48.39</v>
      </c>
      <c r="CV5" s="8">
        <v>7.4999999999999997E-3</v>
      </c>
      <c r="CW5" s="8">
        <v>2.7300000000000001E-2</v>
      </c>
      <c r="CX5" s="8">
        <v>4.7000000000000002E-3</v>
      </c>
      <c r="CY5" s="8" t="s">
        <v>32</v>
      </c>
      <c r="CZ5" s="8">
        <v>99.671199999999999</v>
      </c>
      <c r="DB5" s="7">
        <v>1</v>
      </c>
      <c r="DC5" s="8">
        <v>0</v>
      </c>
      <c r="DD5" s="14">
        <v>46.23</v>
      </c>
      <c r="DE5" s="8">
        <v>0</v>
      </c>
      <c r="DF5" s="8">
        <v>2.7E-2</v>
      </c>
      <c r="DG5" s="8">
        <v>0</v>
      </c>
      <c r="DH5" s="8">
        <v>0</v>
      </c>
      <c r="DI5" s="8">
        <v>1.2500000000000001E-2</v>
      </c>
      <c r="DJ5" s="8">
        <v>5.7999999999999996E-3</v>
      </c>
      <c r="DK5" s="8">
        <v>0</v>
      </c>
      <c r="DL5" s="8">
        <v>1.95E-2</v>
      </c>
      <c r="DM5" s="8">
        <v>52.89</v>
      </c>
      <c r="DN5" s="8" t="s">
        <v>32</v>
      </c>
      <c r="DO5" s="8">
        <v>99.184899999999999</v>
      </c>
      <c r="DQ5" s="7">
        <v>1</v>
      </c>
      <c r="DR5" s="8">
        <v>0</v>
      </c>
      <c r="DS5" s="8">
        <v>0.13059999999999999</v>
      </c>
      <c r="DT5" s="8">
        <v>0</v>
      </c>
      <c r="DU5" s="14">
        <v>100.56</v>
      </c>
      <c r="DV5" s="8">
        <v>0</v>
      </c>
      <c r="DW5" s="8">
        <v>0.03</v>
      </c>
      <c r="DX5" s="8">
        <v>7.1999999999999995E-2</v>
      </c>
      <c r="DY5" s="8">
        <v>1.14E-2</v>
      </c>
      <c r="DZ5" s="8">
        <v>0</v>
      </c>
      <c r="EA5" s="8">
        <v>4.3999999999999997E-2</v>
      </c>
      <c r="EB5" s="8">
        <v>0</v>
      </c>
      <c r="EC5" s="8" t="s">
        <v>32</v>
      </c>
      <c r="ED5" s="8">
        <v>100.8479</v>
      </c>
      <c r="EF5" s="7">
        <v>1</v>
      </c>
      <c r="EG5" s="8">
        <v>8.09E-2</v>
      </c>
      <c r="EH5" s="8">
        <v>3.7000000000000002E-3</v>
      </c>
      <c r="EI5" s="8">
        <v>0</v>
      </c>
      <c r="EJ5" s="8">
        <v>2.0899999999999998E-2</v>
      </c>
      <c r="EK5" s="8">
        <v>2.06E-2</v>
      </c>
      <c r="EL5" s="8">
        <v>1.8800000000000001E-2</v>
      </c>
      <c r="EM5" s="8">
        <v>1.5E-3</v>
      </c>
      <c r="EN5" s="8">
        <v>2.7900000000000001E-2</v>
      </c>
      <c r="EO5" s="14">
        <v>127.63</v>
      </c>
      <c r="EP5" s="8">
        <v>0</v>
      </c>
      <c r="EQ5" s="8">
        <v>0</v>
      </c>
      <c r="ER5" s="8" t="s">
        <v>32</v>
      </c>
      <c r="ES5" s="8">
        <v>127.80419999999999</v>
      </c>
      <c r="EU5" s="7">
        <v>1</v>
      </c>
      <c r="EV5" s="8">
        <v>38.159999999999997</v>
      </c>
      <c r="EW5" s="8">
        <v>3.3099999999999997E-2</v>
      </c>
      <c r="EX5" s="8">
        <v>2.0299999999999999E-2</v>
      </c>
      <c r="EY5" s="8">
        <v>5.1000000000000004E-3</v>
      </c>
      <c r="EZ5" s="8">
        <v>24.14</v>
      </c>
      <c r="FA5" s="8">
        <v>34.35</v>
      </c>
      <c r="FB5" s="8">
        <v>0.1203</v>
      </c>
      <c r="FC5" s="8">
        <v>2.0500000000000001E-2</v>
      </c>
      <c r="FD5" s="8">
        <v>0</v>
      </c>
      <c r="FE5" s="8">
        <v>0</v>
      </c>
      <c r="FF5" s="8">
        <v>1.1599999999999999E-2</v>
      </c>
      <c r="FG5" s="14">
        <v>7.42</v>
      </c>
      <c r="FH5" s="8">
        <v>104.2808</v>
      </c>
      <c r="FJ5" s="13">
        <v>1</v>
      </c>
      <c r="FK5" s="16">
        <v>38.770000000000003</v>
      </c>
      <c r="FL5" s="16">
        <v>0.4733</v>
      </c>
      <c r="FM5" s="16" t="s">
        <v>32</v>
      </c>
      <c r="FN5" s="16">
        <v>0</v>
      </c>
      <c r="FO5" s="16" t="s">
        <v>32</v>
      </c>
      <c r="FP5" s="16">
        <v>21.96</v>
      </c>
      <c r="FQ5" s="16">
        <v>22.22</v>
      </c>
      <c r="FR5" s="16">
        <v>4.5599999999999996</v>
      </c>
      <c r="FS5" s="16">
        <v>0</v>
      </c>
      <c r="FT5" s="16">
        <v>11.52</v>
      </c>
      <c r="FU5" s="16">
        <v>7.1999999999999995E-2</v>
      </c>
      <c r="FV5" s="16" t="s">
        <v>32</v>
      </c>
      <c r="FW5" s="16">
        <v>99.575400000000002</v>
      </c>
    </row>
    <row r="6" spans="1:179" s="7" customFormat="1" x14ac:dyDescent="0.35">
      <c r="A6" s="7">
        <v>2</v>
      </c>
      <c r="B6" s="8">
        <v>68.760000000000005</v>
      </c>
      <c r="C6" s="8">
        <v>1.01E-2</v>
      </c>
      <c r="D6" s="8">
        <v>1.0699999999999999E-2</v>
      </c>
      <c r="E6" s="8">
        <v>0</v>
      </c>
      <c r="F6" s="9">
        <v>11.83</v>
      </c>
      <c r="G6" s="8">
        <v>19.190000000000001</v>
      </c>
      <c r="H6" s="8">
        <v>2.3E-3</v>
      </c>
      <c r="I6" s="8">
        <v>9.2999999999999992E-3</v>
      </c>
      <c r="J6" s="8">
        <v>0</v>
      </c>
      <c r="K6" s="8">
        <v>3.7000000000000002E-3</v>
      </c>
      <c r="L6" s="8">
        <v>1.84E-2</v>
      </c>
      <c r="M6" s="8" t="s">
        <v>32</v>
      </c>
      <c r="N6" s="8">
        <v>99.834599999999995</v>
      </c>
      <c r="P6" s="7">
        <v>2</v>
      </c>
      <c r="Q6" s="8">
        <v>65.14</v>
      </c>
      <c r="R6" s="8">
        <v>0</v>
      </c>
      <c r="S6" s="9">
        <v>15.16</v>
      </c>
      <c r="T6" s="8">
        <v>0</v>
      </c>
      <c r="U6" s="8">
        <v>1.1515</v>
      </c>
      <c r="V6" s="8">
        <v>17.489999999999998</v>
      </c>
      <c r="W6" s="8">
        <v>0.46389999999999998</v>
      </c>
      <c r="X6" s="8">
        <v>2.35E-2</v>
      </c>
      <c r="Y6" s="8">
        <v>3.4299999999999997E-2</v>
      </c>
      <c r="Z6" s="8">
        <v>0</v>
      </c>
      <c r="AA6" s="8">
        <v>1.3100000000000001E-2</v>
      </c>
      <c r="AB6" s="8" t="s">
        <v>32</v>
      </c>
      <c r="AC6" s="8">
        <v>99.476299999999995</v>
      </c>
      <c r="AE6" s="7">
        <v>2</v>
      </c>
      <c r="AF6" s="8">
        <v>40.200000000000003</v>
      </c>
      <c r="AG6" s="8">
        <v>0.2858</v>
      </c>
      <c r="AH6" s="8">
        <v>1.0699999999999999E-2</v>
      </c>
      <c r="AI6" s="8">
        <v>2.6700000000000002E-2</v>
      </c>
      <c r="AJ6" s="8">
        <v>9.7999999999999997E-3</v>
      </c>
      <c r="AK6" s="8">
        <v>0</v>
      </c>
      <c r="AL6" s="8">
        <v>11.55</v>
      </c>
      <c r="AM6" s="8">
        <v>2.53E-2</v>
      </c>
      <c r="AN6" s="8">
        <v>1.0200000000000001E-2</v>
      </c>
      <c r="AO6" s="9">
        <v>47.55</v>
      </c>
      <c r="AP6" s="8">
        <v>0</v>
      </c>
      <c r="AQ6" s="8" t="s">
        <v>32</v>
      </c>
      <c r="AR6" s="8">
        <v>99.668599999999998</v>
      </c>
      <c r="AT6" s="7">
        <v>2</v>
      </c>
      <c r="AU6" s="8">
        <v>5.4300000000000001E-2</v>
      </c>
      <c r="AV6" s="8">
        <v>5.0000000000000001E-3</v>
      </c>
      <c r="AW6" s="8">
        <v>6.3E-3</v>
      </c>
      <c r="AX6" s="8">
        <v>0.63160000000000005</v>
      </c>
      <c r="AY6" s="8">
        <v>0</v>
      </c>
      <c r="AZ6" s="9">
        <v>99.37</v>
      </c>
      <c r="BA6" s="8">
        <v>2.2599999999999999E-2</v>
      </c>
      <c r="BB6" s="8">
        <v>5.8999999999999999E-3</v>
      </c>
      <c r="BC6" s="8">
        <v>0</v>
      </c>
      <c r="BD6" s="8">
        <v>0</v>
      </c>
      <c r="BE6" s="8">
        <v>9.1000000000000004E-3</v>
      </c>
      <c r="BF6" s="8" t="s">
        <v>32</v>
      </c>
      <c r="BG6" s="8">
        <v>100.10469999999999</v>
      </c>
      <c r="BI6" s="7">
        <v>2</v>
      </c>
      <c r="BJ6" s="8">
        <v>0</v>
      </c>
      <c r="BK6" s="8">
        <v>1.7000000000000001E-2</v>
      </c>
      <c r="BL6" s="8">
        <v>8.8999999999999999E-3</v>
      </c>
      <c r="BM6" s="8">
        <v>4.87E-2</v>
      </c>
      <c r="BN6" s="8">
        <v>8.3000000000000001E-3</v>
      </c>
      <c r="BO6" s="8">
        <v>4.7800000000000002E-2</v>
      </c>
      <c r="BP6" s="8">
        <v>0.5423</v>
      </c>
      <c r="BQ6" s="8">
        <v>8.9999999999999998E-4</v>
      </c>
      <c r="BR6" s="8">
        <v>3.8E-3</v>
      </c>
      <c r="BS6" s="8">
        <v>0</v>
      </c>
      <c r="BT6" s="9">
        <v>99.92</v>
      </c>
      <c r="BU6" s="8" t="s">
        <v>32</v>
      </c>
      <c r="BV6" s="8">
        <v>100.5976</v>
      </c>
      <c r="BX6" s="7">
        <v>2</v>
      </c>
      <c r="BY6" s="8">
        <v>2.3199999999999998E-2</v>
      </c>
      <c r="BZ6" s="8">
        <v>8.2000000000000003E-2</v>
      </c>
      <c r="CA6" s="8">
        <v>0</v>
      </c>
      <c r="CB6" s="8">
        <v>1.09E-2</v>
      </c>
      <c r="CC6" s="8">
        <v>0</v>
      </c>
      <c r="CD6" s="8">
        <v>0</v>
      </c>
      <c r="CE6" s="9">
        <v>90.33</v>
      </c>
      <c r="CF6" s="8">
        <v>0</v>
      </c>
      <c r="CG6" s="8">
        <v>0</v>
      </c>
      <c r="CH6" s="8">
        <v>4.87E-2</v>
      </c>
      <c r="CI6" s="8">
        <v>4.7600000000000003E-2</v>
      </c>
      <c r="CJ6" s="8"/>
      <c r="CK6" s="8">
        <v>90.542400000000001</v>
      </c>
      <c r="CM6" s="7">
        <v>2</v>
      </c>
      <c r="CN6" s="9">
        <v>51.18</v>
      </c>
      <c r="CO6" s="8">
        <v>0.1915</v>
      </c>
      <c r="CP6" s="8">
        <v>0</v>
      </c>
      <c r="CQ6" s="8">
        <v>9.4999999999999998E-3</v>
      </c>
      <c r="CR6" s="8">
        <v>2E-3</v>
      </c>
      <c r="CS6" s="8">
        <v>0</v>
      </c>
      <c r="CT6" s="8">
        <v>0.36270000000000002</v>
      </c>
      <c r="CU6" s="9">
        <v>48.32</v>
      </c>
      <c r="CV6" s="8">
        <v>2.46E-2</v>
      </c>
      <c r="CW6" s="8">
        <v>4.6199999999999998E-2</v>
      </c>
      <c r="CX6" s="8">
        <v>0</v>
      </c>
      <c r="CY6" s="8" t="s">
        <v>32</v>
      </c>
      <c r="CZ6" s="8">
        <v>100.1365</v>
      </c>
      <c r="DB6" s="7">
        <v>2</v>
      </c>
      <c r="DC6" s="8">
        <v>2.58E-2</v>
      </c>
      <c r="DD6" s="9">
        <v>46.47</v>
      </c>
      <c r="DE6" s="8">
        <v>1.7399999999999999E-2</v>
      </c>
      <c r="DF6" s="8">
        <v>1.8E-3</v>
      </c>
      <c r="DG6" s="8">
        <v>1.9300000000000001E-2</v>
      </c>
      <c r="DH6" s="8">
        <v>1.9199999999999998E-2</v>
      </c>
      <c r="DI6" s="8">
        <v>0</v>
      </c>
      <c r="DJ6" s="8">
        <v>1.26E-2</v>
      </c>
      <c r="DK6" s="8">
        <v>0</v>
      </c>
      <c r="DL6" s="8">
        <v>5.4699999999999999E-2</v>
      </c>
      <c r="DM6" s="8">
        <v>52.71</v>
      </c>
      <c r="DN6" s="8" t="s">
        <v>32</v>
      </c>
      <c r="DO6" s="8">
        <v>99.330799999999996</v>
      </c>
      <c r="DQ6" s="7">
        <v>2</v>
      </c>
      <c r="DR6" s="8">
        <v>0</v>
      </c>
      <c r="DS6" s="8">
        <v>0.21390000000000001</v>
      </c>
      <c r="DT6" s="8">
        <v>0</v>
      </c>
      <c r="DU6" s="9">
        <v>100.03</v>
      </c>
      <c r="DV6" s="8">
        <v>0</v>
      </c>
      <c r="DW6" s="8">
        <v>2.0199999999999999E-2</v>
      </c>
      <c r="DX6" s="8">
        <v>0</v>
      </c>
      <c r="DY6" s="8">
        <v>7.3000000000000001E-3</v>
      </c>
      <c r="DZ6" s="8">
        <v>0</v>
      </c>
      <c r="EA6" s="8">
        <v>9.4000000000000004E-3</v>
      </c>
      <c r="EB6" s="8">
        <v>1.9699999999999999E-2</v>
      </c>
      <c r="EC6" s="8" t="s">
        <v>32</v>
      </c>
      <c r="ED6" s="8">
        <v>100.3004</v>
      </c>
      <c r="EF6" s="7">
        <v>2</v>
      </c>
      <c r="EG6" s="8">
        <v>0</v>
      </c>
      <c r="EH6" s="8">
        <v>3.5299999999999998E-2</v>
      </c>
      <c r="EI6" s="8">
        <v>5.8999999999999999E-3</v>
      </c>
      <c r="EJ6" s="8">
        <v>0</v>
      </c>
      <c r="EK6" s="8">
        <v>0</v>
      </c>
      <c r="EL6" s="8">
        <v>4.2900000000000001E-2</v>
      </c>
      <c r="EM6" s="8">
        <v>0</v>
      </c>
      <c r="EN6" s="8">
        <v>2E-3</v>
      </c>
      <c r="EO6" s="9">
        <v>126.94</v>
      </c>
      <c r="EP6" s="8">
        <v>0</v>
      </c>
      <c r="EQ6" s="8">
        <v>3.5000000000000003E-2</v>
      </c>
      <c r="ER6" s="8" t="s">
        <v>32</v>
      </c>
      <c r="ES6" s="8">
        <v>127.0611</v>
      </c>
      <c r="EU6" s="7">
        <v>2</v>
      </c>
      <c r="EV6" s="8">
        <v>38.15</v>
      </c>
      <c r="EW6" s="8">
        <v>8.2000000000000007E-3</v>
      </c>
      <c r="EX6" s="8">
        <v>1.0699999999999999E-2</v>
      </c>
      <c r="EY6" s="8">
        <v>0</v>
      </c>
      <c r="EZ6" s="8">
        <v>24.83</v>
      </c>
      <c r="FA6" s="8">
        <v>32.99</v>
      </c>
      <c r="FB6" s="8">
        <v>6.2600000000000003E-2</v>
      </c>
      <c r="FC6" s="8">
        <v>1.9900000000000001E-2</v>
      </c>
      <c r="FD6" s="8">
        <v>1.8100000000000002E-2</v>
      </c>
      <c r="FE6" s="8">
        <v>0</v>
      </c>
      <c r="FF6" s="8">
        <v>1.95E-2</v>
      </c>
      <c r="FG6" s="9">
        <v>7.45</v>
      </c>
      <c r="FH6" s="8">
        <v>103.55889999999999</v>
      </c>
      <c r="FJ6" s="13">
        <v>2</v>
      </c>
      <c r="FK6" s="16">
        <v>38.840000000000003</v>
      </c>
      <c r="FL6" s="16">
        <v>0.49430000000000002</v>
      </c>
      <c r="FM6" s="16" t="s">
        <v>32</v>
      </c>
      <c r="FN6" s="16">
        <v>6.4999999999999997E-3</v>
      </c>
      <c r="FO6" s="16" t="s">
        <v>32</v>
      </c>
      <c r="FP6" s="16">
        <v>21.74</v>
      </c>
      <c r="FQ6" s="16">
        <v>22.31</v>
      </c>
      <c r="FR6" s="16">
        <v>4.53</v>
      </c>
      <c r="FS6" s="16">
        <v>8.5000000000000006E-3</v>
      </c>
      <c r="FT6" s="16">
        <v>11.52</v>
      </c>
      <c r="FU6" s="16">
        <v>8.4400000000000003E-2</v>
      </c>
      <c r="FV6" s="16" t="s">
        <v>32</v>
      </c>
      <c r="FW6" s="16">
        <v>99.533699999999996</v>
      </c>
    </row>
    <row r="7" spans="1:179" s="7" customFormat="1" x14ac:dyDescent="0.35">
      <c r="A7" s="7">
        <v>3</v>
      </c>
      <c r="B7" s="8">
        <v>68.72</v>
      </c>
      <c r="C7" s="8">
        <v>0</v>
      </c>
      <c r="D7" s="8">
        <v>1.0699999999999999E-2</v>
      </c>
      <c r="E7" s="8">
        <v>0</v>
      </c>
      <c r="F7" s="9">
        <v>11.93</v>
      </c>
      <c r="G7" s="8">
        <v>19.04</v>
      </c>
      <c r="H7" s="8">
        <v>2.06E-2</v>
      </c>
      <c r="I7" s="8">
        <v>0</v>
      </c>
      <c r="J7" s="8">
        <v>6.1999999999999998E-3</v>
      </c>
      <c r="K7" s="8">
        <v>3.7000000000000002E-3</v>
      </c>
      <c r="L7" s="8">
        <v>0</v>
      </c>
      <c r="M7" s="8" t="s">
        <v>32</v>
      </c>
      <c r="N7" s="8">
        <v>99.731300000000005</v>
      </c>
      <c r="P7" s="7">
        <v>3</v>
      </c>
      <c r="Q7" s="8">
        <v>64.81</v>
      </c>
      <c r="R7" s="8">
        <v>7.4999999999999997E-3</v>
      </c>
      <c r="S7" s="9">
        <v>14.98</v>
      </c>
      <c r="T7" s="8">
        <v>0</v>
      </c>
      <c r="U7" s="8">
        <v>1.1592</v>
      </c>
      <c r="V7" s="8">
        <v>17.39</v>
      </c>
      <c r="W7" s="8">
        <v>0.42780000000000001</v>
      </c>
      <c r="X7" s="8">
        <v>2.07E-2</v>
      </c>
      <c r="Y7" s="8">
        <v>2.7400000000000001E-2</v>
      </c>
      <c r="Z7" s="8">
        <v>0</v>
      </c>
      <c r="AA7" s="8">
        <v>4.8999999999999998E-3</v>
      </c>
      <c r="AB7" s="8" t="s">
        <v>32</v>
      </c>
      <c r="AC7" s="8">
        <v>98.827600000000004</v>
      </c>
      <c r="AE7" s="7">
        <v>3</v>
      </c>
      <c r="AF7" s="8">
        <v>40.28</v>
      </c>
      <c r="AG7" s="8">
        <v>0.32800000000000001</v>
      </c>
      <c r="AH7" s="8">
        <v>1.18E-2</v>
      </c>
      <c r="AI7" s="8">
        <v>5.6300000000000003E-2</v>
      </c>
      <c r="AJ7" s="8">
        <v>0</v>
      </c>
      <c r="AK7" s="8">
        <v>0</v>
      </c>
      <c r="AL7" s="8">
        <v>11.45</v>
      </c>
      <c r="AM7" s="8">
        <v>2.2100000000000002E-2</v>
      </c>
      <c r="AN7" s="8">
        <v>2.7000000000000001E-3</v>
      </c>
      <c r="AO7" s="9">
        <v>47.7</v>
      </c>
      <c r="AP7" s="8">
        <v>0</v>
      </c>
      <c r="AQ7" s="8" t="s">
        <v>32</v>
      </c>
      <c r="AR7" s="8">
        <v>99.850999999999999</v>
      </c>
      <c r="AT7" s="7">
        <v>3</v>
      </c>
      <c r="AU7" s="8">
        <v>3.5200000000000002E-2</v>
      </c>
      <c r="AV7" s="8">
        <v>3.4799999999999998E-2</v>
      </c>
      <c r="AW7" s="8">
        <v>4.1999999999999997E-3</v>
      </c>
      <c r="AX7" s="8">
        <v>0.63660000000000005</v>
      </c>
      <c r="AY7" s="8">
        <v>0</v>
      </c>
      <c r="AZ7" s="9">
        <v>99.43</v>
      </c>
      <c r="BA7" s="8">
        <v>0</v>
      </c>
      <c r="BB7" s="8">
        <v>1.89E-2</v>
      </c>
      <c r="BC7" s="8">
        <v>0</v>
      </c>
      <c r="BD7" s="8">
        <v>3.2000000000000002E-3</v>
      </c>
      <c r="BE7" s="8">
        <v>0</v>
      </c>
      <c r="BF7" s="8" t="s">
        <v>32</v>
      </c>
      <c r="BG7" s="8">
        <v>100.1628</v>
      </c>
      <c r="BI7" s="7">
        <v>3</v>
      </c>
      <c r="BJ7" s="8">
        <v>8.2000000000000007E-3</v>
      </c>
      <c r="BK7" s="8">
        <v>0</v>
      </c>
      <c r="BL7" s="8">
        <v>1.9599999999999999E-2</v>
      </c>
      <c r="BM7" s="8">
        <v>5.7000000000000002E-2</v>
      </c>
      <c r="BN7" s="8">
        <v>1.38E-2</v>
      </c>
      <c r="BO7" s="8">
        <v>0.26490000000000002</v>
      </c>
      <c r="BP7" s="8">
        <v>0.56269999999999998</v>
      </c>
      <c r="BQ7" s="8">
        <v>0</v>
      </c>
      <c r="BR7" s="8">
        <v>6.4999999999999997E-3</v>
      </c>
      <c r="BS7" s="8">
        <v>4.5999999999999999E-3</v>
      </c>
      <c r="BT7" s="9">
        <v>99.82</v>
      </c>
      <c r="BU7" s="8" t="s">
        <v>32</v>
      </c>
      <c r="BV7" s="8">
        <v>100.7572</v>
      </c>
      <c r="BX7" s="7">
        <v>3</v>
      </c>
      <c r="BY7" s="8">
        <v>5.4300000000000001E-2</v>
      </c>
      <c r="BZ7" s="8">
        <v>9.74E-2</v>
      </c>
      <c r="CA7" s="8">
        <v>4.7999999999999996E-3</v>
      </c>
      <c r="CB7" s="8">
        <v>2.3599999999999999E-2</v>
      </c>
      <c r="CC7" s="8">
        <v>1.2200000000000001E-2</v>
      </c>
      <c r="CD7" s="8">
        <v>0</v>
      </c>
      <c r="CE7" s="9">
        <v>90.63</v>
      </c>
      <c r="CF7" s="8">
        <v>0</v>
      </c>
      <c r="CG7" s="8">
        <v>0</v>
      </c>
      <c r="CH7" s="8">
        <v>3.2500000000000001E-2</v>
      </c>
      <c r="CI7" s="8">
        <v>8.3000000000000001E-3</v>
      </c>
      <c r="CJ7" s="8"/>
      <c r="CK7" s="8">
        <v>90.863200000000006</v>
      </c>
      <c r="CM7" s="7">
        <v>3</v>
      </c>
      <c r="CN7" s="9">
        <v>50.73</v>
      </c>
      <c r="CO7" s="8">
        <v>0.16089999999999999</v>
      </c>
      <c r="CP7" s="8">
        <v>4.8999999999999998E-3</v>
      </c>
      <c r="CQ7" s="8">
        <v>0</v>
      </c>
      <c r="CR7" s="8">
        <v>1.6500000000000001E-2</v>
      </c>
      <c r="CS7" s="8">
        <v>0</v>
      </c>
      <c r="CT7" s="8">
        <v>0.38940000000000002</v>
      </c>
      <c r="CU7" s="9">
        <v>48.13</v>
      </c>
      <c r="CV7" s="8">
        <v>1.77E-2</v>
      </c>
      <c r="CW7" s="8">
        <v>2.07E-2</v>
      </c>
      <c r="CX7" s="8">
        <v>1.03E-2</v>
      </c>
      <c r="CY7" s="8" t="s">
        <v>32</v>
      </c>
      <c r="CZ7" s="8">
        <v>99.480500000000006</v>
      </c>
      <c r="DB7" s="7">
        <v>3</v>
      </c>
      <c r="DC7" s="8">
        <v>8.3999999999999995E-3</v>
      </c>
      <c r="DD7" s="9">
        <v>46.68</v>
      </c>
      <c r="DE7" s="8">
        <v>2.1000000000000001E-2</v>
      </c>
      <c r="DF7" s="8">
        <v>0</v>
      </c>
      <c r="DG7" s="8">
        <v>3.56E-2</v>
      </c>
      <c r="DH7" s="8">
        <v>1.6999999999999999E-3</v>
      </c>
      <c r="DI7" s="8">
        <v>0</v>
      </c>
      <c r="DJ7" s="8">
        <v>8.0999999999999996E-3</v>
      </c>
      <c r="DK7" s="8">
        <v>2.29E-2</v>
      </c>
      <c r="DL7" s="8">
        <v>2.4799999999999999E-2</v>
      </c>
      <c r="DM7" s="8">
        <v>52.81</v>
      </c>
      <c r="DN7" s="8" t="s">
        <v>32</v>
      </c>
      <c r="DO7" s="8">
        <v>99.6126</v>
      </c>
      <c r="DQ7" s="7">
        <v>3</v>
      </c>
      <c r="DR7" s="8">
        <v>0</v>
      </c>
      <c r="DS7" s="8">
        <v>7.4300000000000005E-2</v>
      </c>
      <c r="DT7" s="8">
        <v>1.7600000000000001E-2</v>
      </c>
      <c r="DU7" s="9">
        <v>99.73</v>
      </c>
      <c r="DV7" s="8">
        <v>0</v>
      </c>
      <c r="DW7" s="8">
        <v>2.8199999999999999E-2</v>
      </c>
      <c r="DX7" s="8">
        <v>0</v>
      </c>
      <c r="DY7" s="8">
        <v>0</v>
      </c>
      <c r="DZ7" s="8">
        <v>0</v>
      </c>
      <c r="EA7" s="8">
        <v>2.4E-2</v>
      </c>
      <c r="EB7" s="8">
        <v>0</v>
      </c>
      <c r="EC7" s="8" t="s">
        <v>32</v>
      </c>
      <c r="ED7" s="8">
        <v>99.874200000000002</v>
      </c>
      <c r="EF7" s="7">
        <v>3</v>
      </c>
      <c r="EG7" s="8">
        <v>4.1000000000000003E-3</v>
      </c>
      <c r="EH7" s="8">
        <v>3.3399999999999999E-2</v>
      </c>
      <c r="EI7" s="8">
        <v>6.8999999999999999E-3</v>
      </c>
      <c r="EJ7" s="8">
        <v>0</v>
      </c>
      <c r="EK7" s="8">
        <v>4.5600000000000002E-2</v>
      </c>
      <c r="EL7" s="8">
        <v>0</v>
      </c>
      <c r="EM7" s="8">
        <v>1.52E-2</v>
      </c>
      <c r="EN7" s="8">
        <v>1.6400000000000001E-2</v>
      </c>
      <c r="EO7" s="9">
        <v>127.19</v>
      </c>
      <c r="EP7" s="8">
        <v>0</v>
      </c>
      <c r="EQ7" s="8">
        <v>0</v>
      </c>
      <c r="ER7" s="8" t="s">
        <v>32</v>
      </c>
      <c r="ES7" s="8">
        <v>127.3115</v>
      </c>
      <c r="EU7" s="7">
        <v>3</v>
      </c>
      <c r="EV7" s="8">
        <v>37.36</v>
      </c>
      <c r="EW7" s="8">
        <v>8.2000000000000007E-3</v>
      </c>
      <c r="EX7" s="8" t="s">
        <v>32</v>
      </c>
      <c r="EY7" s="8">
        <v>1E-3</v>
      </c>
      <c r="EZ7" s="8">
        <v>16.809999999999999</v>
      </c>
      <c r="FA7" s="8">
        <v>33.020000000000003</v>
      </c>
      <c r="FB7" s="8">
        <v>5.04E-2</v>
      </c>
      <c r="FC7" s="8">
        <v>6.6E-3</v>
      </c>
      <c r="FD7" s="8">
        <v>0</v>
      </c>
      <c r="FE7" s="8" t="s">
        <v>32</v>
      </c>
      <c r="FF7" s="8">
        <v>3.3E-3</v>
      </c>
      <c r="FG7" s="9">
        <v>7.4</v>
      </c>
      <c r="FH7" s="8"/>
      <c r="FJ7" s="13">
        <v>3</v>
      </c>
      <c r="FK7" s="16">
        <v>38.840000000000003</v>
      </c>
      <c r="FL7" s="16">
        <v>0.50029999999999997</v>
      </c>
      <c r="FM7" s="16" t="s">
        <v>32</v>
      </c>
      <c r="FN7" s="16">
        <v>5.7000000000000002E-3</v>
      </c>
      <c r="FO7" s="16" t="s">
        <v>32</v>
      </c>
      <c r="FP7" s="16">
        <v>21.8</v>
      </c>
      <c r="FQ7" s="16">
        <v>22.29</v>
      </c>
      <c r="FR7" s="16">
        <v>4.54</v>
      </c>
      <c r="FS7" s="16">
        <v>0</v>
      </c>
      <c r="FT7" s="16">
        <v>11.52</v>
      </c>
      <c r="FU7" s="16">
        <v>7.3400000000000007E-2</v>
      </c>
      <c r="FV7" s="16" t="s">
        <v>32</v>
      </c>
      <c r="FW7" s="16">
        <v>99.569500000000005</v>
      </c>
    </row>
    <row r="8" spans="1:179" s="7" customFormat="1" x14ac:dyDescent="0.35">
      <c r="A8" s="7">
        <v>4</v>
      </c>
      <c r="B8" s="8">
        <v>68.739999999999995</v>
      </c>
      <c r="C8" s="8">
        <v>0</v>
      </c>
      <c r="D8" s="8">
        <v>6.4000000000000003E-3</v>
      </c>
      <c r="E8" s="8">
        <v>1.5800000000000002E-2</v>
      </c>
      <c r="F8" s="9">
        <v>11.86</v>
      </c>
      <c r="G8" s="8">
        <v>18.97</v>
      </c>
      <c r="H8" s="8">
        <v>2.9700000000000001E-2</v>
      </c>
      <c r="I8" s="8">
        <v>1.7500000000000002E-2</v>
      </c>
      <c r="J8" s="8">
        <v>4.1000000000000003E-3</v>
      </c>
      <c r="K8" s="8">
        <v>0</v>
      </c>
      <c r="L8" s="8">
        <v>9.4000000000000004E-3</v>
      </c>
      <c r="M8" s="8" t="s">
        <v>32</v>
      </c>
      <c r="N8" s="8">
        <v>99.653000000000006</v>
      </c>
      <c r="P8" s="7">
        <v>4</v>
      </c>
      <c r="Q8" s="8">
        <v>64.53</v>
      </c>
      <c r="R8" s="8">
        <v>0</v>
      </c>
      <c r="S8" s="9">
        <v>15.41</v>
      </c>
      <c r="T8" s="8">
        <v>2.23E-2</v>
      </c>
      <c r="U8" s="8">
        <v>1.1313</v>
      </c>
      <c r="V8" s="8">
        <v>17.350000000000001</v>
      </c>
      <c r="W8" s="8">
        <v>0.42959999999999998</v>
      </c>
      <c r="X8" s="8">
        <v>7.3000000000000001E-3</v>
      </c>
      <c r="Y8" s="8">
        <v>0</v>
      </c>
      <c r="Z8" s="8">
        <v>0</v>
      </c>
      <c r="AA8" s="8">
        <v>3.3399999999999999E-2</v>
      </c>
      <c r="AB8" s="8" t="s">
        <v>32</v>
      </c>
      <c r="AC8" s="8">
        <v>98.914000000000001</v>
      </c>
      <c r="AE8" s="7">
        <v>4</v>
      </c>
      <c r="AF8" s="8">
        <v>39.61</v>
      </c>
      <c r="AG8" s="8">
        <v>0.31119999999999998</v>
      </c>
      <c r="AH8" s="8">
        <v>0</v>
      </c>
      <c r="AI8" s="8">
        <v>3.04E-2</v>
      </c>
      <c r="AJ8" s="8">
        <v>0</v>
      </c>
      <c r="AK8" s="8">
        <v>9.5999999999999992E-3</v>
      </c>
      <c r="AL8" s="8">
        <v>11.67</v>
      </c>
      <c r="AM8" s="8">
        <v>8.6E-3</v>
      </c>
      <c r="AN8" s="8">
        <v>0</v>
      </c>
      <c r="AO8" s="9">
        <v>48</v>
      </c>
      <c r="AP8" s="8">
        <v>5.4999999999999997E-3</v>
      </c>
      <c r="AQ8" s="8" t="s">
        <v>32</v>
      </c>
      <c r="AR8" s="8">
        <v>99.645399999999995</v>
      </c>
      <c r="AT8" s="7">
        <v>4</v>
      </c>
      <c r="AU8" s="8">
        <v>4.36E-2</v>
      </c>
      <c r="AV8" s="8">
        <v>2.23E-2</v>
      </c>
      <c r="AW8" s="8">
        <v>4.3E-3</v>
      </c>
      <c r="AX8" s="8">
        <v>0.8538</v>
      </c>
      <c r="AY8" s="8">
        <v>2.1100000000000001E-2</v>
      </c>
      <c r="AZ8" s="9">
        <v>99.07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 t="s">
        <v>32</v>
      </c>
      <c r="BG8" s="8">
        <v>100.015</v>
      </c>
      <c r="BI8" s="7">
        <v>4</v>
      </c>
      <c r="BJ8" s="8">
        <v>2.7300000000000001E-2</v>
      </c>
      <c r="BK8" s="8">
        <v>0</v>
      </c>
      <c r="BL8" s="8">
        <v>0</v>
      </c>
      <c r="BM8" s="8">
        <v>8.9499999999999996E-2</v>
      </c>
      <c r="BN8" s="8">
        <v>0</v>
      </c>
      <c r="BO8" s="8">
        <v>5.1900000000000002E-2</v>
      </c>
      <c r="BP8" s="8">
        <v>0.77929999999999999</v>
      </c>
      <c r="BQ8" s="8">
        <v>0</v>
      </c>
      <c r="BR8" s="8">
        <v>1.44E-2</v>
      </c>
      <c r="BS8" s="8">
        <v>1.6199999999999999E-2</v>
      </c>
      <c r="BT8" s="9">
        <v>99</v>
      </c>
      <c r="BU8" s="8" t="s">
        <v>32</v>
      </c>
      <c r="BV8" s="8">
        <v>99.978700000000003</v>
      </c>
      <c r="BX8" s="7">
        <v>4</v>
      </c>
      <c r="BY8" s="8">
        <v>1.0800000000000001E-2</v>
      </c>
      <c r="BZ8" s="8">
        <v>0.1043</v>
      </c>
      <c r="CA8" s="8">
        <v>0</v>
      </c>
      <c r="CB8" s="8">
        <v>3.9600000000000003E-2</v>
      </c>
      <c r="CC8" s="8">
        <v>0</v>
      </c>
      <c r="CD8" s="8">
        <v>6.3E-3</v>
      </c>
      <c r="CE8" s="9">
        <v>90.52</v>
      </c>
      <c r="CF8" s="8">
        <v>0</v>
      </c>
      <c r="CG8" s="8">
        <v>0</v>
      </c>
      <c r="CH8" s="8">
        <v>8.9499999999999996E-2</v>
      </c>
      <c r="CI8" s="8">
        <v>0</v>
      </c>
      <c r="CJ8" s="8"/>
      <c r="CK8" s="8">
        <v>90.770600000000002</v>
      </c>
      <c r="CM8" s="7">
        <v>4</v>
      </c>
      <c r="CN8" s="9">
        <v>51.1</v>
      </c>
      <c r="CO8" s="8">
        <v>0.161</v>
      </c>
      <c r="CP8" s="8">
        <v>0</v>
      </c>
      <c r="CQ8" s="8">
        <v>3.1099999999999999E-2</v>
      </c>
      <c r="CR8" s="8">
        <v>1.8E-3</v>
      </c>
      <c r="CS8" s="8">
        <v>0</v>
      </c>
      <c r="CT8" s="8">
        <v>0.35320000000000001</v>
      </c>
      <c r="CU8" s="9">
        <v>48.16</v>
      </c>
      <c r="CV8" s="8">
        <v>3.15E-2</v>
      </c>
      <c r="CW8" s="8">
        <v>3.2000000000000001E-2</v>
      </c>
      <c r="CX8" s="8">
        <v>0</v>
      </c>
      <c r="CY8" s="8" t="s">
        <v>32</v>
      </c>
      <c r="CZ8" s="8">
        <v>99.870699999999999</v>
      </c>
      <c r="DB8" s="7">
        <v>4</v>
      </c>
      <c r="DC8" s="8">
        <v>5.8299999999999998E-2</v>
      </c>
      <c r="DD8" s="9">
        <v>46.65</v>
      </c>
      <c r="DE8" s="8">
        <v>1.09E-2</v>
      </c>
      <c r="DF8" s="8">
        <v>2.5999999999999999E-3</v>
      </c>
      <c r="DG8" s="8">
        <v>1.18E-2</v>
      </c>
      <c r="DH8" s="8">
        <v>2.1899999999999999E-2</v>
      </c>
      <c r="DI8" s="8">
        <v>0</v>
      </c>
      <c r="DJ8" s="8">
        <v>0</v>
      </c>
      <c r="DK8" s="8">
        <v>4.5400000000000003E-2</v>
      </c>
      <c r="DL8" s="8">
        <v>0</v>
      </c>
      <c r="DM8" s="8">
        <v>53.24</v>
      </c>
      <c r="DN8" s="8" t="s">
        <v>32</v>
      </c>
      <c r="DO8" s="8">
        <v>100.0408</v>
      </c>
      <c r="DQ8" s="7">
        <v>4</v>
      </c>
      <c r="DR8" s="8">
        <v>0</v>
      </c>
      <c r="DS8" s="8">
        <v>0.13100000000000001</v>
      </c>
      <c r="DT8" s="8">
        <v>0</v>
      </c>
      <c r="DU8" s="9">
        <v>99.96</v>
      </c>
      <c r="DV8" s="8">
        <v>7.0000000000000001E-3</v>
      </c>
      <c r="DW8" s="8">
        <v>1.21E-2</v>
      </c>
      <c r="DX8" s="8">
        <v>5.04E-2</v>
      </c>
      <c r="DY8" s="8">
        <v>1.23E-2</v>
      </c>
      <c r="DZ8" s="8">
        <v>3.8E-3</v>
      </c>
      <c r="EA8" s="8">
        <v>1.8800000000000001E-2</v>
      </c>
      <c r="EB8" s="8">
        <v>5.1000000000000004E-3</v>
      </c>
      <c r="EC8" s="8" t="s">
        <v>32</v>
      </c>
      <c r="ED8" s="8">
        <v>100.2004</v>
      </c>
      <c r="EF8" s="7">
        <v>4</v>
      </c>
      <c r="EG8" s="8">
        <v>3.0800000000000001E-2</v>
      </c>
      <c r="EH8" s="8">
        <v>0</v>
      </c>
      <c r="EI8" s="8">
        <v>2.1499999999999998E-2</v>
      </c>
      <c r="EJ8" s="8">
        <v>2.2000000000000001E-3</v>
      </c>
      <c r="EK8" s="8">
        <v>1.0500000000000001E-2</v>
      </c>
      <c r="EL8" s="8">
        <v>0</v>
      </c>
      <c r="EM8" s="8">
        <v>0</v>
      </c>
      <c r="EN8" s="8">
        <v>1E-3</v>
      </c>
      <c r="EO8" s="9">
        <v>126.81</v>
      </c>
      <c r="EP8" s="8">
        <v>2.3900000000000001E-2</v>
      </c>
      <c r="EQ8" s="8">
        <v>3.4099999999999998E-2</v>
      </c>
      <c r="ER8" s="8" t="s">
        <v>32</v>
      </c>
      <c r="ES8" s="8">
        <v>126.934</v>
      </c>
      <c r="EU8" s="7">
        <v>4</v>
      </c>
      <c r="EV8" s="8">
        <v>38.82</v>
      </c>
      <c r="EW8" s="8">
        <v>0</v>
      </c>
      <c r="EX8" s="8">
        <v>1.9199999999999998E-2</v>
      </c>
      <c r="EY8" s="8">
        <v>1.41E-2</v>
      </c>
      <c r="EZ8" s="8">
        <v>23</v>
      </c>
      <c r="FA8" s="8">
        <v>34.46</v>
      </c>
      <c r="FB8" s="8">
        <v>6.7900000000000002E-2</v>
      </c>
      <c r="FC8" s="8">
        <v>2.8500000000000001E-2</v>
      </c>
      <c r="FD8" s="8">
        <v>3.0000000000000001E-3</v>
      </c>
      <c r="FE8" s="8">
        <v>0</v>
      </c>
      <c r="FF8" s="8">
        <v>1.1599999999999999E-2</v>
      </c>
      <c r="FG8" s="9">
        <v>7.24</v>
      </c>
      <c r="FH8" s="8">
        <v>103.66419999999999</v>
      </c>
    </row>
    <row r="9" spans="1:179" s="7" customFormat="1" x14ac:dyDescent="0.3">
      <c r="A9" s="7">
        <v>5</v>
      </c>
      <c r="B9" s="8">
        <v>68.52</v>
      </c>
      <c r="C9" s="8">
        <v>2.76E-2</v>
      </c>
      <c r="D9" s="8">
        <v>1.4999999999999999E-2</v>
      </c>
      <c r="E9" s="8">
        <v>2.8000000000000001E-2</v>
      </c>
      <c r="F9" s="9">
        <v>11.79</v>
      </c>
      <c r="G9" s="8">
        <v>19.05</v>
      </c>
      <c r="H9" s="8">
        <v>4.1099999999999998E-2</v>
      </c>
      <c r="I9" s="8">
        <v>6.6E-3</v>
      </c>
      <c r="J9" s="8">
        <v>0</v>
      </c>
      <c r="K9" s="8">
        <v>0</v>
      </c>
      <c r="L9" s="8">
        <v>8.0000000000000002E-3</v>
      </c>
      <c r="M9" s="8" t="s">
        <v>32</v>
      </c>
      <c r="N9" s="8">
        <v>99.486400000000003</v>
      </c>
      <c r="P9" s="7">
        <v>5</v>
      </c>
      <c r="Q9" s="8">
        <v>64.64</v>
      </c>
      <c r="R9" s="8">
        <v>2.5000000000000001E-3</v>
      </c>
      <c r="S9" s="9">
        <v>15.07</v>
      </c>
      <c r="T9" s="8">
        <v>0</v>
      </c>
      <c r="U9" s="8">
        <v>1.1604000000000001</v>
      </c>
      <c r="V9" s="8">
        <v>17.559999999999999</v>
      </c>
      <c r="W9" s="8">
        <v>0.38</v>
      </c>
      <c r="X9" s="8">
        <v>2.18E-2</v>
      </c>
      <c r="Y9" s="8">
        <v>0</v>
      </c>
      <c r="Z9" s="8">
        <v>0</v>
      </c>
      <c r="AA9" s="8">
        <v>2.3699999999999999E-2</v>
      </c>
      <c r="AB9" s="8" t="s">
        <v>32</v>
      </c>
      <c r="AC9" s="8">
        <v>98.858400000000003</v>
      </c>
      <c r="AE9" s="7">
        <v>5</v>
      </c>
      <c r="AF9" s="8">
        <v>40</v>
      </c>
      <c r="AG9" s="8">
        <v>0.35620000000000002</v>
      </c>
      <c r="AH9" s="8">
        <v>0</v>
      </c>
      <c r="AI9" s="8">
        <v>1.7000000000000001E-2</v>
      </c>
      <c r="AJ9" s="8">
        <v>8.0999999999999996E-3</v>
      </c>
      <c r="AK9" s="8">
        <v>6.7999999999999996E-3</v>
      </c>
      <c r="AL9" s="8">
        <v>11.85</v>
      </c>
      <c r="AM9" s="8">
        <v>1.1900000000000001E-2</v>
      </c>
      <c r="AN9" s="8">
        <v>2.2700000000000001E-2</v>
      </c>
      <c r="AO9" s="9">
        <v>47.81</v>
      </c>
      <c r="AP9" s="8">
        <v>5.5999999999999999E-3</v>
      </c>
      <c r="AQ9" s="8" t="s">
        <v>32</v>
      </c>
      <c r="AR9" s="8">
        <v>100.0882</v>
      </c>
      <c r="AT9" s="7">
        <v>5</v>
      </c>
      <c r="AU9" s="8">
        <v>3.3000000000000002E-2</v>
      </c>
      <c r="AV9" s="8">
        <v>1.7399999999999999E-2</v>
      </c>
      <c r="AW9" s="8">
        <v>0</v>
      </c>
      <c r="AX9" s="8">
        <v>0.69940000000000002</v>
      </c>
      <c r="AY9" s="8">
        <v>0</v>
      </c>
      <c r="AZ9" s="9">
        <v>99.73</v>
      </c>
      <c r="BA9" s="8">
        <v>0</v>
      </c>
      <c r="BB9" s="8">
        <v>0</v>
      </c>
      <c r="BC9" s="8">
        <v>0</v>
      </c>
      <c r="BD9" s="8">
        <v>0</v>
      </c>
      <c r="BE9" s="8">
        <v>3.2599999999999997E-2</v>
      </c>
      <c r="BF9" s="8" t="s">
        <v>32</v>
      </c>
      <c r="BG9" s="8">
        <v>100.5124</v>
      </c>
      <c r="BI9" s="7">
        <v>5</v>
      </c>
      <c r="BJ9" s="8">
        <v>0</v>
      </c>
      <c r="BK9" s="8">
        <v>0</v>
      </c>
      <c r="BL9" s="8">
        <v>0</v>
      </c>
      <c r="BM9" s="8">
        <v>0.1023</v>
      </c>
      <c r="BN9" s="8">
        <v>1.2200000000000001E-2</v>
      </c>
      <c r="BO9" s="8">
        <v>5.5E-2</v>
      </c>
      <c r="BP9" s="8">
        <v>0.6976</v>
      </c>
      <c r="BQ9" s="8">
        <v>0</v>
      </c>
      <c r="BR9" s="8">
        <v>0</v>
      </c>
      <c r="BS9" s="8">
        <v>0</v>
      </c>
      <c r="BT9" s="9">
        <v>99.32</v>
      </c>
      <c r="BU9" s="8" t="s">
        <v>32</v>
      </c>
      <c r="BV9" s="8">
        <v>100.187</v>
      </c>
      <c r="BX9" s="7">
        <v>5</v>
      </c>
      <c r="BY9" s="8">
        <v>4.7500000000000001E-2</v>
      </c>
      <c r="BZ9" s="8">
        <v>0.10879999999999999</v>
      </c>
      <c r="CA9" s="8">
        <v>1.5100000000000001E-2</v>
      </c>
      <c r="CB9" s="8">
        <v>4.5400000000000003E-2</v>
      </c>
      <c r="CC9" s="8">
        <v>3.5999999999999999E-3</v>
      </c>
      <c r="CD9" s="8">
        <v>0</v>
      </c>
      <c r="CE9" s="9">
        <v>90.12</v>
      </c>
      <c r="CF9" s="8">
        <v>0</v>
      </c>
      <c r="CG9" s="8">
        <v>3.2000000000000002E-3</v>
      </c>
      <c r="CH9" s="8">
        <v>0.1009</v>
      </c>
      <c r="CI9" s="8">
        <v>0</v>
      </c>
      <c r="CJ9" s="8"/>
      <c r="CK9" s="8">
        <v>90.444500000000005</v>
      </c>
      <c r="CM9" s="7">
        <v>5</v>
      </c>
      <c r="CN9" s="9">
        <v>50.75</v>
      </c>
      <c r="CO9" s="8">
        <v>0.15870000000000001</v>
      </c>
      <c r="CP9" s="8">
        <v>0</v>
      </c>
      <c r="CQ9" s="8">
        <v>8.3999999999999995E-3</v>
      </c>
      <c r="CR9" s="8">
        <v>0</v>
      </c>
      <c r="CS9" s="8">
        <v>0</v>
      </c>
      <c r="CT9" s="8">
        <v>0.35589999999999999</v>
      </c>
      <c r="CU9" s="9">
        <v>48.3</v>
      </c>
      <c r="CV9" s="8">
        <v>1.7100000000000001E-2</v>
      </c>
      <c r="CW9" s="8">
        <v>4.0599999999999997E-2</v>
      </c>
      <c r="CX9" s="8">
        <v>7.4000000000000003E-3</v>
      </c>
      <c r="CY9" s="8" t="s">
        <v>32</v>
      </c>
      <c r="CZ9" s="8">
        <v>99.638199999999998</v>
      </c>
      <c r="DB9" s="7">
        <v>5</v>
      </c>
      <c r="DC9" s="8">
        <v>7.0300000000000001E-2</v>
      </c>
      <c r="DD9" s="9">
        <v>46.27</v>
      </c>
      <c r="DE9" s="8">
        <v>0</v>
      </c>
      <c r="DF9" s="8">
        <v>1.8E-3</v>
      </c>
      <c r="DG9" s="8">
        <v>5.5399999999999998E-2</v>
      </c>
      <c r="DH9" s="8">
        <v>1.6199999999999999E-2</v>
      </c>
      <c r="DI9" s="8">
        <v>2.9399999999999999E-2</v>
      </c>
      <c r="DJ9" s="8">
        <v>2.4899999999999999E-2</v>
      </c>
      <c r="DK9" s="8">
        <v>0</v>
      </c>
      <c r="DL9" s="8">
        <v>0</v>
      </c>
      <c r="DM9" s="8">
        <v>53.3</v>
      </c>
      <c r="DN9" s="8" t="s">
        <v>32</v>
      </c>
      <c r="DO9" s="8">
        <v>99.768100000000004</v>
      </c>
      <c r="DQ9" s="7">
        <v>5</v>
      </c>
      <c r="DR9" s="8">
        <v>0</v>
      </c>
      <c r="DS9" s="8">
        <v>0.15340000000000001</v>
      </c>
      <c r="DT9" s="8">
        <v>0</v>
      </c>
      <c r="DU9" s="9">
        <v>99.9</v>
      </c>
      <c r="DV9" s="8">
        <v>0</v>
      </c>
      <c r="DW9" s="8">
        <v>2.63E-2</v>
      </c>
      <c r="DX9" s="8">
        <v>9.1800000000000007E-2</v>
      </c>
      <c r="DY9" s="8">
        <v>1.41E-2</v>
      </c>
      <c r="DZ9" s="8">
        <v>0</v>
      </c>
      <c r="EA9" s="8">
        <v>6.7000000000000002E-3</v>
      </c>
      <c r="EB9" s="8">
        <v>8.5000000000000006E-3</v>
      </c>
      <c r="EC9" s="8" t="s">
        <v>32</v>
      </c>
      <c r="ED9" s="8">
        <v>100.2007</v>
      </c>
      <c r="EF9" s="7">
        <v>5</v>
      </c>
      <c r="EG9" s="8">
        <v>5.8999999999999997E-2</v>
      </c>
      <c r="EH9" s="8">
        <v>2.3400000000000001E-2</v>
      </c>
      <c r="EI9" s="8">
        <v>0</v>
      </c>
      <c r="EJ9" s="8">
        <v>0</v>
      </c>
      <c r="EK9" s="8">
        <v>9.1000000000000004E-3</v>
      </c>
      <c r="EL9" s="8">
        <v>0</v>
      </c>
      <c r="EM9" s="8">
        <v>5.6300000000000003E-2</v>
      </c>
      <c r="EN9" s="8">
        <v>1.43E-2</v>
      </c>
      <c r="EO9" s="9">
        <v>126.49</v>
      </c>
      <c r="EP9" s="8">
        <v>0</v>
      </c>
      <c r="EQ9" s="8">
        <v>3.04E-2</v>
      </c>
      <c r="ER9" s="8" t="s">
        <v>32</v>
      </c>
      <c r="ES9" s="8">
        <v>126.6824</v>
      </c>
      <c r="EU9" s="7">
        <v>5</v>
      </c>
      <c r="EV9" s="8">
        <v>40.22</v>
      </c>
      <c r="EW9" s="8">
        <v>0</v>
      </c>
      <c r="EX9" s="8">
        <v>2.75E-2</v>
      </c>
      <c r="EY9" s="8">
        <v>1.61E-2</v>
      </c>
      <c r="EZ9" s="8">
        <v>18.260000000000002</v>
      </c>
      <c r="FA9" s="8">
        <v>33.380000000000003</v>
      </c>
      <c r="FB9" s="8">
        <v>0.15529999999999999</v>
      </c>
      <c r="FC9" s="8">
        <v>4.53E-2</v>
      </c>
      <c r="FD9" s="8">
        <v>2.86E-2</v>
      </c>
      <c r="FE9" s="8">
        <v>0</v>
      </c>
      <c r="FF9" s="8">
        <v>1.1299999999999999E-2</v>
      </c>
      <c r="FG9" s="9">
        <v>7.03</v>
      </c>
      <c r="FH9" s="8">
        <v>99.174199999999999</v>
      </c>
      <c r="FJ9" s="139" t="s">
        <v>674</v>
      </c>
      <c r="FK9" s="142">
        <f>AVERAGE(FK5:FK7)</f>
        <v>38.81666666666667</v>
      </c>
      <c r="FL9" s="142">
        <f t="shared" ref="FL9:FW9" si="0">AVERAGE(FL5:FL7)</f>
        <v>0.48930000000000001</v>
      </c>
      <c r="FM9" s="142"/>
      <c r="FN9" s="142">
        <f t="shared" si="0"/>
        <v>4.0666666666666663E-3</v>
      </c>
      <c r="FO9" s="142"/>
      <c r="FP9" s="142">
        <f t="shared" si="0"/>
        <v>21.833333333333332</v>
      </c>
      <c r="FQ9" s="142">
        <f t="shared" si="0"/>
        <v>22.27333333333333</v>
      </c>
      <c r="FR9" s="142">
        <f t="shared" si="0"/>
        <v>4.543333333333333</v>
      </c>
      <c r="FS9" s="142">
        <f t="shared" si="0"/>
        <v>2.8333333333333335E-3</v>
      </c>
      <c r="FT9" s="142">
        <f t="shared" si="0"/>
        <v>11.520000000000001</v>
      </c>
      <c r="FU9" s="142">
        <f t="shared" si="0"/>
        <v>7.6600000000000001E-2</v>
      </c>
      <c r="FV9" s="142"/>
      <c r="FW9" s="142">
        <f t="shared" si="0"/>
        <v>99.559533333333334</v>
      </c>
    </row>
    <row r="10" spans="1:179" s="7" customFormat="1" x14ac:dyDescent="0.3">
      <c r="A10" s="7">
        <v>6</v>
      </c>
      <c r="B10" s="8">
        <v>68.239999999999995</v>
      </c>
      <c r="C10" s="8">
        <v>0</v>
      </c>
      <c r="D10" s="8">
        <v>5.4000000000000003E-3</v>
      </c>
      <c r="E10" s="8">
        <v>1.9599999999999999E-2</v>
      </c>
      <c r="F10" s="9">
        <v>12</v>
      </c>
      <c r="G10" s="8">
        <v>19.03</v>
      </c>
      <c r="H10" s="8">
        <v>6.8999999999999999E-3</v>
      </c>
      <c r="I10" s="8">
        <v>0</v>
      </c>
      <c r="J10" s="8">
        <v>8.3000000000000001E-3</v>
      </c>
      <c r="K10" s="8">
        <v>0</v>
      </c>
      <c r="L10" s="8">
        <v>9.5999999999999992E-3</v>
      </c>
      <c r="M10" s="8" t="s">
        <v>32</v>
      </c>
      <c r="N10" s="8">
        <v>99.319800000000001</v>
      </c>
      <c r="P10" s="7">
        <v>6</v>
      </c>
      <c r="Q10" s="8">
        <v>64.069999999999993</v>
      </c>
      <c r="R10" s="8">
        <v>1.4999999999999999E-2</v>
      </c>
      <c r="S10" s="9">
        <v>15.51</v>
      </c>
      <c r="T10" s="8">
        <v>2.1399999999999999E-2</v>
      </c>
      <c r="U10" s="8">
        <v>1.1048</v>
      </c>
      <c r="V10" s="8">
        <v>17.579999999999998</v>
      </c>
      <c r="W10" s="8">
        <v>0.47289999999999999</v>
      </c>
      <c r="X10" s="8">
        <v>2.4E-2</v>
      </c>
      <c r="Y10" s="8">
        <v>1.8499999999999999E-2</v>
      </c>
      <c r="Z10" s="8">
        <v>0</v>
      </c>
      <c r="AA10" s="8">
        <v>3.6200000000000003E-2</v>
      </c>
      <c r="AB10" s="8" t="s">
        <v>32</v>
      </c>
      <c r="AC10" s="8">
        <v>98.852900000000005</v>
      </c>
      <c r="AE10" s="7">
        <v>6</v>
      </c>
      <c r="AF10" s="8">
        <v>39.840000000000003</v>
      </c>
      <c r="AG10" s="8">
        <v>0.30940000000000001</v>
      </c>
      <c r="AH10" s="8">
        <v>0</v>
      </c>
      <c r="AI10" s="8">
        <v>4.2200000000000001E-2</v>
      </c>
      <c r="AJ10" s="8">
        <v>0</v>
      </c>
      <c r="AK10" s="8">
        <v>9.5999999999999992E-3</v>
      </c>
      <c r="AL10" s="8">
        <v>11.4</v>
      </c>
      <c r="AM10" s="8">
        <v>5.4000000000000003E-3</v>
      </c>
      <c r="AN10" s="8">
        <v>0</v>
      </c>
      <c r="AO10" s="9">
        <v>47.97</v>
      </c>
      <c r="AP10" s="8">
        <v>0</v>
      </c>
      <c r="AQ10" s="8" t="s">
        <v>32</v>
      </c>
      <c r="AR10" s="8">
        <v>99.576700000000002</v>
      </c>
      <c r="AT10" s="7">
        <v>6</v>
      </c>
      <c r="AU10" s="8">
        <v>6.1000000000000004E-3</v>
      </c>
      <c r="AV10" s="8">
        <v>5.21E-2</v>
      </c>
      <c r="AW10" s="8">
        <v>0</v>
      </c>
      <c r="AX10" s="8">
        <v>0.59919999999999995</v>
      </c>
      <c r="AY10" s="8">
        <v>0</v>
      </c>
      <c r="AZ10" s="9">
        <v>99.37</v>
      </c>
      <c r="BA10" s="8">
        <v>2.3E-3</v>
      </c>
      <c r="BB10" s="8">
        <v>4.8999999999999998E-3</v>
      </c>
      <c r="BC10" s="8">
        <v>1.2999999999999999E-3</v>
      </c>
      <c r="BD10" s="8">
        <v>0</v>
      </c>
      <c r="BE10" s="8">
        <v>5.8999999999999999E-3</v>
      </c>
      <c r="BF10" s="8" t="s">
        <v>32</v>
      </c>
      <c r="BG10" s="8">
        <v>100.04170000000001</v>
      </c>
      <c r="BI10" s="7">
        <v>6</v>
      </c>
      <c r="BJ10" s="8">
        <v>7.7000000000000002E-3</v>
      </c>
      <c r="BK10" s="8">
        <v>5.62E-2</v>
      </c>
      <c r="BL10" s="8">
        <v>1.4999999999999999E-2</v>
      </c>
      <c r="BM10" s="8">
        <v>7.8399999999999997E-2</v>
      </c>
      <c r="BN10" s="8">
        <v>0</v>
      </c>
      <c r="BO10" s="8">
        <v>6.0999999999999999E-2</v>
      </c>
      <c r="BP10" s="8">
        <v>0.74409999999999998</v>
      </c>
      <c r="BQ10" s="8">
        <v>0</v>
      </c>
      <c r="BR10" s="8">
        <v>1.7600000000000001E-2</v>
      </c>
      <c r="BS10" s="8">
        <v>0</v>
      </c>
      <c r="BT10" s="9">
        <v>99.77</v>
      </c>
      <c r="BU10" s="8" t="s">
        <v>32</v>
      </c>
      <c r="BV10" s="8">
        <v>100.7499</v>
      </c>
      <c r="BX10" s="7">
        <v>6</v>
      </c>
      <c r="BY10" s="8">
        <v>8.1000000000000003E-2</v>
      </c>
      <c r="BZ10" s="8">
        <v>7.5499999999999998E-2</v>
      </c>
      <c r="CA10" s="8">
        <v>8.5000000000000006E-3</v>
      </c>
      <c r="CB10" s="8">
        <v>3.2599999999999997E-2</v>
      </c>
      <c r="CC10" s="8">
        <v>4.7999999999999996E-3</v>
      </c>
      <c r="CD10" s="8">
        <v>1.2E-2</v>
      </c>
      <c r="CE10" s="9">
        <v>90.51</v>
      </c>
      <c r="CF10" s="8">
        <v>0</v>
      </c>
      <c r="CG10" s="8">
        <v>1.46E-2</v>
      </c>
      <c r="CH10" s="8">
        <v>9.2700000000000005E-2</v>
      </c>
      <c r="CI10" s="8">
        <v>1.0800000000000001E-2</v>
      </c>
      <c r="CJ10" s="8"/>
      <c r="CK10" s="8">
        <v>90.842600000000004</v>
      </c>
      <c r="CM10" s="7">
        <v>6</v>
      </c>
      <c r="CN10" s="9">
        <v>51.01</v>
      </c>
      <c r="CO10" s="8">
        <v>0.18149999999999999</v>
      </c>
      <c r="CP10" s="8">
        <v>0</v>
      </c>
      <c r="CQ10" s="8">
        <v>1.04E-2</v>
      </c>
      <c r="CR10" s="8">
        <v>1.6799999999999999E-2</v>
      </c>
      <c r="CS10" s="8">
        <v>0</v>
      </c>
      <c r="CT10" s="8">
        <v>0.3881</v>
      </c>
      <c r="CU10" s="9">
        <v>48.47</v>
      </c>
      <c r="CV10" s="8">
        <v>1.9199999999999998E-2</v>
      </c>
      <c r="CW10" s="8">
        <v>3.9699999999999999E-2</v>
      </c>
      <c r="CX10" s="8">
        <v>4.4999999999999997E-3</v>
      </c>
      <c r="CY10" s="8" t="s">
        <v>32</v>
      </c>
      <c r="CZ10" s="8">
        <v>100.14019999999999</v>
      </c>
      <c r="DB10" s="7">
        <v>6</v>
      </c>
      <c r="DC10" s="8">
        <v>1.6199999999999999E-2</v>
      </c>
      <c r="DD10" s="9">
        <v>46.76</v>
      </c>
      <c r="DE10" s="8">
        <v>0</v>
      </c>
      <c r="DF10" s="8">
        <v>0</v>
      </c>
      <c r="DG10" s="8">
        <v>0</v>
      </c>
      <c r="DH10" s="8">
        <v>3.61E-2</v>
      </c>
      <c r="DI10" s="8">
        <v>0</v>
      </c>
      <c r="DJ10" s="8">
        <v>0</v>
      </c>
      <c r="DK10" s="8">
        <v>0</v>
      </c>
      <c r="DL10" s="8">
        <v>3.4000000000000002E-2</v>
      </c>
      <c r="DM10" s="8">
        <v>53.35</v>
      </c>
      <c r="DN10" s="8" t="s">
        <v>32</v>
      </c>
      <c r="DO10" s="8">
        <v>100.1962</v>
      </c>
      <c r="DQ10" s="7">
        <v>6</v>
      </c>
      <c r="DR10" s="8">
        <v>0</v>
      </c>
      <c r="DS10" s="8">
        <v>7.9000000000000001E-2</v>
      </c>
      <c r="DT10" s="8">
        <v>0</v>
      </c>
      <c r="DU10" s="9">
        <v>100.47</v>
      </c>
      <c r="DV10" s="8">
        <v>0</v>
      </c>
      <c r="DW10" s="8">
        <v>2.0799999999999999E-2</v>
      </c>
      <c r="DX10" s="8">
        <v>1.7500000000000002E-2</v>
      </c>
      <c r="DY10" s="8">
        <v>0</v>
      </c>
      <c r="DZ10" s="8">
        <v>0</v>
      </c>
      <c r="EA10" s="8">
        <v>0</v>
      </c>
      <c r="EB10" s="8">
        <v>3.3E-3</v>
      </c>
      <c r="EC10" s="8" t="s">
        <v>32</v>
      </c>
      <c r="ED10" s="8">
        <v>100.59059999999999</v>
      </c>
      <c r="EF10" s="7">
        <v>6</v>
      </c>
      <c r="EG10" s="8">
        <v>7.2400000000000006E-2</v>
      </c>
      <c r="EH10" s="8">
        <v>1.0800000000000001E-2</v>
      </c>
      <c r="EI10" s="8">
        <v>0</v>
      </c>
      <c r="EJ10" s="8">
        <v>6.6E-3</v>
      </c>
      <c r="EK10" s="8">
        <v>1.8E-3</v>
      </c>
      <c r="EL10" s="8">
        <v>0</v>
      </c>
      <c r="EM10" s="8">
        <v>0</v>
      </c>
      <c r="EN10" s="8">
        <v>0</v>
      </c>
      <c r="EO10" s="9">
        <v>127.05</v>
      </c>
      <c r="EP10" s="8">
        <v>0</v>
      </c>
      <c r="EQ10" s="8">
        <v>1.9699999999999999E-2</v>
      </c>
      <c r="ER10" s="8" t="s">
        <v>32</v>
      </c>
      <c r="ES10" s="8">
        <v>127.16119999999999</v>
      </c>
      <c r="EU10" s="7">
        <v>6</v>
      </c>
      <c r="EV10" s="8">
        <v>39.81</v>
      </c>
      <c r="EW10" s="8">
        <v>1.9300000000000001E-2</v>
      </c>
      <c r="EX10" s="8">
        <v>5.8599999999999999E-2</v>
      </c>
      <c r="EY10" s="8">
        <v>1.5100000000000001E-2</v>
      </c>
      <c r="EZ10" s="8">
        <v>17.309999999999999</v>
      </c>
      <c r="FA10" s="8">
        <v>33.799999999999997</v>
      </c>
      <c r="FB10" s="8">
        <v>4.5100000000000001E-2</v>
      </c>
      <c r="FC10" s="8">
        <v>1.8800000000000001E-2</v>
      </c>
      <c r="FD10" s="8">
        <v>6.7000000000000002E-3</v>
      </c>
      <c r="FE10" s="8">
        <v>0</v>
      </c>
      <c r="FF10" s="8">
        <v>0</v>
      </c>
      <c r="FG10" s="9">
        <v>7.16</v>
      </c>
      <c r="FH10" s="8">
        <v>98.243600000000001</v>
      </c>
      <c r="FJ10" s="139" t="s">
        <v>676</v>
      </c>
      <c r="FK10" s="142">
        <f>STDEV(FK5:FK7)</f>
        <v>4.0414518843273968E-2</v>
      </c>
      <c r="FL10" s="142">
        <f t="shared" ref="FL10:FW10" si="1">STDEV(FL5:FL7)</f>
        <v>1.4177446878757816E-2</v>
      </c>
      <c r="FM10" s="142"/>
      <c r="FN10" s="142">
        <f t="shared" si="1"/>
        <v>3.5444792753426195E-3</v>
      </c>
      <c r="FO10" s="142"/>
      <c r="FP10" s="142">
        <f t="shared" si="1"/>
        <v>0.11372481406154755</v>
      </c>
      <c r="FQ10" s="142">
        <f t="shared" si="1"/>
        <v>4.725815626252608E-2</v>
      </c>
      <c r="FR10" s="142">
        <f t="shared" si="1"/>
        <v>1.5275252316519142E-2</v>
      </c>
      <c r="FS10" s="142">
        <f t="shared" si="1"/>
        <v>4.9074772881118186E-3</v>
      </c>
      <c r="FT10" s="142">
        <f t="shared" si="1"/>
        <v>2.1755839288168292E-15</v>
      </c>
      <c r="FU10" s="142">
        <f t="shared" si="1"/>
        <v>6.7911707385398595E-3</v>
      </c>
      <c r="FV10" s="142"/>
      <c r="FW10" s="142">
        <f t="shared" si="1"/>
        <v>2.256597734053447E-2</v>
      </c>
    </row>
    <row r="11" spans="1:179" s="7" customFormat="1" x14ac:dyDescent="0.3">
      <c r="A11" s="7">
        <v>7</v>
      </c>
      <c r="B11" s="8">
        <v>67.45</v>
      </c>
      <c r="C11" s="8">
        <v>0.02</v>
      </c>
      <c r="D11" s="8">
        <v>9.7999999999999997E-3</v>
      </c>
      <c r="E11" s="8">
        <v>0</v>
      </c>
      <c r="F11" s="9">
        <v>11.79</v>
      </c>
      <c r="G11" s="8">
        <v>19.03</v>
      </c>
      <c r="H11" s="8">
        <v>2.2800000000000001E-2</v>
      </c>
      <c r="I11" s="8">
        <v>0</v>
      </c>
      <c r="J11" s="8">
        <v>0</v>
      </c>
      <c r="K11" s="8">
        <v>0</v>
      </c>
      <c r="L11" s="8">
        <v>0</v>
      </c>
      <c r="M11" s="8" t="s">
        <v>32</v>
      </c>
      <c r="N11" s="8">
        <v>98.322599999999994</v>
      </c>
      <c r="P11" s="7">
        <v>7</v>
      </c>
      <c r="Q11" s="8">
        <v>63.95</v>
      </c>
      <c r="R11" s="8">
        <v>0.02</v>
      </c>
      <c r="S11" s="9">
        <v>15.31</v>
      </c>
      <c r="T11" s="8">
        <v>8.3999999999999995E-3</v>
      </c>
      <c r="U11" s="8">
        <v>1.1556</v>
      </c>
      <c r="V11" s="8">
        <v>17.36</v>
      </c>
      <c r="W11" s="8">
        <v>0.51160000000000005</v>
      </c>
      <c r="X11" s="8">
        <v>2.9600000000000001E-2</v>
      </c>
      <c r="Y11" s="8">
        <v>0</v>
      </c>
      <c r="Z11" s="8">
        <v>0</v>
      </c>
      <c r="AA11" s="8">
        <v>0</v>
      </c>
      <c r="AB11" s="8" t="s">
        <v>32</v>
      </c>
      <c r="AC11" s="8">
        <v>98.345299999999995</v>
      </c>
      <c r="AE11" s="7">
        <v>7</v>
      </c>
      <c r="AF11" s="8">
        <v>41.23</v>
      </c>
      <c r="AG11" s="8">
        <v>0.32550000000000001</v>
      </c>
      <c r="AH11" s="8">
        <v>1.1000000000000001E-3</v>
      </c>
      <c r="AI11" s="8">
        <v>3.5999999999999997E-2</v>
      </c>
      <c r="AJ11" s="8">
        <v>0</v>
      </c>
      <c r="AK11" s="8">
        <v>0</v>
      </c>
      <c r="AL11" s="8">
        <v>11.46</v>
      </c>
      <c r="AM11" s="8">
        <v>1.6899999999999998E-2</v>
      </c>
      <c r="AN11" s="8">
        <v>0</v>
      </c>
      <c r="AO11" s="9">
        <v>48.03</v>
      </c>
      <c r="AP11" s="8">
        <v>0</v>
      </c>
      <c r="AQ11" s="8" t="s">
        <v>32</v>
      </c>
      <c r="AR11" s="8">
        <v>101.0994</v>
      </c>
      <c r="AT11" s="7">
        <v>7</v>
      </c>
      <c r="AU11" s="8">
        <v>2.1600000000000001E-2</v>
      </c>
      <c r="AV11" s="8">
        <v>0.02</v>
      </c>
      <c r="AW11" s="8">
        <v>0</v>
      </c>
      <c r="AX11" s="8">
        <v>0.70579999999999998</v>
      </c>
      <c r="AY11" s="8">
        <v>0</v>
      </c>
      <c r="AZ11" s="9">
        <v>99.27</v>
      </c>
      <c r="BA11" s="8">
        <v>2.2700000000000001E-2</v>
      </c>
      <c r="BB11" s="8">
        <v>9.1999999999999998E-3</v>
      </c>
      <c r="BC11" s="8">
        <v>0</v>
      </c>
      <c r="BD11" s="8">
        <v>1.1299999999999999E-2</v>
      </c>
      <c r="BE11" s="8">
        <v>0</v>
      </c>
      <c r="BF11" s="8" t="s">
        <v>32</v>
      </c>
      <c r="BG11" s="8">
        <v>100.0605</v>
      </c>
      <c r="BI11" s="7">
        <v>7</v>
      </c>
      <c r="BJ11" s="8">
        <v>3.3999999999999998E-3</v>
      </c>
      <c r="BK11" s="8">
        <v>0</v>
      </c>
      <c r="BL11" s="8">
        <v>0</v>
      </c>
      <c r="BM11" s="8">
        <v>5.1799999999999999E-2</v>
      </c>
      <c r="BN11" s="8">
        <v>1.32E-2</v>
      </c>
      <c r="BO11" s="8">
        <v>5.1900000000000002E-2</v>
      </c>
      <c r="BP11" s="8">
        <v>0.65590000000000004</v>
      </c>
      <c r="BQ11" s="8">
        <v>2.29E-2</v>
      </c>
      <c r="BR11" s="8">
        <v>1.11E-2</v>
      </c>
      <c r="BS11" s="8">
        <v>5.7000000000000002E-3</v>
      </c>
      <c r="BT11" s="9">
        <v>99.49</v>
      </c>
      <c r="BU11" s="8" t="s">
        <v>32</v>
      </c>
      <c r="BV11" s="8">
        <v>100.3058</v>
      </c>
      <c r="BX11" s="7">
        <v>7</v>
      </c>
      <c r="BY11" s="8">
        <v>5.7700000000000001E-2</v>
      </c>
      <c r="BZ11" s="8">
        <v>0.13769999999999999</v>
      </c>
      <c r="CA11" s="8">
        <v>1.9900000000000001E-2</v>
      </c>
      <c r="CB11" s="8">
        <v>1.09E-2</v>
      </c>
      <c r="CC11" s="8">
        <v>0</v>
      </c>
      <c r="CD11" s="8">
        <v>1.2999999999999999E-3</v>
      </c>
      <c r="CE11" s="9">
        <v>90.18</v>
      </c>
      <c r="CF11" s="8">
        <v>0</v>
      </c>
      <c r="CG11" s="8">
        <v>0</v>
      </c>
      <c r="CH11" s="8">
        <v>9.11E-2</v>
      </c>
      <c r="CI11" s="8">
        <v>1.1000000000000001E-3</v>
      </c>
      <c r="CJ11" s="8"/>
      <c r="CK11" s="8">
        <v>90.499799999999993</v>
      </c>
      <c r="CM11" s="7">
        <v>7</v>
      </c>
      <c r="CN11" s="9">
        <v>51.23</v>
      </c>
      <c r="CO11" s="8">
        <v>0.184</v>
      </c>
      <c r="CP11" s="8">
        <v>1.46E-2</v>
      </c>
      <c r="CQ11" s="8">
        <v>2.2599999999999999E-2</v>
      </c>
      <c r="CR11" s="8">
        <v>1.9699999999999999E-2</v>
      </c>
      <c r="CS11" s="8">
        <v>1.43E-2</v>
      </c>
      <c r="CT11" s="8">
        <v>0.41320000000000001</v>
      </c>
      <c r="CU11" s="9">
        <v>48.38</v>
      </c>
      <c r="CV11" s="8">
        <v>0</v>
      </c>
      <c r="CW11" s="8">
        <v>4.4400000000000002E-2</v>
      </c>
      <c r="CX11" s="8">
        <v>1.7500000000000002E-2</v>
      </c>
      <c r="CY11" s="8" t="s">
        <v>32</v>
      </c>
      <c r="CZ11" s="8">
        <v>100.3402</v>
      </c>
      <c r="DB11" s="7">
        <v>7</v>
      </c>
      <c r="DC11" s="8">
        <v>3.2500000000000001E-2</v>
      </c>
      <c r="DD11" s="9">
        <v>46.63</v>
      </c>
      <c r="DE11" s="8">
        <v>4.5999999999999999E-3</v>
      </c>
      <c r="DF11" s="8">
        <v>3.8399999999999997E-2</v>
      </c>
      <c r="DG11" s="8">
        <v>3.5499999999999997E-2</v>
      </c>
      <c r="DH11" s="8">
        <v>6.3E-3</v>
      </c>
      <c r="DI11" s="8">
        <v>0</v>
      </c>
      <c r="DJ11" s="8">
        <v>8.9999999999999998E-4</v>
      </c>
      <c r="DK11" s="8">
        <v>0</v>
      </c>
      <c r="DL11" s="8">
        <v>1.18E-2</v>
      </c>
      <c r="DM11" s="8">
        <v>52.88</v>
      </c>
      <c r="DN11" s="8" t="s">
        <v>32</v>
      </c>
      <c r="DO11" s="8">
        <v>99.640100000000004</v>
      </c>
      <c r="DQ11" s="7">
        <v>7</v>
      </c>
      <c r="DR11" s="8">
        <v>0</v>
      </c>
      <c r="DS11" s="8">
        <v>0.15379999999999999</v>
      </c>
      <c r="DT11" s="8">
        <v>0</v>
      </c>
      <c r="DU11" s="9">
        <v>99.71</v>
      </c>
      <c r="DV11" s="8">
        <v>0</v>
      </c>
      <c r="DW11" s="8">
        <v>2.4199999999999999E-2</v>
      </c>
      <c r="DX11" s="8">
        <v>1.0999999999999999E-2</v>
      </c>
      <c r="DY11" s="8">
        <v>8.9999999999999998E-4</v>
      </c>
      <c r="DZ11" s="8">
        <v>0</v>
      </c>
      <c r="EA11" s="8">
        <v>1.2E-2</v>
      </c>
      <c r="EB11" s="8">
        <v>6.7000000000000002E-3</v>
      </c>
      <c r="EC11" s="8" t="s">
        <v>32</v>
      </c>
      <c r="ED11" s="8">
        <v>99.918700000000001</v>
      </c>
      <c r="EF11" s="7">
        <v>7</v>
      </c>
      <c r="EG11" s="8">
        <v>0</v>
      </c>
      <c r="EH11" s="8">
        <v>0</v>
      </c>
      <c r="EI11" s="8">
        <v>0</v>
      </c>
      <c r="EJ11" s="8">
        <v>4.1799999999999997E-2</v>
      </c>
      <c r="EK11" s="8">
        <v>1.14E-2</v>
      </c>
      <c r="EL11" s="8">
        <v>0</v>
      </c>
      <c r="EM11" s="8">
        <v>0</v>
      </c>
      <c r="EN11" s="8">
        <v>5.0000000000000001E-4</v>
      </c>
      <c r="EO11" s="9">
        <v>127.3</v>
      </c>
      <c r="EP11" s="8">
        <v>2.7900000000000001E-2</v>
      </c>
      <c r="EQ11" s="8">
        <v>0</v>
      </c>
      <c r="ER11" s="8" t="s">
        <v>32</v>
      </c>
      <c r="ES11" s="8">
        <v>127.38160000000001</v>
      </c>
      <c r="EU11" s="7">
        <v>7</v>
      </c>
      <c r="EV11" s="8">
        <v>38.700000000000003</v>
      </c>
      <c r="EW11" s="8">
        <v>2.1999999999999999E-2</v>
      </c>
      <c r="EX11" s="8">
        <v>2.5100000000000001E-2</v>
      </c>
      <c r="EY11" s="8">
        <v>0</v>
      </c>
      <c r="EZ11" s="8">
        <v>23.98</v>
      </c>
      <c r="FA11" s="8">
        <v>33.619999999999997</v>
      </c>
      <c r="FB11" s="8">
        <v>6.2600000000000003E-2</v>
      </c>
      <c r="FC11" s="8">
        <v>2.24E-2</v>
      </c>
      <c r="FD11" s="8">
        <v>3.4000000000000002E-2</v>
      </c>
      <c r="FE11" s="8">
        <v>0</v>
      </c>
      <c r="FF11" s="8">
        <v>0</v>
      </c>
      <c r="FG11" s="9">
        <v>7.2</v>
      </c>
      <c r="FH11" s="8">
        <v>103.666</v>
      </c>
      <c r="FJ11" s="139" t="s">
        <v>675</v>
      </c>
      <c r="FK11" s="142">
        <f>FK10*2</f>
        <v>8.0829037686547936E-2</v>
      </c>
      <c r="FL11" s="142">
        <f t="shared" ref="FL11:FW11" si="2">FL10*2</f>
        <v>2.8354893757515633E-2</v>
      </c>
      <c r="FM11" s="142"/>
      <c r="FN11" s="142">
        <f t="shared" si="2"/>
        <v>7.088958550685239E-3</v>
      </c>
      <c r="FO11" s="142"/>
      <c r="FP11" s="142">
        <f t="shared" si="2"/>
        <v>0.2274496281230951</v>
      </c>
      <c r="FQ11" s="142">
        <f t="shared" si="2"/>
        <v>9.451631252505216E-2</v>
      </c>
      <c r="FR11" s="142">
        <f t="shared" si="2"/>
        <v>3.0550504633038284E-2</v>
      </c>
      <c r="FS11" s="142">
        <f t="shared" si="2"/>
        <v>9.8149545762236372E-3</v>
      </c>
      <c r="FT11" s="142">
        <f t="shared" si="2"/>
        <v>4.3511678576336583E-15</v>
      </c>
      <c r="FU11" s="142">
        <f t="shared" si="2"/>
        <v>1.3582341477079719E-2</v>
      </c>
      <c r="FV11" s="142"/>
      <c r="FW11" s="142">
        <f t="shared" si="2"/>
        <v>4.5131954681068939E-2</v>
      </c>
    </row>
    <row r="12" spans="1:179" s="7" customFormat="1" x14ac:dyDescent="0.3">
      <c r="A12" s="7">
        <v>8</v>
      </c>
      <c r="B12" s="8">
        <v>67.94</v>
      </c>
      <c r="C12" s="8">
        <v>0</v>
      </c>
      <c r="D12" s="8">
        <v>2.2000000000000001E-3</v>
      </c>
      <c r="E12" s="8">
        <v>1.1299999999999999E-2</v>
      </c>
      <c r="F12" s="9">
        <v>11.82</v>
      </c>
      <c r="G12" s="8">
        <v>19.34</v>
      </c>
      <c r="H12" s="8">
        <v>2.5100000000000001E-2</v>
      </c>
      <c r="I12" s="8">
        <v>1.8100000000000002E-2</v>
      </c>
      <c r="J12" s="8">
        <v>0</v>
      </c>
      <c r="K12" s="8">
        <v>0</v>
      </c>
      <c r="L12" s="8">
        <v>1.38E-2</v>
      </c>
      <c r="M12" s="8" t="s">
        <v>32</v>
      </c>
      <c r="N12" s="8">
        <v>99.170500000000004</v>
      </c>
      <c r="P12" s="7">
        <v>8</v>
      </c>
      <c r="Q12" s="8">
        <v>64.22</v>
      </c>
      <c r="R12" s="8">
        <v>1.7500000000000002E-2</v>
      </c>
      <c r="S12" s="9">
        <v>15.08</v>
      </c>
      <c r="T12" s="8">
        <v>1.0200000000000001E-2</v>
      </c>
      <c r="U12" s="8">
        <v>1.133</v>
      </c>
      <c r="V12" s="8">
        <v>17.440000000000001</v>
      </c>
      <c r="W12" s="8">
        <v>0.51839999999999997</v>
      </c>
      <c r="X12" s="8">
        <v>1.67E-2</v>
      </c>
      <c r="Y12" s="8">
        <v>1.6400000000000001E-2</v>
      </c>
      <c r="Z12" s="8">
        <v>0</v>
      </c>
      <c r="AA12" s="8">
        <v>2.81E-2</v>
      </c>
      <c r="AB12" s="8" t="s">
        <v>32</v>
      </c>
      <c r="AC12" s="8">
        <v>98.480400000000003</v>
      </c>
      <c r="AE12" s="7">
        <v>8</v>
      </c>
      <c r="AF12" s="8">
        <v>41.16</v>
      </c>
      <c r="AG12" s="8">
        <v>0.2878</v>
      </c>
      <c r="AH12" s="8">
        <v>6.4000000000000003E-3</v>
      </c>
      <c r="AI12" s="8">
        <v>4.7600000000000003E-2</v>
      </c>
      <c r="AJ12" s="8">
        <v>9.4999999999999998E-3</v>
      </c>
      <c r="AK12" s="8">
        <v>2.3400000000000001E-2</v>
      </c>
      <c r="AL12" s="8">
        <v>11.54</v>
      </c>
      <c r="AM12" s="8">
        <v>4.3E-3</v>
      </c>
      <c r="AN12" s="8">
        <v>0</v>
      </c>
      <c r="AO12" s="9">
        <v>47.78</v>
      </c>
      <c r="AP12" s="8">
        <v>0</v>
      </c>
      <c r="AQ12" s="8" t="s">
        <v>32</v>
      </c>
      <c r="AR12" s="8">
        <v>100.85890000000001</v>
      </c>
      <c r="AT12" s="7">
        <v>8</v>
      </c>
      <c r="AU12" s="8">
        <v>4.0300000000000002E-2</v>
      </c>
      <c r="AV12" s="8">
        <v>1.9900000000000001E-2</v>
      </c>
      <c r="AW12" s="8">
        <v>0</v>
      </c>
      <c r="AX12" s="8">
        <v>0.81689999999999996</v>
      </c>
      <c r="AY12" s="8">
        <v>0</v>
      </c>
      <c r="AZ12" s="9">
        <v>99.47</v>
      </c>
      <c r="BA12" s="8">
        <v>0</v>
      </c>
      <c r="BB12" s="8">
        <v>1.14E-2</v>
      </c>
      <c r="BC12" s="8">
        <v>0</v>
      </c>
      <c r="BD12" s="8">
        <v>0</v>
      </c>
      <c r="BE12" s="8">
        <v>9.9000000000000008E-3</v>
      </c>
      <c r="BF12" s="8" t="s">
        <v>32</v>
      </c>
      <c r="BG12" s="8">
        <v>100.3683</v>
      </c>
      <c r="BI12" s="7">
        <v>8</v>
      </c>
      <c r="BJ12" s="8">
        <v>1.4500000000000001E-2</v>
      </c>
      <c r="BK12" s="8">
        <v>5.6300000000000003E-2</v>
      </c>
      <c r="BL12" s="8">
        <v>8.9999999999999998E-4</v>
      </c>
      <c r="BM12" s="8">
        <v>0.11559999999999999</v>
      </c>
      <c r="BN12" s="8">
        <v>2.3E-3</v>
      </c>
      <c r="BO12" s="8">
        <v>5.96E-2</v>
      </c>
      <c r="BP12" s="8">
        <v>0.72360000000000002</v>
      </c>
      <c r="BQ12" s="8">
        <v>9.4999999999999998E-3</v>
      </c>
      <c r="BR12" s="8">
        <v>7.7999999999999996E-3</v>
      </c>
      <c r="BS12" s="8">
        <v>0</v>
      </c>
      <c r="BT12" s="9">
        <v>99.56</v>
      </c>
      <c r="BU12" s="8" t="s">
        <v>32</v>
      </c>
      <c r="BV12" s="8">
        <v>100.55</v>
      </c>
      <c r="BX12" s="7">
        <v>8</v>
      </c>
      <c r="BY12" s="8">
        <v>0</v>
      </c>
      <c r="BZ12" s="8">
        <v>7.7899999999999997E-2</v>
      </c>
      <c r="CA12" s="8">
        <v>0</v>
      </c>
      <c r="CB12" s="8">
        <v>3.8999999999999998E-3</v>
      </c>
      <c r="CC12" s="8">
        <v>0</v>
      </c>
      <c r="CD12" s="8">
        <v>6.8999999999999999E-3</v>
      </c>
      <c r="CE12" s="9">
        <v>90.21</v>
      </c>
      <c r="CF12" s="8">
        <v>0</v>
      </c>
      <c r="CG12" s="8">
        <v>1.7299999999999999E-2</v>
      </c>
      <c r="CH12" s="8">
        <v>7.4999999999999997E-2</v>
      </c>
      <c r="CI12" s="8">
        <v>1.2999999999999999E-3</v>
      </c>
      <c r="CJ12" s="8"/>
      <c r="CK12" s="8">
        <v>90.392300000000006</v>
      </c>
      <c r="CM12" s="7">
        <v>8</v>
      </c>
      <c r="CN12" s="9">
        <v>50.78</v>
      </c>
      <c r="CO12" s="8">
        <v>0.14599999999999999</v>
      </c>
      <c r="CP12" s="8">
        <v>0</v>
      </c>
      <c r="CQ12" s="8">
        <v>0</v>
      </c>
      <c r="CR12" s="8">
        <v>3.8999999999999998E-3</v>
      </c>
      <c r="CS12" s="8">
        <v>0</v>
      </c>
      <c r="CT12" s="8">
        <v>0.36480000000000001</v>
      </c>
      <c r="CU12" s="9">
        <v>48.32</v>
      </c>
      <c r="CV12" s="8">
        <v>1.2999999999999999E-2</v>
      </c>
      <c r="CW12" s="8">
        <v>2.5399999999999999E-2</v>
      </c>
      <c r="CX12" s="8">
        <v>4.3E-3</v>
      </c>
      <c r="CY12" s="8" t="s">
        <v>32</v>
      </c>
      <c r="CZ12" s="8">
        <v>99.657499999999999</v>
      </c>
      <c r="DB12" s="7">
        <v>8</v>
      </c>
      <c r="DC12" s="8">
        <v>0</v>
      </c>
      <c r="DD12" s="9">
        <v>46.42</v>
      </c>
      <c r="DE12" s="8">
        <v>0</v>
      </c>
      <c r="DF12" s="8">
        <v>4.0099999999999997E-2</v>
      </c>
      <c r="DG12" s="8">
        <v>7.6E-3</v>
      </c>
      <c r="DH12" s="8">
        <v>0</v>
      </c>
      <c r="DI12" s="8">
        <v>1.89E-2</v>
      </c>
      <c r="DJ12" s="8">
        <v>1.8100000000000002E-2</v>
      </c>
      <c r="DK12" s="8">
        <v>0</v>
      </c>
      <c r="DL12" s="8">
        <v>3.6700000000000003E-2</v>
      </c>
      <c r="DM12" s="8">
        <v>52.63</v>
      </c>
      <c r="DN12" s="8" t="s">
        <v>32</v>
      </c>
      <c r="DO12" s="8">
        <v>99.171499999999995</v>
      </c>
      <c r="DQ12" s="7">
        <v>8</v>
      </c>
      <c r="DR12" s="8">
        <v>0</v>
      </c>
      <c r="DS12" s="8">
        <v>9.9699999999999997E-2</v>
      </c>
      <c r="DT12" s="8">
        <v>1.47E-2</v>
      </c>
      <c r="DU12" s="9">
        <v>99.56</v>
      </c>
      <c r="DV12" s="8">
        <v>1.11E-2</v>
      </c>
      <c r="DW12" s="8">
        <v>3.04E-2</v>
      </c>
      <c r="DX12" s="8">
        <v>6.1400000000000003E-2</v>
      </c>
      <c r="DY12" s="8">
        <v>0</v>
      </c>
      <c r="DZ12" s="8">
        <v>0</v>
      </c>
      <c r="EA12" s="8">
        <v>0</v>
      </c>
      <c r="EB12" s="8">
        <v>0</v>
      </c>
      <c r="EC12" s="8" t="s">
        <v>32</v>
      </c>
      <c r="ED12" s="8">
        <v>99.7774</v>
      </c>
      <c r="EF12" s="7">
        <v>8</v>
      </c>
      <c r="EG12" s="8">
        <v>3.44E-2</v>
      </c>
      <c r="EH12" s="8">
        <v>0</v>
      </c>
      <c r="EI12" s="8">
        <v>0</v>
      </c>
      <c r="EJ12" s="8">
        <v>5.1000000000000004E-3</v>
      </c>
      <c r="EK12" s="8">
        <v>3.3700000000000001E-2</v>
      </c>
      <c r="EL12" s="8">
        <v>0</v>
      </c>
      <c r="EM12" s="8">
        <v>6.1000000000000004E-3</v>
      </c>
      <c r="EN12" s="8">
        <v>5.4999999999999997E-3</v>
      </c>
      <c r="EO12" s="9">
        <v>127.64</v>
      </c>
      <c r="EP12" s="8">
        <v>0</v>
      </c>
      <c r="EQ12" s="8">
        <v>0</v>
      </c>
      <c r="ER12" s="8" t="s">
        <v>32</v>
      </c>
      <c r="ES12" s="8">
        <v>127.7247</v>
      </c>
      <c r="EU12" s="7">
        <v>8</v>
      </c>
      <c r="EV12" s="8">
        <v>37.53</v>
      </c>
      <c r="EW12" s="8">
        <v>8.2000000000000007E-3</v>
      </c>
      <c r="EX12" s="8">
        <v>7.0000000000000001E-3</v>
      </c>
      <c r="EY12" s="8">
        <v>7.9000000000000008E-3</v>
      </c>
      <c r="EZ12" s="8">
        <v>23.69</v>
      </c>
      <c r="FA12" s="8">
        <v>33.520000000000003</v>
      </c>
      <c r="FB12" s="8">
        <v>4.7800000000000002E-2</v>
      </c>
      <c r="FC12" s="8">
        <v>4.7999999999999996E-3</v>
      </c>
      <c r="FD12" s="8">
        <v>0</v>
      </c>
      <c r="FE12" s="8">
        <v>0</v>
      </c>
      <c r="FF12" s="8">
        <v>2.7000000000000001E-3</v>
      </c>
      <c r="FG12" s="9">
        <v>7.21</v>
      </c>
      <c r="FH12" s="8">
        <v>102.0284</v>
      </c>
      <c r="FJ12" s="139" t="s">
        <v>677</v>
      </c>
      <c r="FK12" s="142">
        <f>(FK11/FK9)*100</f>
        <v>0.20823281499325355</v>
      </c>
      <c r="FL12" s="142">
        <f t="shared" ref="FL12:FW12" si="3">(FL11/FL9)*100</f>
        <v>5.7949915711252054</v>
      </c>
      <c r="FM12" s="142"/>
      <c r="FN12" s="142">
        <f t="shared" si="3"/>
        <v>174.31865288570262</v>
      </c>
      <c r="FO12" s="142"/>
      <c r="FP12" s="142">
        <f t="shared" si="3"/>
        <v>1.0417540219378403</v>
      </c>
      <c r="FQ12" s="142">
        <f t="shared" si="3"/>
        <v>0.42434740732588527</v>
      </c>
      <c r="FR12" s="142">
        <f t="shared" si="3"/>
        <v>0.67242490021360868</v>
      </c>
      <c r="FS12" s="142">
        <f t="shared" si="3"/>
        <v>346.41016151377539</v>
      </c>
      <c r="FT12" s="142">
        <f t="shared" si="3"/>
        <v>3.7770554319736616E-14</v>
      </c>
      <c r="FU12" s="142">
        <f t="shared" si="3"/>
        <v>17.731516288615818</v>
      </c>
      <c r="FV12" s="142"/>
      <c r="FW12" s="142">
        <f t="shared" si="3"/>
        <v>4.5331625380327492E-2</v>
      </c>
    </row>
    <row r="13" spans="1:179" s="7" customFormat="1" x14ac:dyDescent="0.35">
      <c r="A13" s="7">
        <v>9</v>
      </c>
      <c r="B13" s="8">
        <v>67.7</v>
      </c>
      <c r="C13" s="8">
        <v>0</v>
      </c>
      <c r="D13" s="8">
        <v>2.7099999999999999E-2</v>
      </c>
      <c r="E13" s="8">
        <v>0</v>
      </c>
      <c r="F13" s="9">
        <v>11.98</v>
      </c>
      <c r="G13" s="8">
        <v>19.05</v>
      </c>
      <c r="H13" s="8">
        <v>1.8200000000000001E-2</v>
      </c>
      <c r="I13" s="8">
        <v>6.6E-3</v>
      </c>
      <c r="J13" s="8">
        <v>0</v>
      </c>
      <c r="K13" s="8">
        <v>5.5999999999999999E-3</v>
      </c>
      <c r="L13" s="8">
        <v>1.55E-2</v>
      </c>
      <c r="M13" s="8" t="s">
        <v>32</v>
      </c>
      <c r="N13" s="8">
        <v>98.803100000000001</v>
      </c>
      <c r="P13" s="7">
        <v>9</v>
      </c>
      <c r="Q13" s="8">
        <v>64.260000000000005</v>
      </c>
      <c r="R13" s="8">
        <v>7.4999999999999997E-3</v>
      </c>
      <c r="S13" s="9">
        <v>15.17</v>
      </c>
      <c r="T13" s="8">
        <v>2.4199999999999999E-2</v>
      </c>
      <c r="U13" s="8">
        <v>1.1238999999999999</v>
      </c>
      <c r="V13" s="8">
        <v>17.510000000000002</v>
      </c>
      <c r="W13" s="8">
        <v>0.42749999999999999</v>
      </c>
      <c r="X13" s="8">
        <v>1.34E-2</v>
      </c>
      <c r="Y13" s="8">
        <v>2.3300000000000001E-2</v>
      </c>
      <c r="Z13" s="8">
        <v>0</v>
      </c>
      <c r="AA13" s="8">
        <v>3.5999999999999997E-2</v>
      </c>
      <c r="AB13" s="8" t="s">
        <v>32</v>
      </c>
      <c r="AC13" s="8">
        <v>98.5959</v>
      </c>
      <c r="AE13" s="7">
        <v>9</v>
      </c>
      <c r="AF13" s="8">
        <v>41.07</v>
      </c>
      <c r="AG13" s="8">
        <v>0.2606</v>
      </c>
      <c r="AH13" s="8">
        <v>0</v>
      </c>
      <c r="AI13" s="8">
        <v>1.0800000000000001E-2</v>
      </c>
      <c r="AJ13" s="8">
        <v>7.9000000000000008E-3</v>
      </c>
      <c r="AK13" s="8">
        <v>1.9599999999999999E-2</v>
      </c>
      <c r="AL13" s="8">
        <v>11.69</v>
      </c>
      <c r="AM13" s="8">
        <v>1.8499999999999999E-2</v>
      </c>
      <c r="AN13" s="8">
        <v>0</v>
      </c>
      <c r="AO13" s="9">
        <v>48.21</v>
      </c>
      <c r="AP13" s="8">
        <v>0</v>
      </c>
      <c r="AQ13" s="8" t="s">
        <v>32</v>
      </c>
      <c r="AR13" s="8">
        <v>101.2873</v>
      </c>
      <c r="AT13" s="7">
        <v>9</v>
      </c>
      <c r="AU13" s="8">
        <v>2.86E-2</v>
      </c>
      <c r="AV13" s="8">
        <v>0</v>
      </c>
      <c r="AW13" s="8">
        <v>6.4000000000000003E-3</v>
      </c>
      <c r="AX13" s="8">
        <v>0.84830000000000005</v>
      </c>
      <c r="AY13" s="8">
        <v>2.76E-2</v>
      </c>
      <c r="AZ13" s="9">
        <v>98.96</v>
      </c>
      <c r="BA13" s="8">
        <v>9.1000000000000004E-3</v>
      </c>
      <c r="BB13" s="8">
        <v>0</v>
      </c>
      <c r="BC13" s="8">
        <v>6.8999999999999999E-3</v>
      </c>
      <c r="BD13" s="8">
        <v>0</v>
      </c>
      <c r="BE13" s="8">
        <v>0</v>
      </c>
      <c r="BF13" s="8" t="s">
        <v>32</v>
      </c>
      <c r="BG13" s="8">
        <v>99.886899999999997</v>
      </c>
      <c r="BI13" s="7">
        <v>9</v>
      </c>
      <c r="BJ13" s="8">
        <v>0</v>
      </c>
      <c r="BK13" s="8">
        <v>0</v>
      </c>
      <c r="BL13" s="8">
        <v>0</v>
      </c>
      <c r="BM13" s="8">
        <v>6.8400000000000002E-2</v>
      </c>
      <c r="BN13" s="8">
        <v>0</v>
      </c>
      <c r="BO13" s="8">
        <v>5.6800000000000003E-2</v>
      </c>
      <c r="BP13" s="8">
        <v>0.74450000000000005</v>
      </c>
      <c r="BQ13" s="8">
        <v>0</v>
      </c>
      <c r="BR13" s="8">
        <v>4.4999999999999997E-3</v>
      </c>
      <c r="BS13" s="8">
        <v>3.5700000000000003E-2</v>
      </c>
      <c r="BT13" s="9">
        <v>99.27</v>
      </c>
      <c r="BU13" s="8" t="s">
        <v>32</v>
      </c>
      <c r="BV13" s="8">
        <v>100.1798</v>
      </c>
      <c r="BX13" s="7">
        <v>9</v>
      </c>
      <c r="BY13" s="8">
        <v>9.2999999999999999E-2</v>
      </c>
      <c r="BZ13" s="8">
        <v>0.12</v>
      </c>
      <c r="CA13" s="8">
        <v>0</v>
      </c>
      <c r="CB13" s="8">
        <v>2.5600000000000001E-2</v>
      </c>
      <c r="CC13" s="8">
        <v>1.7999999999999999E-2</v>
      </c>
      <c r="CD13" s="8">
        <v>0</v>
      </c>
      <c r="CE13" s="9">
        <v>90.62</v>
      </c>
      <c r="CF13" s="8">
        <v>0</v>
      </c>
      <c r="CG13" s="8">
        <v>0</v>
      </c>
      <c r="CH13" s="8">
        <v>9.4399999999999998E-2</v>
      </c>
      <c r="CI13" s="8">
        <v>0</v>
      </c>
      <c r="CJ13" s="8"/>
      <c r="CK13" s="8">
        <v>90.971100000000007</v>
      </c>
      <c r="CM13" s="7">
        <v>9</v>
      </c>
      <c r="CN13" s="9">
        <v>51.34</v>
      </c>
      <c r="CO13" s="8">
        <v>0.1588</v>
      </c>
      <c r="CP13" s="8">
        <v>0</v>
      </c>
      <c r="CQ13" s="8">
        <v>1.32E-2</v>
      </c>
      <c r="CR13" s="8">
        <v>1.2699999999999999E-2</v>
      </c>
      <c r="CS13" s="8">
        <v>0</v>
      </c>
      <c r="CT13" s="8">
        <v>0.44519999999999998</v>
      </c>
      <c r="CU13" s="9">
        <v>48.33</v>
      </c>
      <c r="CV13" s="8">
        <v>0</v>
      </c>
      <c r="CW13" s="8">
        <v>0.05</v>
      </c>
      <c r="CX13" s="8">
        <v>0</v>
      </c>
      <c r="CY13" s="8" t="s">
        <v>32</v>
      </c>
      <c r="CZ13" s="8">
        <v>100.3498</v>
      </c>
      <c r="DB13" s="7">
        <v>9</v>
      </c>
      <c r="DC13" s="8">
        <v>0</v>
      </c>
      <c r="DD13" s="9">
        <v>46.66</v>
      </c>
      <c r="DE13" s="8">
        <v>0</v>
      </c>
      <c r="DF13" s="8">
        <v>7.9000000000000008E-3</v>
      </c>
      <c r="DG13" s="8">
        <v>0</v>
      </c>
      <c r="DH13" s="8">
        <v>0</v>
      </c>
      <c r="DI13" s="8">
        <v>5.8799999999999998E-2</v>
      </c>
      <c r="DJ13" s="8">
        <v>4.1000000000000003E-3</v>
      </c>
      <c r="DK13" s="8">
        <v>0</v>
      </c>
      <c r="DL13" s="8">
        <v>9.1000000000000004E-3</v>
      </c>
      <c r="DM13" s="8">
        <v>52.41</v>
      </c>
      <c r="DN13" s="8" t="s">
        <v>32</v>
      </c>
      <c r="DO13" s="8">
        <v>99.15</v>
      </c>
      <c r="DQ13" s="7">
        <v>9</v>
      </c>
      <c r="DR13" s="8">
        <v>0</v>
      </c>
      <c r="DS13" s="8">
        <v>6.3500000000000001E-2</v>
      </c>
      <c r="DT13" s="8">
        <v>0</v>
      </c>
      <c r="DU13" s="9">
        <v>99.93</v>
      </c>
      <c r="DV13" s="8">
        <v>1.3899999999999999E-2</v>
      </c>
      <c r="DW13" s="8">
        <v>2.0299999999999999E-2</v>
      </c>
      <c r="DX13" s="8">
        <v>3.0800000000000001E-2</v>
      </c>
      <c r="DY13" s="8">
        <v>0</v>
      </c>
      <c r="DZ13" s="8">
        <v>0.04</v>
      </c>
      <c r="EA13" s="8">
        <v>2.4199999999999999E-2</v>
      </c>
      <c r="EB13" s="8">
        <v>0</v>
      </c>
      <c r="EC13" s="8" t="s">
        <v>32</v>
      </c>
      <c r="ED13" s="8">
        <v>100.12269999999999</v>
      </c>
      <c r="EF13" s="7">
        <v>9</v>
      </c>
      <c r="EG13" s="8">
        <v>4.6699999999999998E-2</v>
      </c>
      <c r="EH13" s="8">
        <v>0</v>
      </c>
      <c r="EI13" s="8">
        <v>0</v>
      </c>
      <c r="EJ13" s="8">
        <v>3.1600000000000003E-2</v>
      </c>
      <c r="EK13" s="8">
        <v>3.3300000000000003E-2</v>
      </c>
      <c r="EL13" s="8">
        <v>3.56E-2</v>
      </c>
      <c r="EM13" s="8">
        <v>0</v>
      </c>
      <c r="EN13" s="8">
        <v>2.6700000000000002E-2</v>
      </c>
      <c r="EO13" s="9">
        <v>127.29</v>
      </c>
      <c r="EP13" s="8">
        <v>6.9800000000000001E-2</v>
      </c>
      <c r="EQ13" s="8">
        <v>9.9000000000000008E-3</v>
      </c>
      <c r="ER13" s="8" t="s">
        <v>32</v>
      </c>
      <c r="ES13" s="8">
        <v>127.54349999999999</v>
      </c>
      <c r="EU13" s="7">
        <v>9</v>
      </c>
      <c r="EV13" s="8">
        <v>37.49</v>
      </c>
      <c r="EW13" s="8">
        <v>4.0899999999999999E-2</v>
      </c>
      <c r="EX13" s="8">
        <v>1.29E-2</v>
      </c>
      <c r="EY13" s="8">
        <v>0</v>
      </c>
      <c r="EZ13" s="8">
        <v>23.83</v>
      </c>
      <c r="FA13" s="8">
        <v>33.090000000000003</v>
      </c>
      <c r="FB13" s="8">
        <v>8.3000000000000004E-2</v>
      </c>
      <c r="FC13" s="8">
        <v>0</v>
      </c>
      <c r="FD13" s="8">
        <v>0</v>
      </c>
      <c r="FE13" s="8">
        <v>0</v>
      </c>
      <c r="FF13" s="8">
        <v>9.4999999999999998E-3</v>
      </c>
      <c r="FG13" s="9">
        <v>7.4</v>
      </c>
      <c r="FH13" s="8">
        <v>101.9563</v>
      </c>
    </row>
    <row r="14" spans="1:179" s="7" customFormat="1" x14ac:dyDescent="0.35">
      <c r="A14" s="7">
        <v>10</v>
      </c>
      <c r="B14" s="8">
        <v>67.53</v>
      </c>
      <c r="C14" s="8">
        <v>2.5000000000000001E-3</v>
      </c>
      <c r="D14" s="8">
        <v>2.2000000000000001E-3</v>
      </c>
      <c r="E14" s="8">
        <v>3.0800000000000001E-2</v>
      </c>
      <c r="F14" s="9">
        <v>11.92</v>
      </c>
      <c r="G14" s="8">
        <v>18.97</v>
      </c>
      <c r="H14" s="8">
        <v>9.1999999999999998E-3</v>
      </c>
      <c r="I14" s="8">
        <v>0</v>
      </c>
      <c r="J14" s="8">
        <v>0</v>
      </c>
      <c r="K14" s="8">
        <v>0</v>
      </c>
      <c r="L14" s="8">
        <v>1.44E-2</v>
      </c>
      <c r="M14" s="8" t="s">
        <v>32</v>
      </c>
      <c r="N14" s="8">
        <v>98.479100000000003</v>
      </c>
      <c r="P14" s="7">
        <v>10</v>
      </c>
      <c r="Q14" s="8">
        <v>64.05</v>
      </c>
      <c r="R14" s="8">
        <v>0</v>
      </c>
      <c r="S14" s="9">
        <v>15.07</v>
      </c>
      <c r="T14" s="8">
        <v>0</v>
      </c>
      <c r="U14" s="8">
        <v>1.1374</v>
      </c>
      <c r="V14" s="8">
        <v>17.440000000000001</v>
      </c>
      <c r="W14" s="8">
        <v>0.45939999999999998</v>
      </c>
      <c r="X14" s="8">
        <v>2.35E-2</v>
      </c>
      <c r="Y14" s="8">
        <v>0</v>
      </c>
      <c r="Z14" s="8">
        <v>0</v>
      </c>
      <c r="AA14" s="8">
        <v>3.5700000000000003E-2</v>
      </c>
      <c r="AB14" s="8" t="s">
        <v>32</v>
      </c>
      <c r="AC14" s="8">
        <v>98.215999999999994</v>
      </c>
      <c r="AE14" s="7">
        <v>10</v>
      </c>
      <c r="AF14" s="8">
        <v>40.020000000000003</v>
      </c>
      <c r="AG14" s="8">
        <v>0.32240000000000002</v>
      </c>
      <c r="AH14" s="8">
        <v>3.2000000000000002E-3</v>
      </c>
      <c r="AI14" s="8">
        <v>6.6600000000000006E-2</v>
      </c>
      <c r="AJ14" s="8">
        <v>1.2999999999999999E-3</v>
      </c>
      <c r="AK14" s="8">
        <v>5.8999999999999999E-3</v>
      </c>
      <c r="AL14" s="8">
        <v>11.21</v>
      </c>
      <c r="AM14" s="8">
        <v>1.52E-2</v>
      </c>
      <c r="AN14" s="8">
        <v>0</v>
      </c>
      <c r="AO14" s="9">
        <v>48.01</v>
      </c>
      <c r="AP14" s="8">
        <v>0</v>
      </c>
      <c r="AQ14" s="8" t="s">
        <v>32</v>
      </c>
      <c r="AR14" s="8">
        <v>99.654700000000005</v>
      </c>
      <c r="AT14" s="7">
        <v>10</v>
      </c>
      <c r="AU14" s="8">
        <v>5.8900000000000001E-2</v>
      </c>
      <c r="AV14" s="8">
        <v>0</v>
      </c>
      <c r="AW14" s="8">
        <v>0</v>
      </c>
      <c r="AX14" s="8">
        <v>0.66859999999999997</v>
      </c>
      <c r="AY14" s="8">
        <v>0</v>
      </c>
      <c r="AZ14" s="9">
        <v>98.76</v>
      </c>
      <c r="BA14" s="8">
        <v>6.8999999999999999E-3</v>
      </c>
      <c r="BB14" s="8">
        <v>8.6999999999999994E-3</v>
      </c>
      <c r="BC14" s="8">
        <v>0</v>
      </c>
      <c r="BD14" s="8">
        <v>0</v>
      </c>
      <c r="BE14" s="8">
        <v>0</v>
      </c>
      <c r="BF14" s="8" t="s">
        <v>32</v>
      </c>
      <c r="BG14" s="8">
        <v>99.503200000000007</v>
      </c>
      <c r="BI14" s="7">
        <v>10</v>
      </c>
      <c r="BJ14" s="8">
        <v>1.67E-2</v>
      </c>
      <c r="BK14" s="8">
        <v>3.7999999999999999E-2</v>
      </c>
      <c r="BL14" s="8">
        <v>0</v>
      </c>
      <c r="BM14" s="8">
        <v>5.8299999999999998E-2</v>
      </c>
      <c r="BN14" s="8">
        <v>0</v>
      </c>
      <c r="BO14" s="8">
        <v>7.9200000000000007E-2</v>
      </c>
      <c r="BP14" s="8">
        <v>0.6643</v>
      </c>
      <c r="BQ14" s="8">
        <v>0</v>
      </c>
      <c r="BR14" s="8">
        <v>3.5700000000000003E-2</v>
      </c>
      <c r="BS14" s="8">
        <v>0</v>
      </c>
      <c r="BT14" s="9">
        <v>99.45</v>
      </c>
      <c r="BU14" s="8" t="s">
        <v>32</v>
      </c>
      <c r="BV14" s="8">
        <v>100.3421</v>
      </c>
      <c r="BX14" s="7">
        <v>10</v>
      </c>
      <c r="BY14" s="8">
        <v>5.1200000000000002E-2</v>
      </c>
      <c r="BZ14" s="8">
        <v>0.1124</v>
      </c>
      <c r="CA14" s="8">
        <v>0</v>
      </c>
      <c r="CB14" s="8">
        <v>2.7799999999999998E-2</v>
      </c>
      <c r="CC14" s="8">
        <v>5.1200000000000002E-2</v>
      </c>
      <c r="CD14" s="8">
        <v>1.7999999999999999E-2</v>
      </c>
      <c r="CE14" s="9">
        <v>90.95</v>
      </c>
      <c r="CF14" s="8">
        <v>0</v>
      </c>
      <c r="CG14" s="8">
        <v>0</v>
      </c>
      <c r="CH14" s="8">
        <v>9.4500000000000001E-2</v>
      </c>
      <c r="CI14" s="8">
        <v>0</v>
      </c>
      <c r="CJ14" s="8"/>
      <c r="CK14" s="8">
        <v>91.305099999999996</v>
      </c>
      <c r="CM14" s="7">
        <v>10</v>
      </c>
      <c r="CN14" s="9">
        <v>51.01</v>
      </c>
      <c r="CO14" s="8">
        <v>0.18390000000000001</v>
      </c>
      <c r="CP14" s="8">
        <v>1.0699999999999999E-2</v>
      </c>
      <c r="CQ14" s="8">
        <v>0</v>
      </c>
      <c r="CR14" s="8">
        <v>0</v>
      </c>
      <c r="CS14" s="8">
        <v>0</v>
      </c>
      <c r="CT14" s="8">
        <v>0.43120000000000003</v>
      </c>
      <c r="CU14" s="9">
        <v>47.95</v>
      </c>
      <c r="CV14" s="8">
        <v>1.78E-2</v>
      </c>
      <c r="CW14" s="8">
        <v>3.3000000000000002E-2</v>
      </c>
      <c r="CX14" s="8">
        <v>0</v>
      </c>
      <c r="CY14" s="8" t="s">
        <v>32</v>
      </c>
      <c r="CZ14" s="8">
        <v>99.636700000000005</v>
      </c>
      <c r="DB14" s="7">
        <v>10</v>
      </c>
      <c r="DC14" s="8">
        <v>0</v>
      </c>
      <c r="DD14" s="9">
        <v>46.44</v>
      </c>
      <c r="DE14" s="8">
        <v>5.4000000000000003E-3</v>
      </c>
      <c r="DF14" s="8">
        <v>2.81E-2</v>
      </c>
      <c r="DG14" s="8">
        <v>3.39E-2</v>
      </c>
      <c r="DH14" s="8">
        <v>2.1499999999999998E-2</v>
      </c>
      <c r="DI14" s="8">
        <v>0</v>
      </c>
      <c r="DJ14" s="8">
        <v>2.7099999999999999E-2</v>
      </c>
      <c r="DK14" s="8">
        <v>6.9999999999999999E-4</v>
      </c>
      <c r="DL14" s="8">
        <v>7.9000000000000008E-3</v>
      </c>
      <c r="DM14" s="8">
        <v>52.88</v>
      </c>
      <c r="DN14" s="8" t="s">
        <v>32</v>
      </c>
      <c r="DO14" s="8">
        <v>99.444699999999997</v>
      </c>
      <c r="DQ14" s="7">
        <v>10</v>
      </c>
      <c r="DR14" s="8">
        <v>0</v>
      </c>
      <c r="DS14" s="8">
        <v>0.16470000000000001</v>
      </c>
      <c r="DT14" s="8">
        <v>0</v>
      </c>
      <c r="DU14" s="9">
        <v>99.7</v>
      </c>
      <c r="DV14" s="8">
        <v>5.4000000000000003E-3</v>
      </c>
      <c r="DW14" s="8">
        <v>0</v>
      </c>
      <c r="DX14" s="8">
        <v>1.9699999999999999E-2</v>
      </c>
      <c r="DY14" s="8">
        <v>0</v>
      </c>
      <c r="DZ14" s="8">
        <v>1.9199999999999998E-2</v>
      </c>
      <c r="EA14" s="8">
        <v>0</v>
      </c>
      <c r="EB14" s="8">
        <v>0</v>
      </c>
      <c r="EC14" s="8" t="s">
        <v>32</v>
      </c>
      <c r="ED14" s="8">
        <v>99.909099999999995</v>
      </c>
      <c r="EF14" s="7">
        <v>10</v>
      </c>
      <c r="EG14" s="8">
        <v>4.02E-2</v>
      </c>
      <c r="EH14" s="8">
        <v>0</v>
      </c>
      <c r="EI14" s="8">
        <v>0</v>
      </c>
      <c r="EJ14" s="8">
        <v>3.0800000000000001E-2</v>
      </c>
      <c r="EK14" s="8">
        <v>0</v>
      </c>
      <c r="EL14" s="8">
        <v>7.4999999999999997E-3</v>
      </c>
      <c r="EM14" s="8">
        <v>0</v>
      </c>
      <c r="EN14" s="8">
        <v>1.1299999999999999E-2</v>
      </c>
      <c r="EO14" s="9">
        <v>126.77</v>
      </c>
      <c r="EP14" s="8">
        <v>9.9000000000000008E-3</v>
      </c>
      <c r="EQ14" s="8">
        <v>1E-3</v>
      </c>
      <c r="ER14" s="8" t="s">
        <v>32</v>
      </c>
      <c r="ES14" s="8">
        <v>126.8706</v>
      </c>
      <c r="EU14" s="7">
        <v>10</v>
      </c>
      <c r="EV14" s="8">
        <v>37.71</v>
      </c>
      <c r="EW14" s="8">
        <v>0.06</v>
      </c>
      <c r="EX14" s="8">
        <v>2.3E-3</v>
      </c>
      <c r="EY14" s="8">
        <v>0</v>
      </c>
      <c r="EZ14" s="8">
        <v>23.62</v>
      </c>
      <c r="FA14" s="8">
        <v>33.33</v>
      </c>
      <c r="FB14" s="8">
        <v>4.2799999999999998E-2</v>
      </c>
      <c r="FC14" s="8">
        <v>1.9099999999999999E-2</v>
      </c>
      <c r="FD14" s="8">
        <v>0</v>
      </c>
      <c r="FE14" s="8">
        <v>0</v>
      </c>
      <c r="FF14" s="8">
        <v>6.6E-3</v>
      </c>
      <c r="FG14" s="9">
        <v>7.21</v>
      </c>
      <c r="FH14" s="8">
        <v>102.00069999999999</v>
      </c>
    </row>
    <row r="15" spans="1:179" s="7" customFormat="1" x14ac:dyDescent="0.35">
      <c r="A15" s="7">
        <v>11</v>
      </c>
      <c r="B15" s="8">
        <v>68.069999999999993</v>
      </c>
      <c r="C15" s="8">
        <v>0</v>
      </c>
      <c r="D15" s="8">
        <v>2.06E-2</v>
      </c>
      <c r="E15" s="8">
        <v>0</v>
      </c>
      <c r="F15" s="9">
        <v>11.7</v>
      </c>
      <c r="G15" s="8">
        <v>19.29</v>
      </c>
      <c r="H15" s="8">
        <v>2.5100000000000001E-2</v>
      </c>
      <c r="I15" s="8">
        <v>1.6400000000000001E-2</v>
      </c>
      <c r="J15" s="8">
        <v>7.6E-3</v>
      </c>
      <c r="K15" s="8">
        <v>0</v>
      </c>
      <c r="L15" s="8">
        <v>0</v>
      </c>
      <c r="M15" s="8" t="s">
        <v>32</v>
      </c>
      <c r="N15" s="8">
        <v>99.129800000000003</v>
      </c>
      <c r="P15" s="7">
        <v>11</v>
      </c>
      <c r="Q15" s="8">
        <v>65.48</v>
      </c>
      <c r="R15" s="8">
        <v>6.5100000000000005E-2</v>
      </c>
      <c r="S15" s="9">
        <v>14.99</v>
      </c>
      <c r="T15" s="8">
        <v>0</v>
      </c>
      <c r="U15" s="8">
        <v>1.1674</v>
      </c>
      <c r="V15" s="8">
        <v>17.559999999999999</v>
      </c>
      <c r="W15" s="8">
        <v>0.47589999999999999</v>
      </c>
      <c r="X15" s="8">
        <v>2.9600000000000001E-2</v>
      </c>
      <c r="Y15" s="8">
        <v>2.1999999999999999E-2</v>
      </c>
      <c r="Z15" s="8">
        <v>0</v>
      </c>
      <c r="AA15" s="8">
        <v>2.92E-2</v>
      </c>
      <c r="AB15" s="8" t="s">
        <v>32</v>
      </c>
      <c r="AC15" s="8">
        <v>99.819299999999998</v>
      </c>
      <c r="AE15" s="7">
        <v>11</v>
      </c>
      <c r="AF15" s="8">
        <v>40.369999999999997</v>
      </c>
      <c r="AG15" s="8">
        <v>0.27939999999999998</v>
      </c>
      <c r="AH15" s="8">
        <v>1.06E-2</v>
      </c>
      <c r="AI15" s="8">
        <v>3.1E-2</v>
      </c>
      <c r="AJ15" s="8">
        <v>4.0000000000000001E-3</v>
      </c>
      <c r="AK15" s="8">
        <v>1.5E-3</v>
      </c>
      <c r="AL15" s="8">
        <v>11.59</v>
      </c>
      <c r="AM15" s="8">
        <v>1.46E-2</v>
      </c>
      <c r="AN15" s="8">
        <v>2.8899999999999999E-2</v>
      </c>
      <c r="AO15" s="9">
        <v>47.98</v>
      </c>
      <c r="AP15" s="8">
        <v>0</v>
      </c>
      <c r="AQ15" s="8" t="s">
        <v>32</v>
      </c>
      <c r="AR15" s="8">
        <v>100.3099</v>
      </c>
      <c r="AT15" s="7">
        <v>11</v>
      </c>
      <c r="AU15" s="8">
        <v>5.96E-2</v>
      </c>
      <c r="AV15" s="8">
        <v>7.4999999999999997E-3</v>
      </c>
      <c r="AW15" s="8">
        <v>1.7100000000000001E-2</v>
      </c>
      <c r="AX15" s="8">
        <v>0.77649999999999997</v>
      </c>
      <c r="AY15" s="8">
        <v>0</v>
      </c>
      <c r="AZ15" s="9">
        <v>98.7</v>
      </c>
      <c r="BA15" s="8">
        <v>0</v>
      </c>
      <c r="BB15" s="8">
        <v>0</v>
      </c>
      <c r="BC15" s="8">
        <v>2.1999999999999999E-2</v>
      </c>
      <c r="BD15" s="8">
        <v>5.7000000000000002E-3</v>
      </c>
      <c r="BE15" s="8">
        <v>1.17E-2</v>
      </c>
      <c r="BF15" s="8" t="s">
        <v>32</v>
      </c>
      <c r="BG15" s="8">
        <v>99.600200000000001</v>
      </c>
      <c r="BI15" s="7">
        <v>11</v>
      </c>
      <c r="BJ15" s="8">
        <v>2.3599999999999999E-2</v>
      </c>
      <c r="BK15" s="8">
        <v>1.66E-2</v>
      </c>
      <c r="BL15" s="8">
        <v>0</v>
      </c>
      <c r="BM15" s="8">
        <v>9.5600000000000004E-2</v>
      </c>
      <c r="BN15" s="8">
        <v>0</v>
      </c>
      <c r="BO15" s="8">
        <v>4.3200000000000002E-2</v>
      </c>
      <c r="BP15" s="8">
        <v>0.67449999999999999</v>
      </c>
      <c r="BQ15" s="8">
        <v>8.9999999999999993E-3</v>
      </c>
      <c r="BR15" s="8">
        <v>0</v>
      </c>
      <c r="BS15" s="8">
        <v>2.58E-2</v>
      </c>
      <c r="BT15" s="9">
        <v>100.21</v>
      </c>
      <c r="BU15" s="8" t="s">
        <v>32</v>
      </c>
      <c r="BV15" s="8">
        <v>101.09820000000001</v>
      </c>
      <c r="BX15" s="7">
        <v>11</v>
      </c>
      <c r="BY15" s="8">
        <v>4.3799999999999999E-2</v>
      </c>
      <c r="BZ15" s="8">
        <v>0.11459999999999999</v>
      </c>
      <c r="CA15" s="8">
        <v>4.7000000000000002E-3</v>
      </c>
      <c r="CB15" s="8">
        <v>4.6899999999999997E-2</v>
      </c>
      <c r="CC15" s="8">
        <v>1E-4</v>
      </c>
      <c r="CD15" s="8">
        <v>1.21E-2</v>
      </c>
      <c r="CE15" s="9">
        <v>91.54</v>
      </c>
      <c r="CF15" s="8">
        <v>0</v>
      </c>
      <c r="CG15" s="8">
        <v>2.93E-2</v>
      </c>
      <c r="CH15" s="8">
        <v>0.111</v>
      </c>
      <c r="CI15" s="8">
        <v>6.0000000000000001E-3</v>
      </c>
      <c r="CJ15" s="8"/>
      <c r="CK15" s="8">
        <v>91.908500000000004</v>
      </c>
      <c r="CM15" s="7">
        <v>11</v>
      </c>
      <c r="CN15" s="9">
        <v>51.57</v>
      </c>
      <c r="CO15" s="8">
        <v>0.19620000000000001</v>
      </c>
      <c r="CP15" s="8">
        <v>2.4199999999999999E-2</v>
      </c>
      <c r="CQ15" s="8">
        <v>1.23E-2</v>
      </c>
      <c r="CR15" s="8">
        <v>0</v>
      </c>
      <c r="CS15" s="8">
        <v>1.1599999999999999E-2</v>
      </c>
      <c r="CT15" s="8">
        <v>0.30309999999999998</v>
      </c>
      <c r="CU15" s="9">
        <v>47.92</v>
      </c>
      <c r="CV15" s="8">
        <v>6.8999999999999999E-3</v>
      </c>
      <c r="CW15" s="8">
        <v>2.92E-2</v>
      </c>
      <c r="CX15" s="8">
        <v>0</v>
      </c>
      <c r="CY15" s="8" t="s">
        <v>32</v>
      </c>
      <c r="CZ15" s="8">
        <v>100.07340000000001</v>
      </c>
      <c r="DB15" s="7">
        <v>11</v>
      </c>
      <c r="DC15" s="8">
        <v>2.7699999999999999E-2</v>
      </c>
      <c r="DD15" s="9">
        <v>46.42</v>
      </c>
      <c r="DE15" s="8">
        <v>0</v>
      </c>
      <c r="DF15" s="8">
        <v>3.8600000000000002E-2</v>
      </c>
      <c r="DG15" s="8">
        <v>2.0000000000000001E-4</v>
      </c>
      <c r="DH15" s="8">
        <v>4.4600000000000001E-2</v>
      </c>
      <c r="DI15" s="8">
        <v>0</v>
      </c>
      <c r="DJ15" s="8">
        <v>0.01</v>
      </c>
      <c r="DK15" s="8">
        <v>1.5800000000000002E-2</v>
      </c>
      <c r="DL15" s="8">
        <v>7.9000000000000008E-3</v>
      </c>
      <c r="DM15" s="8">
        <v>53.46</v>
      </c>
      <c r="DN15" s="8" t="s">
        <v>32</v>
      </c>
      <c r="DO15" s="8">
        <v>100.0247</v>
      </c>
      <c r="DQ15" s="7">
        <v>11</v>
      </c>
      <c r="DR15" s="8">
        <v>0</v>
      </c>
      <c r="DS15" s="8">
        <v>0.1716</v>
      </c>
      <c r="DT15" s="8">
        <v>0</v>
      </c>
      <c r="DU15" s="9">
        <v>99.87</v>
      </c>
      <c r="DV15" s="8">
        <v>0</v>
      </c>
      <c r="DW15" s="8">
        <v>1.6500000000000001E-2</v>
      </c>
      <c r="DX15" s="8">
        <v>0</v>
      </c>
      <c r="DY15" s="8">
        <v>0</v>
      </c>
      <c r="DZ15" s="8">
        <v>5.7999999999999996E-3</v>
      </c>
      <c r="EA15" s="8">
        <v>0</v>
      </c>
      <c r="EB15" s="8">
        <v>0</v>
      </c>
      <c r="EC15" s="8" t="s">
        <v>32</v>
      </c>
      <c r="ED15" s="8">
        <v>100.0639</v>
      </c>
      <c r="EF15" s="7">
        <v>11</v>
      </c>
      <c r="EG15" s="8">
        <v>5.91E-2</v>
      </c>
      <c r="EH15" s="8">
        <v>0</v>
      </c>
      <c r="EI15" s="8">
        <v>0</v>
      </c>
      <c r="EJ15" s="8">
        <v>9.4999999999999998E-3</v>
      </c>
      <c r="EK15" s="8">
        <v>5.1999999999999998E-2</v>
      </c>
      <c r="EL15" s="8">
        <v>1.72E-2</v>
      </c>
      <c r="EM15" s="8">
        <v>1.3599999999999999E-2</v>
      </c>
      <c r="EN15" s="8">
        <v>0</v>
      </c>
      <c r="EO15" s="9">
        <v>126.21</v>
      </c>
      <c r="EP15" s="8">
        <v>0</v>
      </c>
      <c r="EQ15" s="8">
        <v>0</v>
      </c>
      <c r="ER15" s="8" t="s">
        <v>32</v>
      </c>
      <c r="ES15" s="8">
        <v>126.3613</v>
      </c>
      <c r="EU15" s="7">
        <v>11</v>
      </c>
      <c r="EV15" s="8">
        <v>37.85</v>
      </c>
      <c r="EW15" s="8">
        <v>1.3599999999999999E-2</v>
      </c>
      <c r="EX15" s="8">
        <v>8.2000000000000007E-3</v>
      </c>
      <c r="EY15" s="8">
        <v>2.8899999999999999E-2</v>
      </c>
      <c r="EZ15" s="8">
        <v>24.94</v>
      </c>
      <c r="FA15" s="8">
        <v>33.58</v>
      </c>
      <c r="FB15" s="8">
        <v>0.1072</v>
      </c>
      <c r="FC15" s="8">
        <v>2.3999999999999998E-3</v>
      </c>
      <c r="FD15" s="8">
        <v>2.41E-2</v>
      </c>
      <c r="FE15" s="8">
        <v>0</v>
      </c>
      <c r="FF15" s="8">
        <v>2.24E-2</v>
      </c>
      <c r="FG15" s="9">
        <v>7.26</v>
      </c>
      <c r="FH15" s="8">
        <v>103.8368</v>
      </c>
    </row>
    <row r="16" spans="1:179" s="7" customFormat="1" x14ac:dyDescent="0.35">
      <c r="A16" s="7">
        <v>12</v>
      </c>
      <c r="B16" s="8">
        <v>67.900000000000006</v>
      </c>
      <c r="C16" s="8">
        <v>5.0000000000000001E-3</v>
      </c>
      <c r="D16" s="8">
        <v>5.4000000000000003E-3</v>
      </c>
      <c r="E16" s="8">
        <v>2.52E-2</v>
      </c>
      <c r="F16" s="9">
        <v>11.87</v>
      </c>
      <c r="G16" s="8">
        <v>19.12</v>
      </c>
      <c r="H16" s="8">
        <v>4.5699999999999998E-2</v>
      </c>
      <c r="I16" s="8">
        <v>2.0799999999999999E-2</v>
      </c>
      <c r="J16" s="8">
        <v>0</v>
      </c>
      <c r="K16" s="8">
        <v>1.3899999999999999E-2</v>
      </c>
      <c r="L16" s="8">
        <v>1.18E-2</v>
      </c>
      <c r="M16" s="8" t="s">
        <v>32</v>
      </c>
      <c r="N16" s="8">
        <v>99.017899999999997</v>
      </c>
      <c r="P16" s="7">
        <v>12</v>
      </c>
      <c r="Q16" s="8">
        <v>64.94</v>
      </c>
      <c r="R16" s="8">
        <v>0</v>
      </c>
      <c r="S16" s="9">
        <v>15.35</v>
      </c>
      <c r="T16" s="8">
        <v>0</v>
      </c>
      <c r="U16" s="8">
        <v>1.2092000000000001</v>
      </c>
      <c r="V16" s="8">
        <v>17.579999999999998</v>
      </c>
      <c r="W16" s="8">
        <v>0.3775</v>
      </c>
      <c r="X16" s="8">
        <v>3.4099999999999998E-2</v>
      </c>
      <c r="Y16" s="8">
        <v>0</v>
      </c>
      <c r="Z16" s="8">
        <v>0</v>
      </c>
      <c r="AA16" s="8">
        <v>3.3700000000000001E-2</v>
      </c>
      <c r="AB16" s="8" t="s">
        <v>32</v>
      </c>
      <c r="AC16" s="8">
        <v>99.524600000000007</v>
      </c>
      <c r="AE16" s="7">
        <v>12</v>
      </c>
      <c r="AF16" s="8">
        <v>40.229999999999997</v>
      </c>
      <c r="AG16" s="8">
        <v>0.32</v>
      </c>
      <c r="AH16" s="8">
        <v>1.1000000000000001E-3</v>
      </c>
      <c r="AI16" s="8">
        <v>2.75E-2</v>
      </c>
      <c r="AJ16" s="8">
        <v>2.3E-3</v>
      </c>
      <c r="AK16" s="8">
        <v>0</v>
      </c>
      <c r="AL16" s="8">
        <v>11.76</v>
      </c>
      <c r="AM16" s="8">
        <v>1.24E-2</v>
      </c>
      <c r="AN16" s="8">
        <v>1.66E-2</v>
      </c>
      <c r="AO16" s="9">
        <v>48.16</v>
      </c>
      <c r="AP16" s="8">
        <v>0</v>
      </c>
      <c r="AQ16" s="8" t="s">
        <v>32</v>
      </c>
      <c r="AR16" s="8">
        <v>100.52979999999999</v>
      </c>
      <c r="AT16" s="7">
        <v>12</v>
      </c>
      <c r="AU16" s="8">
        <v>3.4099999999999998E-2</v>
      </c>
      <c r="AV16" s="8">
        <v>0</v>
      </c>
      <c r="AW16" s="8">
        <v>0</v>
      </c>
      <c r="AX16" s="8">
        <v>0.69289999999999996</v>
      </c>
      <c r="AY16" s="8">
        <v>2.7000000000000001E-3</v>
      </c>
      <c r="AZ16" s="9">
        <v>99.28</v>
      </c>
      <c r="BA16" s="8">
        <v>0</v>
      </c>
      <c r="BB16" s="8">
        <v>2.7000000000000001E-3</v>
      </c>
      <c r="BC16" s="8">
        <v>0</v>
      </c>
      <c r="BD16" s="8">
        <v>0</v>
      </c>
      <c r="BE16" s="8">
        <v>3.3E-3</v>
      </c>
      <c r="BF16" s="8" t="s">
        <v>32</v>
      </c>
      <c r="BG16" s="8">
        <v>100.01560000000001</v>
      </c>
      <c r="BI16" s="7">
        <v>12</v>
      </c>
      <c r="BJ16" s="8">
        <v>8.5000000000000006E-3</v>
      </c>
      <c r="BK16" s="8">
        <v>2.1399999999999999E-2</v>
      </c>
      <c r="BL16" s="8">
        <v>7.9000000000000008E-3</v>
      </c>
      <c r="BM16" s="8">
        <v>0.10199999999999999</v>
      </c>
      <c r="BN16" s="8">
        <v>3.9600000000000003E-2</v>
      </c>
      <c r="BO16" s="8">
        <v>4.02E-2</v>
      </c>
      <c r="BP16" s="8">
        <v>0.72740000000000005</v>
      </c>
      <c r="BQ16" s="8">
        <v>5.1000000000000004E-3</v>
      </c>
      <c r="BR16" s="8">
        <v>0</v>
      </c>
      <c r="BS16" s="8">
        <v>3.5200000000000002E-2</v>
      </c>
      <c r="BT16" s="9">
        <v>99.48</v>
      </c>
      <c r="BU16" s="8" t="s">
        <v>32</v>
      </c>
      <c r="BV16" s="8">
        <v>100.46720000000001</v>
      </c>
      <c r="BX16" s="7">
        <v>12</v>
      </c>
      <c r="BY16" s="8">
        <v>3.6999999999999998E-2</v>
      </c>
      <c r="BZ16" s="8">
        <v>0.1361</v>
      </c>
      <c r="CA16" s="8">
        <v>3.8E-3</v>
      </c>
      <c r="CB16" s="8">
        <v>6.0699999999999997E-2</v>
      </c>
      <c r="CC16" s="8">
        <v>3.3300000000000003E-2</v>
      </c>
      <c r="CD16" s="8">
        <v>1.0699999999999999E-2</v>
      </c>
      <c r="CE16" s="9">
        <v>90.4</v>
      </c>
      <c r="CF16" s="8">
        <v>0</v>
      </c>
      <c r="CG16" s="8">
        <v>0</v>
      </c>
      <c r="CH16" s="8">
        <v>6.2899999999999998E-2</v>
      </c>
      <c r="CI16" s="8">
        <v>9.7000000000000003E-3</v>
      </c>
      <c r="CJ16" s="8"/>
      <c r="CK16" s="8">
        <v>90.754199999999997</v>
      </c>
      <c r="CM16" s="7">
        <v>12</v>
      </c>
      <c r="CN16" s="9">
        <v>51.34</v>
      </c>
      <c r="CO16" s="8">
        <v>0.18890000000000001</v>
      </c>
      <c r="CP16" s="8">
        <v>6.7999999999999996E-3</v>
      </c>
      <c r="CQ16" s="8">
        <v>1.9E-3</v>
      </c>
      <c r="CR16" s="8">
        <v>0</v>
      </c>
      <c r="CS16" s="8">
        <v>0</v>
      </c>
      <c r="CT16" s="8">
        <v>0.43569999999999998</v>
      </c>
      <c r="CU16" s="9">
        <v>48.21</v>
      </c>
      <c r="CV16" s="8">
        <v>7.4999999999999997E-3</v>
      </c>
      <c r="CW16" s="8">
        <v>2.5399999999999999E-2</v>
      </c>
      <c r="CX16" s="8">
        <v>0</v>
      </c>
      <c r="CY16" s="8" t="s">
        <v>32</v>
      </c>
      <c r="CZ16" s="8">
        <v>100.2161</v>
      </c>
      <c r="DB16" s="7">
        <v>12</v>
      </c>
      <c r="DC16" s="8">
        <v>4.4600000000000001E-2</v>
      </c>
      <c r="DD16" s="9">
        <v>46.31</v>
      </c>
      <c r="DE16" s="8">
        <v>0</v>
      </c>
      <c r="DF16" s="8">
        <v>2.64E-2</v>
      </c>
      <c r="DG16" s="8">
        <v>0</v>
      </c>
      <c r="DH16" s="8">
        <v>6.1800000000000001E-2</v>
      </c>
      <c r="DI16" s="8">
        <v>0</v>
      </c>
      <c r="DJ16" s="8">
        <v>8.6E-3</v>
      </c>
      <c r="DK16" s="8">
        <v>0</v>
      </c>
      <c r="DL16" s="8">
        <v>7.9000000000000008E-3</v>
      </c>
      <c r="DM16" s="8">
        <v>53.25</v>
      </c>
      <c r="DN16" s="8" t="s">
        <v>32</v>
      </c>
      <c r="DO16" s="8">
        <v>99.709400000000002</v>
      </c>
      <c r="DQ16" s="7">
        <v>12</v>
      </c>
      <c r="DR16" s="8">
        <v>0</v>
      </c>
      <c r="DS16" s="8">
        <v>7.4800000000000005E-2</v>
      </c>
      <c r="DT16" s="8">
        <v>0</v>
      </c>
      <c r="DU16" s="9">
        <v>99.69</v>
      </c>
      <c r="DV16" s="8">
        <v>0.04</v>
      </c>
      <c r="DW16" s="8">
        <v>2.7E-2</v>
      </c>
      <c r="DX16" s="8">
        <v>3.7199999999999997E-2</v>
      </c>
      <c r="DY16" s="8">
        <v>0</v>
      </c>
      <c r="DZ16" s="8">
        <v>0</v>
      </c>
      <c r="EA16" s="8">
        <v>0</v>
      </c>
      <c r="EB16" s="8">
        <v>9.5999999999999992E-3</v>
      </c>
      <c r="EC16" s="8" t="s">
        <v>32</v>
      </c>
      <c r="ED16" s="8">
        <v>99.878699999999995</v>
      </c>
      <c r="EF16" s="7">
        <v>12</v>
      </c>
      <c r="EG16" s="8">
        <v>2.9700000000000001E-2</v>
      </c>
      <c r="EH16" s="8">
        <v>0</v>
      </c>
      <c r="EI16" s="8">
        <v>2.6700000000000002E-2</v>
      </c>
      <c r="EJ16" s="8">
        <v>0</v>
      </c>
      <c r="EK16" s="8">
        <v>0</v>
      </c>
      <c r="EL16" s="8">
        <v>0</v>
      </c>
      <c r="EM16" s="8">
        <v>7.2700000000000001E-2</v>
      </c>
      <c r="EN16" s="8">
        <v>3.1600000000000003E-2</v>
      </c>
      <c r="EO16" s="9">
        <v>127.25</v>
      </c>
      <c r="EP16" s="8">
        <v>0</v>
      </c>
      <c r="EQ16" s="8">
        <v>1E-3</v>
      </c>
      <c r="ER16" s="8" t="s">
        <v>32</v>
      </c>
      <c r="ES16" s="8">
        <v>127.41160000000001</v>
      </c>
      <c r="EU16" s="7">
        <v>12</v>
      </c>
      <c r="EV16" s="8">
        <v>38.049999999999997</v>
      </c>
      <c r="EW16" s="8">
        <v>4.36E-2</v>
      </c>
      <c r="EX16" s="8">
        <v>0</v>
      </c>
      <c r="EY16" s="8">
        <v>0</v>
      </c>
      <c r="EZ16" s="8">
        <v>23.89</v>
      </c>
      <c r="FA16" s="8">
        <v>33.159999999999997</v>
      </c>
      <c r="FB16" s="8">
        <v>0.10970000000000001</v>
      </c>
      <c r="FC16" s="8">
        <v>1.2699999999999999E-2</v>
      </c>
      <c r="FD16" s="8">
        <v>0</v>
      </c>
      <c r="FE16" s="8">
        <v>0</v>
      </c>
      <c r="FF16" s="8">
        <v>1.5E-3</v>
      </c>
      <c r="FG16" s="9">
        <v>7.12</v>
      </c>
      <c r="FH16" s="8">
        <v>102.3875</v>
      </c>
    </row>
    <row r="17" spans="1:164" s="7" customFormat="1" x14ac:dyDescent="0.35">
      <c r="A17" s="7">
        <v>13</v>
      </c>
      <c r="B17" s="8">
        <v>67.94</v>
      </c>
      <c r="C17" s="8">
        <v>3.0099999999999998E-2</v>
      </c>
      <c r="D17" s="8">
        <v>2.5000000000000001E-2</v>
      </c>
      <c r="E17" s="8">
        <v>0</v>
      </c>
      <c r="F17" s="9">
        <v>11.91</v>
      </c>
      <c r="G17" s="8">
        <v>19.48</v>
      </c>
      <c r="H17" s="8">
        <v>0</v>
      </c>
      <c r="I17" s="8">
        <v>1.04E-2</v>
      </c>
      <c r="J17" s="8">
        <v>1.17E-2</v>
      </c>
      <c r="K17" s="8">
        <v>0</v>
      </c>
      <c r="L17" s="8">
        <v>0</v>
      </c>
      <c r="M17" s="8" t="s">
        <v>32</v>
      </c>
      <c r="N17" s="8">
        <v>99.407300000000006</v>
      </c>
      <c r="P17" s="7">
        <v>13</v>
      </c>
      <c r="Q17" s="8">
        <v>65.150000000000006</v>
      </c>
      <c r="R17" s="8">
        <v>3.5099999999999999E-2</v>
      </c>
      <c r="S17" s="9">
        <v>14.84</v>
      </c>
      <c r="T17" s="8">
        <v>0</v>
      </c>
      <c r="U17" s="8">
        <v>1.0905</v>
      </c>
      <c r="V17" s="8">
        <v>17.62</v>
      </c>
      <c r="W17" s="8">
        <v>0.41909999999999997</v>
      </c>
      <c r="X17" s="8">
        <v>9.4999999999999998E-3</v>
      </c>
      <c r="Y17" s="8">
        <v>0</v>
      </c>
      <c r="Z17" s="8">
        <v>0</v>
      </c>
      <c r="AA17" s="8">
        <v>1.61E-2</v>
      </c>
      <c r="AB17" s="8" t="s">
        <v>32</v>
      </c>
      <c r="AC17" s="8">
        <v>99.180400000000006</v>
      </c>
      <c r="AE17" s="7">
        <v>13</v>
      </c>
      <c r="AF17" s="8">
        <v>40.65</v>
      </c>
      <c r="AG17" s="8">
        <v>0.27910000000000001</v>
      </c>
      <c r="AH17" s="8">
        <v>0</v>
      </c>
      <c r="AI17" s="8">
        <v>2.7400000000000001E-2</v>
      </c>
      <c r="AJ17" s="8">
        <v>5.1999999999999998E-3</v>
      </c>
      <c r="AK17" s="8">
        <v>0</v>
      </c>
      <c r="AL17" s="8">
        <v>12.09</v>
      </c>
      <c r="AM17" s="8">
        <v>0.02</v>
      </c>
      <c r="AN17" s="8">
        <v>0</v>
      </c>
      <c r="AO17" s="9">
        <v>48.16</v>
      </c>
      <c r="AP17" s="8">
        <v>1.4999999999999999E-2</v>
      </c>
      <c r="AQ17" s="8" t="s">
        <v>32</v>
      </c>
      <c r="AR17" s="8">
        <v>101.2467</v>
      </c>
      <c r="AT17" s="7">
        <v>13</v>
      </c>
      <c r="AU17" s="8">
        <v>2.35E-2</v>
      </c>
      <c r="AV17" s="8">
        <v>4.7999999999999996E-3</v>
      </c>
      <c r="AW17" s="8">
        <v>0</v>
      </c>
      <c r="AX17" s="8">
        <v>0.7117</v>
      </c>
      <c r="AY17" s="8">
        <v>0</v>
      </c>
      <c r="AZ17" s="9">
        <v>99.9</v>
      </c>
      <c r="BA17" s="8">
        <v>7.3899999999999993E-2</v>
      </c>
      <c r="BB17" s="8">
        <v>1.5699999999999999E-2</v>
      </c>
      <c r="BC17" s="8">
        <v>0</v>
      </c>
      <c r="BD17" s="8">
        <v>0</v>
      </c>
      <c r="BE17" s="8">
        <v>0</v>
      </c>
      <c r="BF17" s="8" t="s">
        <v>32</v>
      </c>
      <c r="BG17" s="8">
        <v>100.7295</v>
      </c>
      <c r="BI17" s="7">
        <v>13</v>
      </c>
      <c r="BJ17" s="8">
        <v>6.0699999999999997E-2</v>
      </c>
      <c r="BK17" s="8">
        <v>4.2700000000000002E-2</v>
      </c>
      <c r="BL17" s="8">
        <v>8.9999999999999998E-4</v>
      </c>
      <c r="BM17" s="8">
        <v>4.6399999999999997E-2</v>
      </c>
      <c r="BN17" s="8">
        <v>0</v>
      </c>
      <c r="BO17" s="8">
        <v>6.5600000000000006E-2</v>
      </c>
      <c r="BP17" s="8">
        <v>0.68930000000000002</v>
      </c>
      <c r="BQ17" s="8">
        <v>0</v>
      </c>
      <c r="BR17" s="8">
        <v>0</v>
      </c>
      <c r="BS17" s="8">
        <v>1.9900000000000001E-2</v>
      </c>
      <c r="BT17" s="9">
        <v>98.83</v>
      </c>
      <c r="BU17" s="8" t="s">
        <v>32</v>
      </c>
      <c r="BV17" s="8">
        <v>99.755600000000001</v>
      </c>
      <c r="BX17" s="7">
        <v>13</v>
      </c>
      <c r="BY17" s="8">
        <v>4.8399999999999999E-2</v>
      </c>
      <c r="BZ17" s="8">
        <v>6.7000000000000004E-2</v>
      </c>
      <c r="CA17" s="8">
        <v>2.8E-3</v>
      </c>
      <c r="CB17" s="8">
        <v>5.1900000000000002E-2</v>
      </c>
      <c r="CC17" s="8">
        <v>7.7000000000000002E-3</v>
      </c>
      <c r="CD17" s="8">
        <v>0</v>
      </c>
      <c r="CE17" s="9">
        <v>90.13</v>
      </c>
      <c r="CF17" s="8">
        <v>0</v>
      </c>
      <c r="CG17" s="8">
        <v>0</v>
      </c>
      <c r="CH17" s="8">
        <v>0.106</v>
      </c>
      <c r="CI17" s="8">
        <v>5.5999999999999999E-3</v>
      </c>
      <c r="CJ17" s="8"/>
      <c r="CK17" s="8">
        <v>90.419499999999999</v>
      </c>
      <c r="CM17" s="7">
        <v>13</v>
      </c>
      <c r="CN17" s="9">
        <v>51.5</v>
      </c>
      <c r="CO17" s="8">
        <v>0.23910000000000001</v>
      </c>
      <c r="CP17" s="8">
        <v>6.7999999999999996E-3</v>
      </c>
      <c r="CQ17" s="8">
        <v>2.63E-2</v>
      </c>
      <c r="CR17" s="8">
        <v>0</v>
      </c>
      <c r="CS17" s="8">
        <v>2.5000000000000001E-3</v>
      </c>
      <c r="CT17" s="8">
        <v>0.37390000000000001</v>
      </c>
      <c r="CU17" s="9">
        <v>48.49</v>
      </c>
      <c r="CV17" s="8">
        <v>0</v>
      </c>
      <c r="CW17" s="8">
        <v>2.7300000000000001E-2</v>
      </c>
      <c r="CX17" s="8">
        <v>0</v>
      </c>
      <c r="CY17" s="8" t="s">
        <v>32</v>
      </c>
      <c r="CZ17" s="8">
        <v>100.6658</v>
      </c>
      <c r="DB17" s="7">
        <v>13</v>
      </c>
      <c r="DC17" s="8">
        <v>1.7299999999999999E-2</v>
      </c>
      <c r="DD17" s="9">
        <v>46.24</v>
      </c>
      <c r="DE17" s="8">
        <v>0</v>
      </c>
      <c r="DF17" s="8">
        <v>1.9300000000000001E-2</v>
      </c>
      <c r="DG17" s="8">
        <v>0</v>
      </c>
      <c r="DH17" s="8">
        <v>5.8999999999999999E-3</v>
      </c>
      <c r="DI17" s="8">
        <v>0</v>
      </c>
      <c r="DJ17" s="8">
        <v>0</v>
      </c>
      <c r="DK17" s="8">
        <v>0</v>
      </c>
      <c r="DL17" s="8">
        <v>0</v>
      </c>
      <c r="DM17" s="8">
        <v>53.4</v>
      </c>
      <c r="DN17" s="8" t="s">
        <v>32</v>
      </c>
      <c r="DO17" s="8">
        <v>99.682599999999994</v>
      </c>
      <c r="DQ17" s="7">
        <v>13</v>
      </c>
      <c r="DR17" s="8">
        <v>0</v>
      </c>
      <c r="DS17" s="8">
        <v>0.14749999999999999</v>
      </c>
      <c r="DT17" s="8">
        <v>0</v>
      </c>
      <c r="DU17" s="9">
        <v>99.89</v>
      </c>
      <c r="DV17" s="8">
        <v>2.12E-2</v>
      </c>
      <c r="DW17" s="8">
        <v>2.0400000000000001E-2</v>
      </c>
      <c r="DX17" s="8">
        <v>1.0999999999999999E-2</v>
      </c>
      <c r="DY17" s="8">
        <v>1.2500000000000001E-2</v>
      </c>
      <c r="DZ17" s="8">
        <v>9.7000000000000003E-3</v>
      </c>
      <c r="EA17" s="8">
        <v>1.78E-2</v>
      </c>
      <c r="EB17" s="8">
        <v>1.52E-2</v>
      </c>
      <c r="EC17" s="8" t="s">
        <v>32</v>
      </c>
      <c r="ED17" s="8">
        <v>100.1452</v>
      </c>
      <c r="EF17" s="7">
        <v>13</v>
      </c>
      <c r="EG17" s="8">
        <v>5.5300000000000002E-2</v>
      </c>
      <c r="EH17" s="8">
        <v>0</v>
      </c>
      <c r="EI17" s="8">
        <v>8.8999999999999999E-3</v>
      </c>
      <c r="EJ17" s="8">
        <v>0</v>
      </c>
      <c r="EK17" s="8">
        <v>0</v>
      </c>
      <c r="EL17" s="8">
        <v>3.9300000000000002E-2</v>
      </c>
      <c r="EM17" s="8">
        <v>4.4999999999999997E-3</v>
      </c>
      <c r="EN17" s="8">
        <v>0</v>
      </c>
      <c r="EO17" s="9">
        <v>126.89</v>
      </c>
      <c r="EP17" s="8">
        <v>2E-3</v>
      </c>
      <c r="EQ17" s="8">
        <v>0</v>
      </c>
      <c r="ER17" s="8" t="s">
        <v>32</v>
      </c>
      <c r="ES17" s="8">
        <v>126.9999</v>
      </c>
      <c r="EU17" s="7">
        <v>13</v>
      </c>
      <c r="EV17" s="8">
        <v>37.74</v>
      </c>
      <c r="EW17" s="8">
        <v>4.6300000000000001E-2</v>
      </c>
      <c r="EX17" s="8">
        <v>3.15E-2</v>
      </c>
      <c r="EY17" s="8">
        <v>0</v>
      </c>
      <c r="EZ17" s="8">
        <v>24.17</v>
      </c>
      <c r="FA17" s="8">
        <v>32.409999999999997</v>
      </c>
      <c r="FB17" s="8">
        <v>0.12720000000000001</v>
      </c>
      <c r="FC17" s="8">
        <v>1.8700000000000001E-2</v>
      </c>
      <c r="FD17" s="8">
        <v>1.29E-2</v>
      </c>
      <c r="FE17" s="8">
        <v>0</v>
      </c>
      <c r="FF17" s="8">
        <v>7.3000000000000001E-3</v>
      </c>
      <c r="FG17" s="9">
        <v>6.65</v>
      </c>
      <c r="FH17" s="8">
        <v>101.21380000000001</v>
      </c>
    </row>
    <row r="18" spans="1:164" s="7" customFormat="1" x14ac:dyDescent="0.35">
      <c r="A18" s="7">
        <v>14</v>
      </c>
      <c r="B18" s="8">
        <v>68.08</v>
      </c>
      <c r="C18" s="8">
        <v>2.5000000000000001E-3</v>
      </c>
      <c r="D18" s="8">
        <v>1.6299999999999999E-2</v>
      </c>
      <c r="E18" s="8">
        <v>2.52E-2</v>
      </c>
      <c r="F18" s="9">
        <v>11.78</v>
      </c>
      <c r="G18" s="8">
        <v>19.27</v>
      </c>
      <c r="H18" s="8">
        <v>7.3099999999999998E-2</v>
      </c>
      <c r="I18" s="8">
        <v>1.2E-2</v>
      </c>
      <c r="J18" s="8">
        <v>8.3000000000000001E-3</v>
      </c>
      <c r="K18" s="8">
        <v>1.3899999999999999E-2</v>
      </c>
      <c r="L18" s="8">
        <v>1.0699999999999999E-2</v>
      </c>
      <c r="M18" s="8" t="s">
        <v>32</v>
      </c>
      <c r="N18" s="8">
        <v>99.292000000000002</v>
      </c>
      <c r="P18" s="7">
        <v>14</v>
      </c>
      <c r="Q18" s="8">
        <v>64</v>
      </c>
      <c r="R18" s="8">
        <v>1.5100000000000001E-2</v>
      </c>
      <c r="S18" s="9">
        <v>14.97</v>
      </c>
      <c r="T18" s="8">
        <v>1.9E-3</v>
      </c>
      <c r="U18" s="8">
        <v>1.1293</v>
      </c>
      <c r="V18" s="8">
        <v>17.579999999999998</v>
      </c>
      <c r="W18" s="8">
        <v>0.48280000000000001</v>
      </c>
      <c r="X18" s="8">
        <v>2.5899999999999999E-2</v>
      </c>
      <c r="Y18" s="8">
        <v>5.5999999999999999E-3</v>
      </c>
      <c r="Z18" s="8">
        <v>0</v>
      </c>
      <c r="AA18" s="8">
        <v>0</v>
      </c>
      <c r="AB18" s="8" t="s">
        <v>32</v>
      </c>
      <c r="AC18" s="8">
        <v>98.210700000000003</v>
      </c>
      <c r="AE18" s="7">
        <v>14</v>
      </c>
      <c r="AF18" s="8">
        <v>40.22</v>
      </c>
      <c r="AG18" s="8">
        <v>0.3221</v>
      </c>
      <c r="AH18" s="8">
        <v>0</v>
      </c>
      <c r="AI18" s="8">
        <v>5.1299999999999998E-2</v>
      </c>
      <c r="AJ18" s="8">
        <v>1.7000000000000001E-2</v>
      </c>
      <c r="AK18" s="8">
        <v>1.9900000000000001E-2</v>
      </c>
      <c r="AL18" s="8">
        <v>11.43</v>
      </c>
      <c r="AM18" s="8">
        <v>2.7000000000000001E-3</v>
      </c>
      <c r="AN18" s="8">
        <v>0</v>
      </c>
      <c r="AO18" s="9">
        <v>47.84</v>
      </c>
      <c r="AP18" s="8">
        <v>1.2800000000000001E-2</v>
      </c>
      <c r="AQ18" s="8" t="s">
        <v>32</v>
      </c>
      <c r="AR18" s="8">
        <v>99.915899999999993</v>
      </c>
      <c r="AT18" s="7">
        <v>14</v>
      </c>
      <c r="AU18" s="8">
        <v>2.0400000000000001E-2</v>
      </c>
      <c r="AV18" s="8">
        <v>0</v>
      </c>
      <c r="AW18" s="8">
        <v>0</v>
      </c>
      <c r="AX18" s="8">
        <v>0.71940000000000004</v>
      </c>
      <c r="AY18" s="8">
        <v>0</v>
      </c>
      <c r="AZ18" s="9">
        <v>99.89</v>
      </c>
      <c r="BA18" s="8">
        <v>0</v>
      </c>
      <c r="BB18" s="8">
        <v>0</v>
      </c>
      <c r="BC18" s="8">
        <v>0</v>
      </c>
      <c r="BD18" s="8">
        <v>0</v>
      </c>
      <c r="BE18" s="8">
        <v>2.4400000000000002E-2</v>
      </c>
      <c r="BF18" s="8" t="s">
        <v>32</v>
      </c>
      <c r="BG18" s="8">
        <v>100.6541</v>
      </c>
      <c r="BI18" s="7">
        <v>14</v>
      </c>
      <c r="BJ18" s="8">
        <v>3.4799999999999998E-2</v>
      </c>
      <c r="BK18" s="8">
        <v>0</v>
      </c>
      <c r="BL18" s="8">
        <v>0</v>
      </c>
      <c r="BM18" s="8">
        <v>8.5500000000000007E-2</v>
      </c>
      <c r="BN18" s="8">
        <v>1.6899999999999998E-2</v>
      </c>
      <c r="BO18" s="8">
        <v>5.0999999999999997E-2</v>
      </c>
      <c r="BP18" s="8">
        <v>0.75319999999999998</v>
      </c>
      <c r="BQ18" s="8">
        <v>7.0000000000000001E-3</v>
      </c>
      <c r="BR18" s="8">
        <v>0</v>
      </c>
      <c r="BS18" s="8">
        <v>1.17E-2</v>
      </c>
      <c r="BT18" s="9">
        <v>99</v>
      </c>
      <c r="BU18" s="8" t="s">
        <v>32</v>
      </c>
      <c r="BV18" s="8">
        <v>99.9602</v>
      </c>
      <c r="BX18" s="7">
        <v>14</v>
      </c>
      <c r="BY18" s="8">
        <v>9.9000000000000005E-2</v>
      </c>
      <c r="BZ18" s="8">
        <v>8.43E-2</v>
      </c>
      <c r="CA18" s="8">
        <v>0</v>
      </c>
      <c r="CB18" s="8">
        <v>2.0899999999999998E-2</v>
      </c>
      <c r="CC18" s="8">
        <v>3.7000000000000002E-3</v>
      </c>
      <c r="CD18" s="8">
        <v>3.5000000000000003E-2</v>
      </c>
      <c r="CE18" s="9">
        <v>90.29</v>
      </c>
      <c r="CF18" s="8">
        <v>0</v>
      </c>
      <c r="CG18" s="8">
        <v>0</v>
      </c>
      <c r="CH18" s="8">
        <v>5.4699999999999999E-2</v>
      </c>
      <c r="CI18" s="8">
        <v>8.9999999999999998E-4</v>
      </c>
      <c r="CJ18" s="8"/>
      <c r="CK18" s="8">
        <v>90.5886</v>
      </c>
      <c r="CM18" s="7">
        <v>14</v>
      </c>
      <c r="CN18" s="9">
        <v>51.12</v>
      </c>
      <c r="CO18" s="8">
        <v>0.17710000000000001</v>
      </c>
      <c r="CP18" s="8">
        <v>1E-3</v>
      </c>
      <c r="CQ18" s="8">
        <v>1.89E-2</v>
      </c>
      <c r="CR18" s="8">
        <v>7.1000000000000004E-3</v>
      </c>
      <c r="CS18" s="8">
        <v>0</v>
      </c>
      <c r="CT18" s="8">
        <v>0.4607</v>
      </c>
      <c r="CU18" s="9">
        <v>48.15</v>
      </c>
      <c r="CV18" s="8">
        <v>2.5499999999999998E-2</v>
      </c>
      <c r="CW18" s="8">
        <v>3.9800000000000002E-2</v>
      </c>
      <c r="CX18" s="8">
        <v>0</v>
      </c>
      <c r="CY18" s="8" t="s">
        <v>32</v>
      </c>
      <c r="CZ18" s="8">
        <v>100</v>
      </c>
      <c r="DB18" s="7">
        <v>14</v>
      </c>
      <c r="DC18" s="8">
        <v>4.1399999999999999E-2</v>
      </c>
      <c r="DD18" s="9">
        <v>46.16</v>
      </c>
      <c r="DE18" s="8">
        <v>0</v>
      </c>
      <c r="DF18" s="8">
        <v>2.7199999999999998E-2</v>
      </c>
      <c r="DG18" s="8">
        <v>5.5E-2</v>
      </c>
      <c r="DH18" s="8">
        <v>5.8500000000000003E-2</v>
      </c>
      <c r="DI18" s="8">
        <v>2.0999999999999999E-3</v>
      </c>
      <c r="DJ18" s="8">
        <v>8.9999999999999998E-4</v>
      </c>
      <c r="DK18" s="8">
        <v>4.82E-2</v>
      </c>
      <c r="DL18" s="8">
        <v>0</v>
      </c>
      <c r="DM18" s="8">
        <v>53.29</v>
      </c>
      <c r="DN18" s="8" t="s">
        <v>32</v>
      </c>
      <c r="DO18" s="8">
        <v>99.683400000000006</v>
      </c>
      <c r="DQ18" s="7">
        <v>14</v>
      </c>
      <c r="DR18" s="8">
        <v>0</v>
      </c>
      <c r="DS18" s="8">
        <v>0.10780000000000001</v>
      </c>
      <c r="DT18" s="8">
        <v>0</v>
      </c>
      <c r="DU18" s="9">
        <v>99.71</v>
      </c>
      <c r="DV18" s="8">
        <v>5.9799999999999999E-2</v>
      </c>
      <c r="DW18" s="8">
        <v>1.4E-3</v>
      </c>
      <c r="DX18" s="8">
        <v>3.5099999999999999E-2</v>
      </c>
      <c r="DY18" s="8">
        <v>0</v>
      </c>
      <c r="DZ18" s="8">
        <v>0</v>
      </c>
      <c r="EA18" s="8">
        <v>0</v>
      </c>
      <c r="EB18" s="8">
        <v>9.1000000000000004E-3</v>
      </c>
      <c r="EC18" s="8" t="s">
        <v>32</v>
      </c>
      <c r="ED18" s="8">
        <v>99.923299999999998</v>
      </c>
      <c r="EF18" s="7">
        <v>14</v>
      </c>
      <c r="EG18" s="8">
        <v>6.13E-2</v>
      </c>
      <c r="EH18" s="8">
        <v>2.1600000000000001E-2</v>
      </c>
      <c r="EI18" s="8">
        <v>3.0000000000000001E-3</v>
      </c>
      <c r="EJ18" s="8">
        <v>0</v>
      </c>
      <c r="EK18" s="8">
        <v>1.1599999999999999E-2</v>
      </c>
      <c r="EL18" s="8">
        <v>0</v>
      </c>
      <c r="EM18" s="8">
        <v>0</v>
      </c>
      <c r="EN18" s="8">
        <v>0</v>
      </c>
      <c r="EO18" s="9">
        <v>126.82</v>
      </c>
      <c r="EP18" s="8">
        <v>2.7900000000000001E-2</v>
      </c>
      <c r="EQ18" s="8">
        <v>0</v>
      </c>
      <c r="ER18" s="8" t="s">
        <v>32</v>
      </c>
      <c r="ES18" s="8">
        <v>126.94540000000001</v>
      </c>
      <c r="EU18" s="7">
        <v>14</v>
      </c>
      <c r="EV18" s="8">
        <v>38.31</v>
      </c>
      <c r="EW18" s="8">
        <v>4.1099999999999998E-2</v>
      </c>
      <c r="EX18" s="8">
        <v>9.7999999999999997E-3</v>
      </c>
      <c r="EY18" s="8">
        <v>6.0000000000000001E-3</v>
      </c>
      <c r="EZ18" s="8">
        <v>16.66</v>
      </c>
      <c r="FA18" s="8">
        <v>33.42</v>
      </c>
      <c r="FB18" s="8">
        <v>0.1007</v>
      </c>
      <c r="FC18" s="8">
        <v>0</v>
      </c>
      <c r="FD18" s="8">
        <v>0</v>
      </c>
      <c r="FE18" s="8">
        <v>0</v>
      </c>
      <c r="FF18" s="8">
        <v>3.3099999999999997E-2</v>
      </c>
      <c r="FG18" s="9">
        <v>7.32</v>
      </c>
      <c r="FH18" s="8">
        <v>95.900700000000001</v>
      </c>
    </row>
    <row r="19" spans="1:164" s="7" customFormat="1" x14ac:dyDescent="0.35">
      <c r="A19" s="7">
        <v>15</v>
      </c>
      <c r="B19" s="8">
        <v>67.819999999999993</v>
      </c>
      <c r="C19" s="8">
        <v>7.4999999999999997E-3</v>
      </c>
      <c r="D19" s="8">
        <v>1.1900000000000001E-2</v>
      </c>
      <c r="E19" s="8">
        <v>1.77E-2</v>
      </c>
      <c r="F19" s="9">
        <v>11.8</v>
      </c>
      <c r="G19" s="8">
        <v>19.04</v>
      </c>
      <c r="H19" s="8">
        <v>6.83E-2</v>
      </c>
      <c r="I19" s="8">
        <v>6.6E-3</v>
      </c>
      <c r="J19" s="8">
        <v>2.4799999999999999E-2</v>
      </c>
      <c r="K19" s="8">
        <v>0</v>
      </c>
      <c r="L19" s="8">
        <v>2.01E-2</v>
      </c>
      <c r="M19" s="8" t="s">
        <v>32</v>
      </c>
      <c r="N19" s="8">
        <v>98.816999999999993</v>
      </c>
      <c r="P19" s="7">
        <v>15</v>
      </c>
      <c r="Q19" s="8">
        <v>64.58</v>
      </c>
      <c r="R19" s="8">
        <v>0</v>
      </c>
      <c r="S19" s="9">
        <v>14.98</v>
      </c>
      <c r="T19" s="8">
        <v>1.9E-3</v>
      </c>
      <c r="U19" s="8">
        <v>1.1028</v>
      </c>
      <c r="V19" s="8">
        <v>17.47</v>
      </c>
      <c r="W19" s="8">
        <v>0.47360000000000002</v>
      </c>
      <c r="X19" s="8">
        <v>1.8599999999999998E-2</v>
      </c>
      <c r="Y19" s="8">
        <v>0</v>
      </c>
      <c r="Z19" s="8">
        <v>0</v>
      </c>
      <c r="AA19" s="8">
        <v>1.9E-2</v>
      </c>
      <c r="AB19" s="8" t="s">
        <v>32</v>
      </c>
      <c r="AC19" s="8">
        <v>98.646000000000001</v>
      </c>
      <c r="AE19" s="7">
        <v>15</v>
      </c>
      <c r="AF19" s="8">
        <v>40.130000000000003</v>
      </c>
      <c r="AG19" s="8">
        <v>0.34620000000000001</v>
      </c>
      <c r="AH19" s="8">
        <v>2.0999999999999999E-3</v>
      </c>
      <c r="AI19" s="8">
        <v>3.27E-2</v>
      </c>
      <c r="AJ19" s="8">
        <v>0</v>
      </c>
      <c r="AK19" s="8">
        <v>2.93E-2</v>
      </c>
      <c r="AL19" s="8">
        <v>11.7</v>
      </c>
      <c r="AM19" s="8">
        <v>0</v>
      </c>
      <c r="AN19" s="8">
        <v>2.41E-2</v>
      </c>
      <c r="AO19" s="9">
        <v>48.01</v>
      </c>
      <c r="AP19" s="8">
        <v>0</v>
      </c>
      <c r="AQ19" s="8" t="s">
        <v>32</v>
      </c>
      <c r="AR19" s="8">
        <v>100.2743</v>
      </c>
      <c r="AT19" s="7">
        <v>15</v>
      </c>
      <c r="AU19" s="8">
        <v>0</v>
      </c>
      <c r="AV19" s="8">
        <v>2.9000000000000001E-2</v>
      </c>
      <c r="AW19" s="8">
        <v>4.1999999999999997E-3</v>
      </c>
      <c r="AX19" s="8">
        <v>0.69240000000000002</v>
      </c>
      <c r="AY19" s="8">
        <v>7.7000000000000002E-3</v>
      </c>
      <c r="AZ19" s="9">
        <v>99.89</v>
      </c>
      <c r="BA19" s="8">
        <v>2.3E-2</v>
      </c>
      <c r="BB19" s="8">
        <v>5.4000000000000003E-3</v>
      </c>
      <c r="BC19" s="8">
        <v>0</v>
      </c>
      <c r="BD19" s="8">
        <v>0</v>
      </c>
      <c r="BE19" s="8">
        <v>0</v>
      </c>
      <c r="BF19" s="8" t="s">
        <v>32</v>
      </c>
      <c r="BG19" s="8">
        <v>100.6516</v>
      </c>
      <c r="BI19" s="7">
        <v>15</v>
      </c>
      <c r="BJ19" s="8">
        <v>0.06</v>
      </c>
      <c r="BK19" s="8">
        <v>0</v>
      </c>
      <c r="BL19" s="8">
        <v>0</v>
      </c>
      <c r="BM19" s="8">
        <v>7.0499999999999993E-2</v>
      </c>
      <c r="BN19" s="8">
        <v>0</v>
      </c>
      <c r="BO19" s="8">
        <v>5.6599999999999998E-2</v>
      </c>
      <c r="BP19" s="8">
        <v>0.76839999999999997</v>
      </c>
      <c r="BQ19" s="8">
        <v>9.7000000000000003E-3</v>
      </c>
      <c r="BR19" s="8">
        <v>3.1300000000000001E-2</v>
      </c>
      <c r="BS19" s="8">
        <v>3.5000000000000001E-3</v>
      </c>
      <c r="BT19" s="9">
        <v>99.21</v>
      </c>
      <c r="BU19" s="8" t="s">
        <v>32</v>
      </c>
      <c r="BV19" s="8">
        <v>100.2099</v>
      </c>
      <c r="BX19" s="7">
        <v>15</v>
      </c>
      <c r="BY19" s="8">
        <v>0.12920000000000001</v>
      </c>
      <c r="BZ19" s="8">
        <v>5.3900000000000003E-2</v>
      </c>
      <c r="CA19" s="8">
        <v>2.8E-3</v>
      </c>
      <c r="CB19" s="8">
        <v>1.3899999999999999E-2</v>
      </c>
      <c r="CC19" s="8">
        <v>0.05</v>
      </c>
      <c r="CD19" s="8">
        <v>1.61E-2</v>
      </c>
      <c r="CE19" s="9">
        <v>90.37</v>
      </c>
      <c r="CF19" s="8">
        <v>0</v>
      </c>
      <c r="CG19" s="8">
        <v>2.93E-2</v>
      </c>
      <c r="CH19" s="8">
        <v>9.4299999999999995E-2</v>
      </c>
      <c r="CI19" s="8">
        <v>5.3900000000000003E-2</v>
      </c>
      <c r="CJ19" s="8"/>
      <c r="CK19" s="8">
        <v>90.813500000000005</v>
      </c>
      <c r="CM19" s="7">
        <v>15</v>
      </c>
      <c r="CN19" s="9">
        <v>51.29</v>
      </c>
      <c r="CO19" s="8">
        <v>0.13650000000000001</v>
      </c>
      <c r="CP19" s="8">
        <v>0</v>
      </c>
      <c r="CQ19" s="8">
        <v>0</v>
      </c>
      <c r="CR19" s="8">
        <v>1.12E-2</v>
      </c>
      <c r="CS19" s="8">
        <v>0</v>
      </c>
      <c r="CT19" s="8">
        <v>0.4027</v>
      </c>
      <c r="CU19" s="9">
        <v>48.1</v>
      </c>
      <c r="CV19" s="8">
        <v>1.23E-2</v>
      </c>
      <c r="CW19" s="8">
        <v>3.5099999999999999E-2</v>
      </c>
      <c r="CX19" s="8">
        <v>0</v>
      </c>
      <c r="CY19" s="8" t="s">
        <v>32</v>
      </c>
      <c r="CZ19" s="8">
        <v>99.987899999999996</v>
      </c>
      <c r="DB19" s="7">
        <v>15</v>
      </c>
      <c r="DC19" s="8">
        <v>3.4000000000000002E-2</v>
      </c>
      <c r="DD19" s="9">
        <v>46.53</v>
      </c>
      <c r="DE19" s="8">
        <v>0</v>
      </c>
      <c r="DF19" s="8">
        <v>0</v>
      </c>
      <c r="DG19" s="8">
        <v>8.0999999999999996E-3</v>
      </c>
      <c r="DH19" s="8">
        <v>5.1700000000000003E-2</v>
      </c>
      <c r="DI19" s="8">
        <v>0</v>
      </c>
      <c r="DJ19" s="8">
        <v>1.18E-2</v>
      </c>
      <c r="DK19" s="8">
        <v>0</v>
      </c>
      <c r="DL19" s="8">
        <v>9.1999999999999998E-3</v>
      </c>
      <c r="DM19" s="8">
        <v>53.41</v>
      </c>
      <c r="DN19" s="8" t="s">
        <v>32</v>
      </c>
      <c r="DO19" s="8">
        <v>100.0547</v>
      </c>
      <c r="DQ19" s="7">
        <v>15</v>
      </c>
      <c r="DR19" s="8">
        <v>0</v>
      </c>
      <c r="DS19" s="8">
        <v>9.9000000000000005E-2</v>
      </c>
      <c r="DT19" s="8">
        <v>1.47E-2</v>
      </c>
      <c r="DU19" s="9">
        <v>99.83</v>
      </c>
      <c r="DV19" s="8">
        <v>0</v>
      </c>
      <c r="DW19" s="8">
        <v>1.8100000000000002E-2</v>
      </c>
      <c r="DX19" s="8">
        <v>3.9300000000000002E-2</v>
      </c>
      <c r="DY19" s="8">
        <v>7.9000000000000008E-3</v>
      </c>
      <c r="DZ19" s="8">
        <v>9.7000000000000003E-3</v>
      </c>
      <c r="EA19" s="8">
        <v>0</v>
      </c>
      <c r="EB19" s="8">
        <v>1.09E-2</v>
      </c>
      <c r="EC19" s="8" t="s">
        <v>32</v>
      </c>
      <c r="ED19" s="8">
        <v>100.0295</v>
      </c>
      <c r="EF19" s="7">
        <v>15</v>
      </c>
      <c r="EG19" s="8">
        <v>4.07E-2</v>
      </c>
      <c r="EH19" s="8">
        <v>1.26E-2</v>
      </c>
      <c r="EI19" s="8">
        <v>3.8999999999999998E-3</v>
      </c>
      <c r="EJ19" s="8">
        <v>2.2000000000000001E-3</v>
      </c>
      <c r="EK19" s="8">
        <v>6.1199999999999997E-2</v>
      </c>
      <c r="EL19" s="8">
        <v>1.2999999999999999E-2</v>
      </c>
      <c r="EM19" s="8">
        <v>5.2999999999999999E-2</v>
      </c>
      <c r="EN19" s="8">
        <v>0</v>
      </c>
      <c r="EO19" s="9">
        <v>126.95</v>
      </c>
      <c r="EP19" s="8">
        <v>0</v>
      </c>
      <c r="EQ19" s="8">
        <v>0</v>
      </c>
      <c r="ER19" s="8" t="s">
        <v>32</v>
      </c>
      <c r="ES19" s="8">
        <v>127.1365</v>
      </c>
      <c r="EU19" s="7">
        <v>15</v>
      </c>
      <c r="EV19" s="8">
        <v>38.43</v>
      </c>
      <c r="EW19" s="8">
        <v>5.4999999999999997E-3</v>
      </c>
      <c r="EX19" s="8">
        <v>1.9599999999999999E-2</v>
      </c>
      <c r="EY19" s="8">
        <v>5.0000000000000001E-3</v>
      </c>
      <c r="EZ19" s="8">
        <v>19.170000000000002</v>
      </c>
      <c r="FA19" s="8">
        <v>32.520000000000003</v>
      </c>
      <c r="FB19" s="8">
        <v>8.3099999999999993E-2</v>
      </c>
      <c r="FC19" s="8">
        <v>3.0499999999999999E-2</v>
      </c>
      <c r="FD19" s="8">
        <v>4.4999999999999997E-3</v>
      </c>
      <c r="FE19" s="8">
        <v>0</v>
      </c>
      <c r="FF19" s="8">
        <v>0</v>
      </c>
      <c r="FG19" s="9">
        <v>7.21</v>
      </c>
      <c r="FH19" s="8">
        <v>97.478200000000001</v>
      </c>
    </row>
    <row r="20" spans="1:164" s="7" customFormat="1" ht="15" thickBot="1" x14ac:dyDescent="0.4">
      <c r="A20" s="7">
        <v>16</v>
      </c>
      <c r="B20" s="8">
        <v>68.33</v>
      </c>
      <c r="C20" s="8">
        <v>2.2599999999999999E-2</v>
      </c>
      <c r="D20" s="8">
        <v>1.52E-2</v>
      </c>
      <c r="E20" s="8">
        <v>1.2200000000000001E-2</v>
      </c>
      <c r="F20" s="9">
        <v>11.77</v>
      </c>
      <c r="G20" s="8">
        <v>18.97</v>
      </c>
      <c r="H20" s="8">
        <v>2.9700000000000001E-2</v>
      </c>
      <c r="I20" s="8">
        <v>8.6999999999999994E-3</v>
      </c>
      <c r="J20" s="8">
        <v>0</v>
      </c>
      <c r="K20" s="8">
        <v>0</v>
      </c>
      <c r="L20" s="8">
        <v>0</v>
      </c>
      <c r="M20" s="8" t="s">
        <v>32</v>
      </c>
      <c r="N20" s="8">
        <v>99.1584</v>
      </c>
      <c r="P20" s="7">
        <v>16</v>
      </c>
      <c r="Q20" s="8">
        <v>64.14</v>
      </c>
      <c r="R20" s="8">
        <v>0</v>
      </c>
      <c r="S20" s="9">
        <v>15.08</v>
      </c>
      <c r="T20" s="8">
        <v>0</v>
      </c>
      <c r="U20" s="8">
        <v>1.0790999999999999</v>
      </c>
      <c r="V20" s="8">
        <v>17.57</v>
      </c>
      <c r="W20" s="8">
        <v>0.49540000000000001</v>
      </c>
      <c r="X20" s="8">
        <v>1.5699999999999999E-2</v>
      </c>
      <c r="Y20" s="8">
        <v>0</v>
      </c>
      <c r="Z20" s="8">
        <v>0</v>
      </c>
      <c r="AA20" s="8">
        <v>1.34E-2</v>
      </c>
      <c r="AB20" s="8" t="s">
        <v>32</v>
      </c>
      <c r="AC20" s="8">
        <v>98.393699999999995</v>
      </c>
      <c r="AE20" s="7">
        <v>16</v>
      </c>
      <c r="AF20" s="8">
        <v>39.67</v>
      </c>
      <c r="AG20" s="8">
        <v>0.29260000000000003</v>
      </c>
      <c r="AH20" s="8">
        <v>0</v>
      </c>
      <c r="AI20" s="8">
        <v>5.6599999999999998E-2</v>
      </c>
      <c r="AJ20" s="8">
        <v>1.2999999999999999E-3</v>
      </c>
      <c r="AK20" s="8">
        <v>3.7400000000000003E-2</v>
      </c>
      <c r="AL20" s="8">
        <v>11.51</v>
      </c>
      <c r="AM20" s="8">
        <v>2.9100000000000001E-2</v>
      </c>
      <c r="AN20" s="8">
        <v>0</v>
      </c>
      <c r="AO20" s="9">
        <v>47.99</v>
      </c>
      <c r="AP20" s="8">
        <v>2.4500000000000001E-2</v>
      </c>
      <c r="AQ20" s="8" t="s">
        <v>32</v>
      </c>
      <c r="AR20" s="8">
        <v>99.611500000000007</v>
      </c>
      <c r="AT20" s="7">
        <v>16</v>
      </c>
      <c r="AU20" s="8">
        <v>0</v>
      </c>
      <c r="AV20" s="8">
        <v>0</v>
      </c>
      <c r="AW20" s="8">
        <v>0</v>
      </c>
      <c r="AX20" s="8">
        <v>0.66830000000000001</v>
      </c>
      <c r="AY20" s="8">
        <v>1.0500000000000001E-2</v>
      </c>
      <c r="AZ20" s="9">
        <v>100.06</v>
      </c>
      <c r="BA20" s="8">
        <v>0</v>
      </c>
      <c r="BB20" s="8">
        <v>8.6999999999999994E-3</v>
      </c>
      <c r="BC20" s="8">
        <v>0</v>
      </c>
      <c r="BD20" s="8">
        <v>0</v>
      </c>
      <c r="BE20" s="8">
        <v>0</v>
      </c>
      <c r="BF20" s="8" t="s">
        <v>32</v>
      </c>
      <c r="BG20" s="8">
        <v>100.7474</v>
      </c>
      <c r="BI20" s="7">
        <v>16</v>
      </c>
      <c r="BJ20" s="8">
        <v>4.7500000000000001E-2</v>
      </c>
      <c r="BK20" s="8">
        <v>0</v>
      </c>
      <c r="BL20" s="8">
        <v>0</v>
      </c>
      <c r="BM20" s="8">
        <v>9.5000000000000001E-2</v>
      </c>
      <c r="BN20" s="8">
        <v>2.5000000000000001E-3</v>
      </c>
      <c r="BO20" s="8">
        <v>3.9899999999999998E-2</v>
      </c>
      <c r="BP20" s="8">
        <v>0.62729999999999997</v>
      </c>
      <c r="BQ20" s="8">
        <v>1.6299999999999999E-2</v>
      </c>
      <c r="BR20" s="8">
        <v>0</v>
      </c>
      <c r="BS20" s="8">
        <v>9.4000000000000004E-3</v>
      </c>
      <c r="BT20" s="9">
        <v>99.53</v>
      </c>
      <c r="BU20" s="8" t="s">
        <v>32</v>
      </c>
      <c r="BV20" s="8">
        <v>100.3678</v>
      </c>
      <c r="BX20" s="7">
        <v>16</v>
      </c>
      <c r="BY20" s="8">
        <v>4.87E-2</v>
      </c>
      <c r="BZ20" s="8">
        <v>8.8400000000000006E-2</v>
      </c>
      <c r="CA20" s="8">
        <v>1.9E-3</v>
      </c>
      <c r="CB20" s="8">
        <v>1.0699999999999999E-2</v>
      </c>
      <c r="CC20" s="8">
        <v>0</v>
      </c>
      <c r="CD20" s="8">
        <v>0</v>
      </c>
      <c r="CE20" s="9">
        <v>90.15</v>
      </c>
      <c r="CF20" s="8">
        <v>0</v>
      </c>
      <c r="CG20" s="8">
        <v>0</v>
      </c>
      <c r="CH20" s="8">
        <v>6.9500000000000006E-2</v>
      </c>
      <c r="CI20" s="8">
        <v>0</v>
      </c>
      <c r="CJ20" s="8"/>
      <c r="CK20" s="8">
        <v>90.369299999999996</v>
      </c>
      <c r="CM20" s="7">
        <v>16</v>
      </c>
      <c r="CN20" s="9">
        <v>50.88</v>
      </c>
      <c r="CO20" s="8">
        <v>0.1668</v>
      </c>
      <c r="CP20" s="8">
        <v>3.8999999999999998E-3</v>
      </c>
      <c r="CQ20" s="8">
        <v>1.7999999999999999E-2</v>
      </c>
      <c r="CR20" s="8">
        <v>0</v>
      </c>
      <c r="CS20" s="8">
        <v>0</v>
      </c>
      <c r="CT20" s="8">
        <v>0.41889999999999999</v>
      </c>
      <c r="CU20" s="9">
        <v>48.33</v>
      </c>
      <c r="CV20" s="8">
        <v>1.23E-2</v>
      </c>
      <c r="CW20" s="8">
        <v>3.1300000000000001E-2</v>
      </c>
      <c r="CX20" s="8">
        <v>2.0000000000000001E-4</v>
      </c>
      <c r="CY20" s="8" t="s">
        <v>32</v>
      </c>
      <c r="CZ20" s="8">
        <v>99.861500000000007</v>
      </c>
      <c r="DB20" s="7">
        <v>16</v>
      </c>
      <c r="DC20" s="8">
        <v>3.6900000000000002E-2</v>
      </c>
      <c r="DD20" s="9">
        <v>46.6</v>
      </c>
      <c r="DE20" s="8">
        <v>3.5999999999999999E-3</v>
      </c>
      <c r="DF20" s="8">
        <v>0</v>
      </c>
      <c r="DG20" s="8">
        <v>0</v>
      </c>
      <c r="DH20" s="8">
        <v>4.4600000000000001E-2</v>
      </c>
      <c r="DI20" s="8">
        <v>0</v>
      </c>
      <c r="DJ20" s="8">
        <v>4.1000000000000003E-3</v>
      </c>
      <c r="DK20" s="8">
        <v>0</v>
      </c>
      <c r="DL20" s="8">
        <v>2.93E-2</v>
      </c>
      <c r="DM20" s="8">
        <v>52.94</v>
      </c>
      <c r="DN20" s="8" t="s">
        <v>32</v>
      </c>
      <c r="DO20" s="8">
        <v>99.658600000000007</v>
      </c>
      <c r="DQ20" s="7">
        <v>16</v>
      </c>
      <c r="DR20" s="8">
        <v>0</v>
      </c>
      <c r="DS20" s="8">
        <v>0.1033</v>
      </c>
      <c r="DT20" s="8">
        <v>1.8E-3</v>
      </c>
      <c r="DU20" s="9">
        <v>100.12</v>
      </c>
      <c r="DV20" s="8">
        <v>1.9099999999999999E-2</v>
      </c>
      <c r="DW20" s="8">
        <v>2.12E-2</v>
      </c>
      <c r="DX20" s="8">
        <v>1.5299999999999999E-2</v>
      </c>
      <c r="DY20" s="8">
        <v>2.8E-3</v>
      </c>
      <c r="DZ20" s="8">
        <v>1.6E-2</v>
      </c>
      <c r="EA20" s="8">
        <v>0</v>
      </c>
      <c r="EB20" s="8">
        <v>1.12E-2</v>
      </c>
      <c r="EC20" s="8" t="s">
        <v>32</v>
      </c>
      <c r="ED20" s="8">
        <v>100.31059999999999</v>
      </c>
      <c r="EF20" s="7">
        <v>16</v>
      </c>
      <c r="EG20" s="8">
        <v>3.8800000000000001E-2</v>
      </c>
      <c r="EH20" s="8">
        <v>0</v>
      </c>
      <c r="EI20" s="8">
        <v>1.5299999999999999E-2</v>
      </c>
      <c r="EJ20" s="8">
        <v>0</v>
      </c>
      <c r="EK20" s="8">
        <v>0</v>
      </c>
      <c r="EL20" s="8">
        <v>2.2000000000000001E-3</v>
      </c>
      <c r="EM20" s="8">
        <v>0</v>
      </c>
      <c r="EN20" s="8">
        <v>0</v>
      </c>
      <c r="EO20" s="9">
        <v>127.03</v>
      </c>
      <c r="EP20" s="8">
        <v>0</v>
      </c>
      <c r="EQ20" s="8">
        <v>2.0000000000000001E-4</v>
      </c>
      <c r="ER20" s="8">
        <v>7.7000000000000002E-3</v>
      </c>
      <c r="ES20" s="8">
        <v>127.0941</v>
      </c>
      <c r="EU20" s="7">
        <v>16</v>
      </c>
      <c r="EV20" s="8">
        <v>37.29</v>
      </c>
      <c r="EW20" s="8">
        <v>0</v>
      </c>
      <c r="EX20" s="8">
        <v>2.2100000000000002E-2</v>
      </c>
      <c r="EY20" s="8">
        <v>0</v>
      </c>
      <c r="EZ20" s="8">
        <v>19.649999999999999</v>
      </c>
      <c r="FA20" s="8">
        <v>33.03</v>
      </c>
      <c r="FB20" s="8">
        <v>2.01E-2</v>
      </c>
      <c r="FC20" s="8">
        <v>1.7399999999999999E-2</v>
      </c>
      <c r="FD20" s="8">
        <v>1.12E-2</v>
      </c>
      <c r="FE20" s="8">
        <v>0</v>
      </c>
      <c r="FF20" s="8">
        <v>1.54E-2</v>
      </c>
      <c r="FG20" s="10">
        <v>7.31</v>
      </c>
      <c r="FH20" s="8">
        <v>97.366299999999995</v>
      </c>
    </row>
    <row r="21" spans="1:164" s="7" customFormat="1" ht="15" thickBot="1" x14ac:dyDescent="0.4">
      <c r="A21" s="7">
        <v>17</v>
      </c>
      <c r="B21" s="8">
        <v>67.959999999999994</v>
      </c>
      <c r="C21" s="8">
        <v>6.0199999999999997E-2</v>
      </c>
      <c r="D21" s="8">
        <v>0</v>
      </c>
      <c r="E21" s="8">
        <v>3.7000000000000002E-3</v>
      </c>
      <c r="F21" s="9">
        <v>11.88</v>
      </c>
      <c r="G21" s="8">
        <v>19.100000000000001</v>
      </c>
      <c r="H21" s="8">
        <v>0</v>
      </c>
      <c r="I21" s="8">
        <v>1.4800000000000001E-2</v>
      </c>
      <c r="J21" s="8">
        <v>0</v>
      </c>
      <c r="K21" s="8">
        <v>0</v>
      </c>
      <c r="L21" s="8">
        <v>1.17E-2</v>
      </c>
      <c r="M21" s="8" t="s">
        <v>32</v>
      </c>
      <c r="N21" s="8">
        <v>99.030500000000004</v>
      </c>
      <c r="P21" s="7">
        <v>17</v>
      </c>
      <c r="Q21" s="8">
        <v>64.58</v>
      </c>
      <c r="R21" s="8">
        <v>1.5100000000000001E-2</v>
      </c>
      <c r="S21" s="9">
        <v>14.98</v>
      </c>
      <c r="T21" s="8">
        <v>3.8E-3</v>
      </c>
      <c r="U21" s="8">
        <v>1.0875999999999999</v>
      </c>
      <c r="V21" s="8">
        <v>17.32</v>
      </c>
      <c r="W21" s="8">
        <v>0.4713</v>
      </c>
      <c r="X21" s="8">
        <v>2.53E-2</v>
      </c>
      <c r="Y21" s="8">
        <v>0</v>
      </c>
      <c r="Z21" s="8">
        <v>0</v>
      </c>
      <c r="AA21" s="8">
        <v>3.0800000000000001E-2</v>
      </c>
      <c r="AB21" s="8" t="s">
        <v>32</v>
      </c>
      <c r="AC21" s="8">
        <v>98.513999999999996</v>
      </c>
      <c r="AE21" s="7">
        <v>17</v>
      </c>
      <c r="AF21" s="8">
        <v>39.79</v>
      </c>
      <c r="AG21" s="8">
        <v>0.30990000000000001</v>
      </c>
      <c r="AH21" s="8">
        <v>0</v>
      </c>
      <c r="AI21" s="8">
        <v>2.8299999999999999E-2</v>
      </c>
      <c r="AJ21" s="8">
        <v>0</v>
      </c>
      <c r="AK21" s="8">
        <v>3.1099999999999999E-2</v>
      </c>
      <c r="AL21" s="8">
        <v>11.79</v>
      </c>
      <c r="AM21" s="8">
        <v>4.8999999999999998E-3</v>
      </c>
      <c r="AN21" s="8">
        <v>2.0999999999999999E-3</v>
      </c>
      <c r="AO21" s="9">
        <v>48.01</v>
      </c>
      <c r="AP21" s="8">
        <v>3.9100000000000003E-2</v>
      </c>
      <c r="AQ21" s="8" t="s">
        <v>32</v>
      </c>
      <c r="AR21" s="8">
        <v>100.00539999999999</v>
      </c>
      <c r="AT21" s="7">
        <v>17</v>
      </c>
      <c r="AU21" s="8">
        <v>0</v>
      </c>
      <c r="AV21" s="8">
        <v>0</v>
      </c>
      <c r="AW21" s="8">
        <v>2.0999999999999999E-3</v>
      </c>
      <c r="AX21" s="8">
        <v>0.69950000000000001</v>
      </c>
      <c r="AY21" s="8">
        <v>1E-3</v>
      </c>
      <c r="AZ21" s="9">
        <v>99.96</v>
      </c>
      <c r="BA21" s="8">
        <v>0</v>
      </c>
      <c r="BB21" s="8">
        <v>1.41E-2</v>
      </c>
      <c r="BC21" s="8">
        <v>0</v>
      </c>
      <c r="BD21" s="8">
        <v>0</v>
      </c>
      <c r="BE21" s="8">
        <v>1.9900000000000001E-2</v>
      </c>
      <c r="BF21" s="8" t="s">
        <v>32</v>
      </c>
      <c r="BG21" s="8">
        <v>100.6965</v>
      </c>
      <c r="BI21" s="7">
        <v>17</v>
      </c>
      <c r="BJ21" s="8">
        <v>4.4999999999999997E-3</v>
      </c>
      <c r="BK21" s="8">
        <v>0</v>
      </c>
      <c r="BL21" s="8">
        <v>0</v>
      </c>
      <c r="BM21" s="8">
        <v>5.9299999999999999E-2</v>
      </c>
      <c r="BN21" s="8">
        <v>0</v>
      </c>
      <c r="BO21" s="8">
        <v>7.0900000000000005E-2</v>
      </c>
      <c r="BP21" s="8">
        <v>0.65139999999999998</v>
      </c>
      <c r="BQ21" s="8">
        <v>1.2999999999999999E-3</v>
      </c>
      <c r="BR21" s="8">
        <v>0</v>
      </c>
      <c r="BS21" s="8">
        <v>0</v>
      </c>
      <c r="BT21" s="9">
        <v>99.55</v>
      </c>
      <c r="BU21" s="8" t="s">
        <v>32</v>
      </c>
      <c r="BV21" s="8">
        <v>100.3373</v>
      </c>
      <c r="BX21" s="7">
        <v>17</v>
      </c>
      <c r="BY21" s="8">
        <v>0.09</v>
      </c>
      <c r="BZ21" s="8">
        <v>7.9799999999999996E-2</v>
      </c>
      <c r="CA21" s="8">
        <v>0</v>
      </c>
      <c r="CB21" s="8">
        <v>4.6100000000000002E-2</v>
      </c>
      <c r="CC21" s="8">
        <v>2.76E-2</v>
      </c>
      <c r="CD21" s="8">
        <v>4.2099999999999999E-2</v>
      </c>
      <c r="CE21" s="9">
        <v>90.58</v>
      </c>
      <c r="CF21" s="8">
        <v>0</v>
      </c>
      <c r="CG21" s="8">
        <v>0</v>
      </c>
      <c r="CH21" s="8">
        <v>6.9400000000000003E-2</v>
      </c>
      <c r="CI21" s="8">
        <v>0</v>
      </c>
      <c r="CJ21" s="8"/>
      <c r="CK21" s="8">
        <v>90.935100000000006</v>
      </c>
      <c r="CM21" s="7">
        <v>17</v>
      </c>
      <c r="CN21" s="9">
        <v>51.91</v>
      </c>
      <c r="CO21" s="8">
        <v>0.1928</v>
      </c>
      <c r="CP21" s="8">
        <v>0</v>
      </c>
      <c r="CQ21" s="8">
        <v>0</v>
      </c>
      <c r="CR21" s="8">
        <v>1.2200000000000001E-2</v>
      </c>
      <c r="CS21" s="8">
        <v>0</v>
      </c>
      <c r="CT21" s="8">
        <v>0.33539999999999998</v>
      </c>
      <c r="CU21" s="9">
        <v>47.84</v>
      </c>
      <c r="CV21" s="8">
        <v>1.5100000000000001E-2</v>
      </c>
      <c r="CW21" s="8">
        <v>5.8999999999999997E-2</v>
      </c>
      <c r="CX21" s="8">
        <v>1.1900000000000001E-2</v>
      </c>
      <c r="CY21" s="8" t="s">
        <v>32</v>
      </c>
      <c r="CZ21" s="8">
        <v>100.3763</v>
      </c>
      <c r="DB21" s="7">
        <v>17</v>
      </c>
      <c r="DC21" s="8">
        <v>8.3900000000000002E-2</v>
      </c>
      <c r="DD21" s="9">
        <v>46.45</v>
      </c>
      <c r="DE21" s="8">
        <v>1.72E-2</v>
      </c>
      <c r="DF21" s="8">
        <v>2.5999999999999999E-3</v>
      </c>
      <c r="DG21" s="8">
        <v>1.32E-2</v>
      </c>
      <c r="DH21" s="8">
        <v>0</v>
      </c>
      <c r="DI21" s="8">
        <v>0</v>
      </c>
      <c r="DJ21" s="8">
        <v>8.6999999999999994E-3</v>
      </c>
      <c r="DK21" s="8">
        <v>0</v>
      </c>
      <c r="DL21" s="8">
        <v>1.46E-2</v>
      </c>
      <c r="DM21" s="8">
        <v>52.32</v>
      </c>
      <c r="DN21" s="8" t="s">
        <v>32</v>
      </c>
      <c r="DO21" s="8">
        <v>98.910300000000007</v>
      </c>
      <c r="DQ21" s="7">
        <v>17</v>
      </c>
      <c r="DR21" s="8">
        <v>0</v>
      </c>
      <c r="DS21" s="8">
        <v>0.1386</v>
      </c>
      <c r="DT21" s="8">
        <v>0</v>
      </c>
      <c r="DU21" s="9">
        <v>100.62</v>
      </c>
      <c r="DV21" s="8">
        <v>5.0000000000000001E-4</v>
      </c>
      <c r="DW21" s="8">
        <v>2.06E-2</v>
      </c>
      <c r="DX21" s="8">
        <v>2.2000000000000001E-3</v>
      </c>
      <c r="DY21" s="8">
        <v>3.3E-3</v>
      </c>
      <c r="DZ21" s="8">
        <v>2.7E-2</v>
      </c>
      <c r="EA21" s="8">
        <v>5.4999999999999997E-3</v>
      </c>
      <c r="EB21" s="8">
        <v>2.1700000000000001E-2</v>
      </c>
      <c r="EC21" s="8" t="s">
        <v>32</v>
      </c>
      <c r="ED21" s="8">
        <v>100.8394</v>
      </c>
      <c r="EF21" s="7">
        <v>17</v>
      </c>
      <c r="EG21" s="8">
        <v>7.4899999999999994E-2</v>
      </c>
      <c r="EH21" s="8">
        <v>0</v>
      </c>
      <c r="EI21" s="8">
        <v>0</v>
      </c>
      <c r="EJ21" s="8">
        <v>5.7299999999999997E-2</v>
      </c>
      <c r="EK21" s="8">
        <v>3.8999999999999998E-3</v>
      </c>
      <c r="EL21" s="8">
        <v>2.47E-2</v>
      </c>
      <c r="EM21" s="8">
        <v>5.0000000000000001E-3</v>
      </c>
      <c r="EN21" s="8">
        <v>1.9699999999999999E-2</v>
      </c>
      <c r="EO21" s="9">
        <v>127.08</v>
      </c>
      <c r="EP21" s="8">
        <v>0</v>
      </c>
      <c r="EQ21" s="8">
        <v>0</v>
      </c>
      <c r="ER21" s="8">
        <v>1.4E-3</v>
      </c>
      <c r="ES21" s="8">
        <v>127.26690000000001</v>
      </c>
    </row>
    <row r="22" spans="1:164" s="7" customFormat="1" x14ac:dyDescent="0.3">
      <c r="A22" s="7">
        <v>18</v>
      </c>
      <c r="B22" s="8">
        <v>68.17</v>
      </c>
      <c r="C22" s="8">
        <v>0</v>
      </c>
      <c r="D22" s="8">
        <v>1.83E-2</v>
      </c>
      <c r="E22" s="8">
        <v>1.49E-2</v>
      </c>
      <c r="F22" s="9">
        <v>11.75</v>
      </c>
      <c r="G22" s="8">
        <v>19.13</v>
      </c>
      <c r="H22" s="8">
        <v>4.1200000000000001E-2</v>
      </c>
      <c r="I22" s="8">
        <v>7.1999999999999998E-3</v>
      </c>
      <c r="J22" s="8">
        <v>0</v>
      </c>
      <c r="K22" s="8">
        <v>0</v>
      </c>
      <c r="L22" s="8">
        <v>1.2E-2</v>
      </c>
      <c r="M22" s="8" t="s">
        <v>32</v>
      </c>
      <c r="N22" s="8">
        <v>99.143699999999995</v>
      </c>
      <c r="P22" s="7">
        <v>18</v>
      </c>
      <c r="Q22" s="8">
        <v>64.98</v>
      </c>
      <c r="R22" s="8">
        <v>0</v>
      </c>
      <c r="S22" s="9">
        <v>15.05</v>
      </c>
      <c r="T22" s="8">
        <v>3.8E-3</v>
      </c>
      <c r="U22" s="8">
        <v>1.1419999999999999</v>
      </c>
      <c r="V22" s="8">
        <v>17.46</v>
      </c>
      <c r="W22" s="8">
        <v>0.46079999999999999</v>
      </c>
      <c r="X22" s="8">
        <v>2.9899999999999999E-2</v>
      </c>
      <c r="Y22" s="8">
        <v>0</v>
      </c>
      <c r="Z22" s="8">
        <v>0</v>
      </c>
      <c r="AA22" s="8">
        <v>3.4200000000000001E-2</v>
      </c>
      <c r="AB22" s="8" t="s">
        <v>32</v>
      </c>
      <c r="AC22" s="8">
        <v>99.160799999999995</v>
      </c>
      <c r="AE22" s="7">
        <v>18</v>
      </c>
      <c r="AF22" s="8">
        <v>39.78</v>
      </c>
      <c r="AG22" s="8">
        <v>0.25469999999999998</v>
      </c>
      <c r="AH22" s="8">
        <v>0</v>
      </c>
      <c r="AI22" s="8">
        <v>2.4E-2</v>
      </c>
      <c r="AJ22" s="8">
        <v>0</v>
      </c>
      <c r="AK22" s="8">
        <v>3.04E-2</v>
      </c>
      <c r="AL22" s="8">
        <v>11.25</v>
      </c>
      <c r="AM22" s="8">
        <v>2.0899999999999998E-2</v>
      </c>
      <c r="AN22" s="8">
        <v>2.8199999999999999E-2</v>
      </c>
      <c r="AO22" s="9">
        <v>48.13</v>
      </c>
      <c r="AP22" s="8">
        <v>6.8999999999999999E-3</v>
      </c>
      <c r="AQ22" s="8" t="s">
        <v>32</v>
      </c>
      <c r="AR22" s="8">
        <v>99.525099999999995</v>
      </c>
      <c r="AT22" s="7">
        <v>18</v>
      </c>
      <c r="AU22" s="8">
        <v>1.8700000000000001E-2</v>
      </c>
      <c r="AV22" s="8">
        <v>0</v>
      </c>
      <c r="AW22" s="8">
        <v>0</v>
      </c>
      <c r="AX22" s="8">
        <v>0.7802</v>
      </c>
      <c r="AY22" s="8">
        <v>1.23E-2</v>
      </c>
      <c r="AZ22" s="9">
        <v>99.96</v>
      </c>
      <c r="BA22" s="8">
        <v>6.8999999999999999E-3</v>
      </c>
      <c r="BB22" s="8">
        <v>1.84E-2</v>
      </c>
      <c r="BC22" s="8">
        <v>0</v>
      </c>
      <c r="BD22" s="8">
        <v>0</v>
      </c>
      <c r="BE22" s="8">
        <v>0</v>
      </c>
      <c r="BF22" s="8" t="s">
        <v>32</v>
      </c>
      <c r="BG22" s="8">
        <v>100.79640000000001</v>
      </c>
      <c r="BI22" s="7">
        <v>18</v>
      </c>
      <c r="BJ22" s="8">
        <v>4.1099999999999998E-2</v>
      </c>
      <c r="BK22" s="8">
        <v>0</v>
      </c>
      <c r="BL22" s="8">
        <v>0</v>
      </c>
      <c r="BM22" s="8">
        <v>4.2900000000000001E-2</v>
      </c>
      <c r="BN22" s="8">
        <v>0</v>
      </c>
      <c r="BO22" s="8">
        <v>7.5499999999999998E-2</v>
      </c>
      <c r="BP22" s="8">
        <v>0.7409</v>
      </c>
      <c r="BQ22" s="8">
        <v>1.9400000000000001E-2</v>
      </c>
      <c r="BR22" s="8">
        <v>0</v>
      </c>
      <c r="BS22" s="8">
        <v>0</v>
      </c>
      <c r="BT22" s="9">
        <v>99.09</v>
      </c>
      <c r="BU22" s="8" t="s">
        <v>32</v>
      </c>
      <c r="BV22" s="8">
        <v>100.0097</v>
      </c>
      <c r="BX22" s="7">
        <v>18</v>
      </c>
      <c r="BY22" s="8">
        <v>1.66E-2</v>
      </c>
      <c r="BZ22" s="8">
        <v>0.12520000000000001</v>
      </c>
      <c r="CA22" s="8">
        <v>0</v>
      </c>
      <c r="CB22" s="8">
        <v>9.06E-2</v>
      </c>
      <c r="CC22" s="8">
        <v>0</v>
      </c>
      <c r="CD22" s="8">
        <v>5.45E-2</v>
      </c>
      <c r="CE22" s="9">
        <v>89.98</v>
      </c>
      <c r="CF22" s="8">
        <v>0</v>
      </c>
      <c r="CG22" s="8">
        <v>0</v>
      </c>
      <c r="CH22" s="8">
        <v>8.77E-2</v>
      </c>
      <c r="CI22" s="8">
        <v>0</v>
      </c>
      <c r="CJ22" s="8"/>
      <c r="CK22" s="8">
        <v>90.354699999999994</v>
      </c>
      <c r="CM22" s="7">
        <v>18</v>
      </c>
      <c r="CN22" s="9">
        <v>52.18</v>
      </c>
      <c r="CO22" s="8">
        <v>0.10150000000000001</v>
      </c>
      <c r="CP22" s="8">
        <v>0</v>
      </c>
      <c r="CQ22" s="8">
        <v>0</v>
      </c>
      <c r="CR22" s="8">
        <v>1.9099999999999999E-2</v>
      </c>
      <c r="CS22" s="8">
        <v>0</v>
      </c>
      <c r="CT22" s="8">
        <v>0.38379999999999997</v>
      </c>
      <c r="CU22" s="9">
        <v>48.21</v>
      </c>
      <c r="CV22" s="8">
        <v>4.6199999999999998E-2</v>
      </c>
      <c r="CW22" s="8">
        <v>5.2299999999999999E-2</v>
      </c>
      <c r="CX22" s="8">
        <v>6.1999999999999998E-3</v>
      </c>
      <c r="CY22" s="8" t="s">
        <v>32</v>
      </c>
      <c r="CZ22" s="8">
        <v>100.9991</v>
      </c>
      <c r="DB22" s="7">
        <v>18</v>
      </c>
      <c r="DC22" s="8">
        <v>5.1400000000000001E-2</v>
      </c>
      <c r="DD22" s="9">
        <v>46.51</v>
      </c>
      <c r="DE22" s="8">
        <v>0</v>
      </c>
      <c r="DF22" s="8">
        <v>1.38E-2</v>
      </c>
      <c r="DG22" s="8">
        <v>0</v>
      </c>
      <c r="DH22" s="8">
        <v>0</v>
      </c>
      <c r="DI22" s="8">
        <v>0</v>
      </c>
      <c r="DJ22" s="8">
        <v>1.38E-2</v>
      </c>
      <c r="DK22" s="8">
        <v>0</v>
      </c>
      <c r="DL22" s="8">
        <v>2.53E-2</v>
      </c>
      <c r="DM22" s="8">
        <v>52.95</v>
      </c>
      <c r="DN22" s="8" t="s">
        <v>32</v>
      </c>
      <c r="DO22" s="8">
        <v>99.564400000000006</v>
      </c>
      <c r="DQ22" s="7">
        <v>18</v>
      </c>
      <c r="DR22" s="8">
        <v>0</v>
      </c>
      <c r="DS22" s="8">
        <v>8.1299999999999997E-2</v>
      </c>
      <c r="DT22" s="8">
        <v>0</v>
      </c>
      <c r="DU22" s="9">
        <v>99.22</v>
      </c>
      <c r="DV22" s="8">
        <v>3.6499999999999998E-2</v>
      </c>
      <c r="DW22" s="8">
        <v>1.7000000000000001E-2</v>
      </c>
      <c r="DX22" s="8">
        <v>1.5299999999999999E-2</v>
      </c>
      <c r="DY22" s="8">
        <v>4.1000000000000003E-3</v>
      </c>
      <c r="DZ22" s="8">
        <v>0</v>
      </c>
      <c r="EA22" s="8">
        <v>6.7999999999999996E-3</v>
      </c>
      <c r="EB22" s="8">
        <v>0</v>
      </c>
      <c r="EC22" s="8" t="s">
        <v>32</v>
      </c>
      <c r="ED22" s="8">
        <v>99.381</v>
      </c>
      <c r="EF22" s="7">
        <v>18</v>
      </c>
      <c r="EG22" s="8">
        <v>4.53E-2</v>
      </c>
      <c r="EH22" s="8">
        <v>0</v>
      </c>
      <c r="EI22" s="8">
        <v>2.8400000000000002E-2</v>
      </c>
      <c r="EJ22" s="8">
        <v>1.21E-2</v>
      </c>
      <c r="EK22" s="8">
        <v>0</v>
      </c>
      <c r="EL22" s="8">
        <v>6.3600000000000004E-2</v>
      </c>
      <c r="EM22" s="8">
        <v>0</v>
      </c>
      <c r="EN22" s="8">
        <v>2.2000000000000001E-3</v>
      </c>
      <c r="EO22" s="9">
        <v>127.16</v>
      </c>
      <c r="EP22" s="8">
        <v>1.5599999999999999E-2</v>
      </c>
      <c r="EQ22" s="8">
        <v>0</v>
      </c>
      <c r="ER22" s="8">
        <v>6.3E-3</v>
      </c>
      <c r="ES22" s="8">
        <v>127.3335</v>
      </c>
      <c r="EU22" s="139" t="s">
        <v>674</v>
      </c>
      <c r="EV22" s="142">
        <f>AVERAGE(EV5:EV20)</f>
        <v>38.22625</v>
      </c>
      <c r="EW22" s="142">
        <f t="shared" ref="EW22:FH22" si="4">AVERAGE(EW5:EW20)</f>
        <v>2.1875000000000002E-2</v>
      </c>
      <c r="EX22" s="142">
        <f t="shared" si="4"/>
        <v>1.8319999999999999E-2</v>
      </c>
      <c r="EY22" s="142">
        <f t="shared" si="4"/>
        <v>6.2000000000000006E-3</v>
      </c>
      <c r="EZ22" s="142">
        <f t="shared" si="4"/>
        <v>21.746875000000003</v>
      </c>
      <c r="FA22" s="142">
        <f t="shared" si="4"/>
        <v>33.354999999999997</v>
      </c>
      <c r="FB22" s="142">
        <f t="shared" si="4"/>
        <v>8.0362499999999989E-2</v>
      </c>
      <c r="FC22" s="142">
        <f t="shared" si="4"/>
        <v>1.6725000000000004E-2</v>
      </c>
      <c r="FD22" s="142">
        <f t="shared" si="4"/>
        <v>8.9437500000000003E-3</v>
      </c>
      <c r="FE22" s="142">
        <f t="shared" si="4"/>
        <v>0</v>
      </c>
      <c r="FF22" s="142">
        <f t="shared" si="4"/>
        <v>9.7374999999999996E-3</v>
      </c>
      <c r="FG22" s="151">
        <f t="shared" si="4"/>
        <v>7.2243750000000011</v>
      </c>
      <c r="FH22" s="142">
        <f t="shared" si="4"/>
        <v>101.11709333333333</v>
      </c>
    </row>
    <row r="23" spans="1:164" s="7" customFormat="1" x14ac:dyDescent="0.3">
      <c r="A23" s="7">
        <v>19</v>
      </c>
      <c r="B23" s="8">
        <v>67.88</v>
      </c>
      <c r="C23" s="8">
        <v>0</v>
      </c>
      <c r="D23" s="8">
        <v>0</v>
      </c>
      <c r="E23" s="8">
        <v>0</v>
      </c>
      <c r="F23" s="9">
        <v>11.93</v>
      </c>
      <c r="G23" s="8">
        <v>19.23</v>
      </c>
      <c r="H23" s="8">
        <v>9.1999999999999998E-3</v>
      </c>
      <c r="I23" s="8">
        <v>1.1000000000000001E-3</v>
      </c>
      <c r="J23" s="8">
        <v>0</v>
      </c>
      <c r="K23" s="8">
        <v>1.21E-2</v>
      </c>
      <c r="L23" s="8">
        <v>3.3999999999999998E-3</v>
      </c>
      <c r="M23" s="8" t="s">
        <v>32</v>
      </c>
      <c r="N23" s="8">
        <v>99.065799999999996</v>
      </c>
      <c r="P23" s="7">
        <v>19</v>
      </c>
      <c r="Q23" s="8">
        <v>64.97</v>
      </c>
      <c r="R23" s="8">
        <v>2.7699999999999999E-2</v>
      </c>
      <c r="S23" s="9">
        <v>14.88</v>
      </c>
      <c r="T23" s="8">
        <v>0</v>
      </c>
      <c r="U23" s="8">
        <v>1.1029</v>
      </c>
      <c r="V23" s="8">
        <v>17.39</v>
      </c>
      <c r="W23" s="8">
        <v>0.47460000000000002</v>
      </c>
      <c r="X23" s="8">
        <v>1.0699999999999999E-2</v>
      </c>
      <c r="Y23" s="8">
        <v>5.5999999999999999E-3</v>
      </c>
      <c r="Z23" s="8">
        <v>0</v>
      </c>
      <c r="AA23" s="8">
        <v>0</v>
      </c>
      <c r="AB23" s="8" t="s">
        <v>32</v>
      </c>
      <c r="AC23" s="8">
        <v>98.861500000000007</v>
      </c>
      <c r="AE23" s="7">
        <v>19</v>
      </c>
      <c r="AF23" s="8">
        <v>40.53</v>
      </c>
      <c r="AG23" s="8">
        <v>0.35620000000000002</v>
      </c>
      <c r="AH23" s="8">
        <v>5.3E-3</v>
      </c>
      <c r="AI23" s="8">
        <v>5.0500000000000003E-2</v>
      </c>
      <c r="AJ23" s="8">
        <v>0</v>
      </c>
      <c r="AK23" s="8">
        <v>1.6E-2</v>
      </c>
      <c r="AL23" s="8">
        <v>11.5</v>
      </c>
      <c r="AM23" s="8">
        <v>1.1900000000000001E-2</v>
      </c>
      <c r="AN23" s="8">
        <v>0</v>
      </c>
      <c r="AO23" s="9">
        <v>47.94</v>
      </c>
      <c r="AP23" s="8">
        <v>0</v>
      </c>
      <c r="AQ23" s="8" t="s">
        <v>32</v>
      </c>
      <c r="AR23" s="8">
        <v>100.4098</v>
      </c>
      <c r="AT23" s="7">
        <v>19</v>
      </c>
      <c r="AU23" s="8">
        <v>4.53E-2</v>
      </c>
      <c r="AV23" s="8">
        <v>0</v>
      </c>
      <c r="AW23" s="8">
        <v>1.06E-2</v>
      </c>
      <c r="AX23" s="8">
        <v>0.79410000000000003</v>
      </c>
      <c r="AY23" s="8">
        <v>0</v>
      </c>
      <c r="AZ23" s="9">
        <v>99.79</v>
      </c>
      <c r="BA23" s="8">
        <v>2.2700000000000001E-2</v>
      </c>
      <c r="BB23" s="8">
        <v>0</v>
      </c>
      <c r="BC23" s="8">
        <v>1.0200000000000001E-2</v>
      </c>
      <c r="BD23" s="8">
        <v>0</v>
      </c>
      <c r="BE23" s="8">
        <v>0</v>
      </c>
      <c r="BF23" s="8" t="s">
        <v>32</v>
      </c>
      <c r="BG23" s="8">
        <v>100.6728</v>
      </c>
      <c r="BI23" s="7">
        <v>19</v>
      </c>
      <c r="BJ23" s="8">
        <v>6.2899999999999998E-2</v>
      </c>
      <c r="BK23" s="8">
        <v>0</v>
      </c>
      <c r="BL23" s="8">
        <v>3.5000000000000001E-3</v>
      </c>
      <c r="BM23" s="8">
        <v>7.4800000000000005E-2</v>
      </c>
      <c r="BN23" s="8">
        <v>0</v>
      </c>
      <c r="BO23" s="8">
        <v>4.0800000000000003E-2</v>
      </c>
      <c r="BP23" s="8">
        <v>0.7016</v>
      </c>
      <c r="BQ23" s="8">
        <v>9.9000000000000008E-3</v>
      </c>
      <c r="BR23" s="8">
        <v>0</v>
      </c>
      <c r="BS23" s="8">
        <v>0</v>
      </c>
      <c r="BT23" s="9">
        <v>99.83</v>
      </c>
      <c r="BU23" s="8" t="s">
        <v>32</v>
      </c>
      <c r="BV23" s="8">
        <v>100.7234</v>
      </c>
      <c r="BX23" s="7">
        <v>19</v>
      </c>
      <c r="BY23" s="8">
        <v>1.6199999999999999E-2</v>
      </c>
      <c r="BZ23" s="8">
        <v>0.12939999999999999</v>
      </c>
      <c r="CA23" s="8">
        <v>0</v>
      </c>
      <c r="CB23" s="8">
        <v>9.6100000000000005E-2</v>
      </c>
      <c r="CC23" s="8">
        <v>0</v>
      </c>
      <c r="CD23" s="8">
        <v>2.4899999999999999E-2</v>
      </c>
      <c r="CE23" s="9">
        <v>90.08</v>
      </c>
      <c r="CF23" s="8">
        <v>0</v>
      </c>
      <c r="CG23" s="8">
        <v>0</v>
      </c>
      <c r="CH23" s="8">
        <v>8.5999999999999993E-2</v>
      </c>
      <c r="CI23" s="8">
        <v>1.4E-2</v>
      </c>
      <c r="CJ23" s="8"/>
      <c r="CK23" s="8">
        <v>90.446700000000007</v>
      </c>
      <c r="CM23" s="7">
        <v>19</v>
      </c>
      <c r="CN23" s="9">
        <v>51.38</v>
      </c>
      <c r="CO23" s="8">
        <v>0.1168</v>
      </c>
      <c r="CP23" s="8">
        <v>8.8000000000000005E-3</v>
      </c>
      <c r="CQ23" s="8">
        <v>1.43E-2</v>
      </c>
      <c r="CR23" s="8">
        <v>1.6799999999999999E-2</v>
      </c>
      <c r="CS23" s="8">
        <v>9.1999999999999998E-3</v>
      </c>
      <c r="CT23" s="8">
        <v>0.375</v>
      </c>
      <c r="CU23" s="9">
        <v>47.94</v>
      </c>
      <c r="CV23" s="8">
        <v>1.72E-2</v>
      </c>
      <c r="CW23" s="8">
        <v>2.86E-2</v>
      </c>
      <c r="CX23" s="8">
        <v>0</v>
      </c>
      <c r="CY23" s="8" t="s">
        <v>32</v>
      </c>
      <c r="CZ23" s="8">
        <v>99.906800000000004</v>
      </c>
      <c r="DB23" s="7">
        <v>19</v>
      </c>
      <c r="DC23" s="8">
        <v>4.3099999999999999E-2</v>
      </c>
      <c r="DD23" s="9">
        <v>45.98</v>
      </c>
      <c r="DE23" s="8">
        <v>1.2699999999999999E-2</v>
      </c>
      <c r="DF23" s="8">
        <v>0</v>
      </c>
      <c r="DG23" s="8">
        <v>1.9599999999999999E-2</v>
      </c>
      <c r="DH23" s="8">
        <v>2.7400000000000001E-2</v>
      </c>
      <c r="DI23" s="8">
        <v>0</v>
      </c>
      <c r="DJ23" s="8">
        <v>1.24E-2</v>
      </c>
      <c r="DK23" s="8">
        <v>0</v>
      </c>
      <c r="DL23" s="8">
        <v>0</v>
      </c>
      <c r="DM23" s="8">
        <v>52.43</v>
      </c>
      <c r="DN23" s="8" t="s">
        <v>32</v>
      </c>
      <c r="DO23" s="8">
        <v>98.525300000000001</v>
      </c>
      <c r="DQ23" s="7">
        <v>19</v>
      </c>
      <c r="DR23" s="8">
        <v>0</v>
      </c>
      <c r="DS23" s="8">
        <v>0.11890000000000001</v>
      </c>
      <c r="DT23" s="8">
        <v>0</v>
      </c>
      <c r="DU23" s="9">
        <v>99.76</v>
      </c>
      <c r="DV23" s="8">
        <v>0</v>
      </c>
      <c r="DW23" s="8">
        <v>2.64E-2</v>
      </c>
      <c r="DX23" s="8">
        <v>4.3E-3</v>
      </c>
      <c r="DY23" s="8">
        <v>1.6E-2</v>
      </c>
      <c r="DZ23" s="8">
        <v>0</v>
      </c>
      <c r="EA23" s="8">
        <v>4.1000000000000003E-3</v>
      </c>
      <c r="EB23" s="8">
        <v>9.5999999999999992E-3</v>
      </c>
      <c r="EC23" s="8" t="s">
        <v>32</v>
      </c>
      <c r="ED23" s="8">
        <v>99.939300000000003</v>
      </c>
      <c r="EF23" s="7">
        <v>19</v>
      </c>
      <c r="EG23" s="8">
        <v>6.5299999999999997E-2</v>
      </c>
      <c r="EH23" s="8">
        <v>2E-3</v>
      </c>
      <c r="EI23" s="8">
        <v>0</v>
      </c>
      <c r="EJ23" s="8">
        <v>6.4000000000000003E-3</v>
      </c>
      <c r="EK23" s="8">
        <v>0</v>
      </c>
      <c r="EL23" s="8">
        <v>0</v>
      </c>
      <c r="EM23" s="8">
        <v>1.6999999999999999E-3</v>
      </c>
      <c r="EN23" s="8">
        <v>4.3E-3</v>
      </c>
      <c r="EO23" s="9">
        <v>127.22</v>
      </c>
      <c r="EP23" s="8">
        <v>0</v>
      </c>
      <c r="EQ23" s="8">
        <v>2.7000000000000001E-3</v>
      </c>
      <c r="ER23" s="8">
        <v>2.3E-2</v>
      </c>
      <c r="ES23" s="8">
        <v>127.3253</v>
      </c>
      <c r="EU23" s="139" t="s">
        <v>676</v>
      </c>
      <c r="EV23" s="142">
        <f>STDEV(EV5:EV20)</f>
        <v>0.83460070293124811</v>
      </c>
      <c r="EW23" s="142">
        <f t="shared" ref="EW23:FH23" si="5">STDEV(EW5:EW20)</f>
        <v>1.9526819164079608E-2</v>
      </c>
      <c r="EX23" s="142">
        <f t="shared" si="5"/>
        <v>1.4466473555875919E-2</v>
      </c>
      <c r="EY23" s="142">
        <f t="shared" si="5"/>
        <v>8.3929335356199095E-3</v>
      </c>
      <c r="EZ23" s="142">
        <f t="shared" si="5"/>
        <v>3.1326723815298569</v>
      </c>
      <c r="FA23" s="142">
        <f t="shared" si="5"/>
        <v>0.55450879163454203</v>
      </c>
      <c r="FB23" s="142">
        <f t="shared" si="5"/>
        <v>3.6917689978292728E-2</v>
      </c>
      <c r="FC23" s="142">
        <f t="shared" si="5"/>
        <v>1.2223883725450479E-2</v>
      </c>
      <c r="FD23" s="142">
        <f t="shared" si="5"/>
        <v>1.1455768197724675E-2</v>
      </c>
      <c r="FE23" s="142">
        <f t="shared" si="5"/>
        <v>0</v>
      </c>
      <c r="FF23" s="142">
        <f t="shared" si="5"/>
        <v>9.3167143707782885E-3</v>
      </c>
      <c r="FG23" s="152">
        <f t="shared" si="5"/>
        <v>0.19197113498301416</v>
      </c>
      <c r="FH23" s="142">
        <f t="shared" si="5"/>
        <v>2.7625594815746664</v>
      </c>
    </row>
    <row r="24" spans="1:164" s="7" customFormat="1" x14ac:dyDescent="0.3">
      <c r="A24" s="7">
        <v>20</v>
      </c>
      <c r="B24" s="8">
        <v>68.47</v>
      </c>
      <c r="C24" s="8">
        <v>2.5000000000000001E-3</v>
      </c>
      <c r="D24" s="8">
        <v>3.9899999999999998E-2</v>
      </c>
      <c r="E24" s="8">
        <v>1.78E-2</v>
      </c>
      <c r="F24" s="9">
        <v>11.82</v>
      </c>
      <c r="G24" s="8">
        <v>19.14</v>
      </c>
      <c r="H24" s="8">
        <v>8.2600000000000007E-2</v>
      </c>
      <c r="I24" s="8">
        <v>3.3E-3</v>
      </c>
      <c r="J24" s="8">
        <v>0</v>
      </c>
      <c r="K24" s="8">
        <v>8.3999999999999995E-3</v>
      </c>
      <c r="L24" s="8">
        <v>0</v>
      </c>
      <c r="M24" s="8" t="s">
        <v>32</v>
      </c>
      <c r="N24" s="8">
        <v>99.584599999999995</v>
      </c>
      <c r="P24" s="7">
        <v>20</v>
      </c>
      <c r="Q24" s="8">
        <v>64.56</v>
      </c>
      <c r="R24" s="8">
        <v>0</v>
      </c>
      <c r="S24" s="9">
        <v>15.06</v>
      </c>
      <c r="T24" s="8">
        <v>1.32E-2</v>
      </c>
      <c r="U24" s="8">
        <v>1.0831</v>
      </c>
      <c r="V24" s="8">
        <v>17.7</v>
      </c>
      <c r="W24" s="8">
        <v>0.39129999999999998</v>
      </c>
      <c r="X24" s="8">
        <v>2.0199999999999999E-2</v>
      </c>
      <c r="Y24" s="8">
        <v>0</v>
      </c>
      <c r="Z24" s="8">
        <v>0</v>
      </c>
      <c r="AA24" s="8">
        <v>2.9100000000000001E-2</v>
      </c>
      <c r="AB24" s="8" t="s">
        <v>32</v>
      </c>
      <c r="AC24" s="8">
        <v>98.856899999999996</v>
      </c>
      <c r="AE24" s="7">
        <v>20</v>
      </c>
      <c r="AF24" s="8">
        <v>40.03</v>
      </c>
      <c r="AG24" s="8">
        <v>0.38269999999999998</v>
      </c>
      <c r="AH24" s="8">
        <v>0</v>
      </c>
      <c r="AI24" s="8">
        <v>6.2100000000000002E-2</v>
      </c>
      <c r="AJ24" s="8">
        <v>6.1000000000000004E-3</v>
      </c>
      <c r="AK24" s="8">
        <v>0</v>
      </c>
      <c r="AL24" s="8">
        <v>11.25</v>
      </c>
      <c r="AM24" s="8">
        <v>1.14E-2</v>
      </c>
      <c r="AN24" s="8">
        <v>0</v>
      </c>
      <c r="AO24" s="9">
        <v>47.75</v>
      </c>
      <c r="AP24" s="8">
        <v>0</v>
      </c>
      <c r="AQ24" s="8" t="s">
        <v>32</v>
      </c>
      <c r="AR24" s="8">
        <v>99.4923</v>
      </c>
      <c r="AT24" s="7">
        <v>20</v>
      </c>
      <c r="AU24" s="8">
        <v>2.2000000000000001E-3</v>
      </c>
      <c r="AV24" s="8">
        <v>0</v>
      </c>
      <c r="AW24" s="8">
        <v>0</v>
      </c>
      <c r="AX24" s="8">
        <v>0.65039999999999998</v>
      </c>
      <c r="AY24" s="8">
        <v>4.4999999999999997E-3</v>
      </c>
      <c r="AZ24" s="9">
        <v>99.19</v>
      </c>
      <c r="BA24" s="8">
        <v>6.7999999999999996E-3</v>
      </c>
      <c r="BB24" s="8">
        <v>0</v>
      </c>
      <c r="BC24" s="8">
        <v>0</v>
      </c>
      <c r="BD24" s="8">
        <v>0</v>
      </c>
      <c r="BE24" s="8">
        <v>0</v>
      </c>
      <c r="BF24" s="8" t="s">
        <v>32</v>
      </c>
      <c r="BG24" s="8">
        <v>99.853999999999999</v>
      </c>
      <c r="BI24" s="7">
        <v>20</v>
      </c>
      <c r="BJ24" s="8">
        <v>2.5700000000000001E-2</v>
      </c>
      <c r="BK24" s="8">
        <v>1.6199999999999999E-2</v>
      </c>
      <c r="BL24" s="8">
        <v>0</v>
      </c>
      <c r="BM24" s="8">
        <v>3.2000000000000001E-2</v>
      </c>
      <c r="BN24" s="8">
        <v>0</v>
      </c>
      <c r="BO24" s="8">
        <v>4.2599999999999999E-2</v>
      </c>
      <c r="BP24" s="8">
        <v>0.68189999999999995</v>
      </c>
      <c r="BQ24" s="8">
        <v>1.04E-2</v>
      </c>
      <c r="BR24" s="8">
        <v>0</v>
      </c>
      <c r="BS24" s="8">
        <v>0</v>
      </c>
      <c r="BT24" s="9">
        <v>99.61</v>
      </c>
      <c r="BU24" s="8">
        <v>1.32E-2</v>
      </c>
      <c r="BV24" s="8">
        <v>100.4319</v>
      </c>
      <c r="BX24" s="7">
        <v>20</v>
      </c>
      <c r="BY24" s="8">
        <v>0.1205</v>
      </c>
      <c r="BZ24" s="8">
        <v>0.08</v>
      </c>
      <c r="CA24" s="8">
        <v>2.46E-2</v>
      </c>
      <c r="CB24" s="8">
        <v>0</v>
      </c>
      <c r="CC24" s="8">
        <v>0</v>
      </c>
      <c r="CD24" s="8">
        <v>0</v>
      </c>
      <c r="CE24" s="9">
        <v>89.72</v>
      </c>
      <c r="CF24" s="8">
        <v>0</v>
      </c>
      <c r="CG24" s="8">
        <v>3.8999999999999998E-3</v>
      </c>
      <c r="CH24" s="8">
        <v>7.9600000000000004E-2</v>
      </c>
      <c r="CI24" s="8">
        <v>1.12E-2</v>
      </c>
      <c r="CJ24" s="8"/>
      <c r="CK24" s="8">
        <v>90.0398</v>
      </c>
      <c r="CM24" s="7">
        <v>20</v>
      </c>
      <c r="CN24" s="9">
        <v>51.01</v>
      </c>
      <c r="CO24" s="8">
        <v>0.2235</v>
      </c>
      <c r="CP24" s="8">
        <v>6.7999999999999996E-3</v>
      </c>
      <c r="CQ24" s="8">
        <v>2.0899999999999998E-2</v>
      </c>
      <c r="CR24" s="8">
        <v>1.72E-2</v>
      </c>
      <c r="CS24" s="8">
        <v>1.8100000000000002E-2</v>
      </c>
      <c r="CT24" s="8">
        <v>0.40710000000000002</v>
      </c>
      <c r="CU24" s="9">
        <v>48.23</v>
      </c>
      <c r="CV24" s="8">
        <v>0</v>
      </c>
      <c r="CW24" s="8">
        <v>3.0499999999999999E-2</v>
      </c>
      <c r="CX24" s="8">
        <v>0</v>
      </c>
      <c r="CY24" s="8" t="s">
        <v>32</v>
      </c>
      <c r="CZ24" s="8">
        <v>99.964200000000005</v>
      </c>
      <c r="DB24" s="7">
        <v>20</v>
      </c>
      <c r="DC24" s="8">
        <v>0</v>
      </c>
      <c r="DD24" s="9">
        <v>46.35</v>
      </c>
      <c r="DE24" s="8">
        <v>1.46E-2</v>
      </c>
      <c r="DF24" s="8">
        <v>7.7999999999999996E-3</v>
      </c>
      <c r="DG24" s="8">
        <v>2.75E-2</v>
      </c>
      <c r="DH24" s="8">
        <v>3.2099999999999997E-2</v>
      </c>
      <c r="DI24" s="8">
        <v>0</v>
      </c>
      <c r="DJ24" s="8">
        <v>1.84E-2</v>
      </c>
      <c r="DK24" s="8">
        <v>1.72E-2</v>
      </c>
      <c r="DL24" s="8">
        <v>9.2999999999999992E-3</v>
      </c>
      <c r="DM24" s="8">
        <v>52.42</v>
      </c>
      <c r="DN24" s="8" t="s">
        <v>32</v>
      </c>
      <c r="DO24" s="8">
        <v>98.896900000000002</v>
      </c>
      <c r="DQ24" s="7">
        <v>20</v>
      </c>
      <c r="DR24" s="8">
        <v>0</v>
      </c>
      <c r="DS24" s="8">
        <v>0.1099</v>
      </c>
      <c r="DT24" s="8">
        <v>8.3000000000000001E-3</v>
      </c>
      <c r="DU24" s="9">
        <v>99.27</v>
      </c>
      <c r="DV24" s="8">
        <v>0</v>
      </c>
      <c r="DW24" s="8">
        <v>2.5100000000000001E-2</v>
      </c>
      <c r="DX24" s="8">
        <v>5.0200000000000002E-2</v>
      </c>
      <c r="DY24" s="8">
        <v>2.41E-2</v>
      </c>
      <c r="DZ24" s="8">
        <v>1.55E-2</v>
      </c>
      <c r="EA24" s="8">
        <v>1.09E-2</v>
      </c>
      <c r="EB24" s="8">
        <v>0</v>
      </c>
      <c r="EC24" s="8" t="s">
        <v>32</v>
      </c>
      <c r="ED24" s="8">
        <v>99.514099999999999</v>
      </c>
      <c r="EF24" s="7">
        <v>20</v>
      </c>
      <c r="EG24" s="8">
        <v>8.5099999999999995E-2</v>
      </c>
      <c r="EH24" s="8">
        <v>0</v>
      </c>
      <c r="EI24" s="8">
        <v>2.0299999999999999E-2</v>
      </c>
      <c r="EJ24" s="8">
        <v>4.1500000000000002E-2</v>
      </c>
      <c r="EK24" s="8">
        <v>0</v>
      </c>
      <c r="EL24" s="8">
        <v>5.6800000000000003E-2</v>
      </c>
      <c r="EM24" s="8">
        <v>0</v>
      </c>
      <c r="EN24" s="8">
        <v>0</v>
      </c>
      <c r="EO24" s="9">
        <v>126.88</v>
      </c>
      <c r="EP24" s="8">
        <v>0</v>
      </c>
      <c r="EQ24" s="8">
        <v>1.84E-2</v>
      </c>
      <c r="ER24" s="8">
        <v>1.6E-2</v>
      </c>
      <c r="ES24" s="8">
        <v>127.11799999999999</v>
      </c>
      <c r="EU24" s="139" t="s">
        <v>675</v>
      </c>
      <c r="EV24" s="142">
        <f>EV23*2</f>
        <v>1.6692014058624962</v>
      </c>
      <c r="EW24" s="142">
        <f t="shared" ref="EW24:FH24" si="6">EW23*2</f>
        <v>3.9053638328159217E-2</v>
      </c>
      <c r="EX24" s="142">
        <f t="shared" si="6"/>
        <v>2.8932947111751837E-2</v>
      </c>
      <c r="EY24" s="142">
        <f t="shared" si="6"/>
        <v>1.6785867071239819E-2</v>
      </c>
      <c r="EZ24" s="142">
        <f t="shared" si="6"/>
        <v>6.2653447630597139</v>
      </c>
      <c r="FA24" s="142">
        <f t="shared" si="6"/>
        <v>1.1090175832690841</v>
      </c>
      <c r="FB24" s="142">
        <f t="shared" si="6"/>
        <v>7.3835379956585456E-2</v>
      </c>
      <c r="FC24" s="142">
        <f t="shared" si="6"/>
        <v>2.4447767450900958E-2</v>
      </c>
      <c r="FD24" s="142">
        <f t="shared" si="6"/>
        <v>2.291153639544935E-2</v>
      </c>
      <c r="FE24" s="142">
        <f t="shared" si="6"/>
        <v>0</v>
      </c>
      <c r="FF24" s="142">
        <f t="shared" si="6"/>
        <v>1.8633428741556577E-2</v>
      </c>
      <c r="FG24" s="152">
        <f t="shared" si="6"/>
        <v>0.38394226996602832</v>
      </c>
      <c r="FH24" s="142">
        <f t="shared" si="6"/>
        <v>5.5251189631493327</v>
      </c>
    </row>
    <row r="25" spans="1:164" s="7" customFormat="1" ht="15" thickBot="1" x14ac:dyDescent="0.35">
      <c r="A25" s="7">
        <v>21</v>
      </c>
      <c r="B25" s="8">
        <v>68.02</v>
      </c>
      <c r="C25" s="8">
        <v>7.6E-3</v>
      </c>
      <c r="D25" s="8">
        <v>0</v>
      </c>
      <c r="E25" s="8">
        <v>1.32E-2</v>
      </c>
      <c r="F25" s="9">
        <v>11.82</v>
      </c>
      <c r="G25" s="8">
        <v>19.05</v>
      </c>
      <c r="H25" s="8">
        <v>0</v>
      </c>
      <c r="I25" s="8">
        <v>2.2599999999999999E-2</v>
      </c>
      <c r="J25" s="8">
        <v>0</v>
      </c>
      <c r="K25" s="8">
        <v>1.0200000000000001E-2</v>
      </c>
      <c r="L25" s="8">
        <v>1.2999999999999999E-2</v>
      </c>
      <c r="M25" s="8" t="s">
        <v>32</v>
      </c>
      <c r="N25" s="8">
        <v>98.956599999999995</v>
      </c>
      <c r="P25" s="7">
        <v>21</v>
      </c>
      <c r="Q25" s="8">
        <v>64.61</v>
      </c>
      <c r="R25" s="8">
        <v>1.2200000000000001E-2</v>
      </c>
      <c r="S25" s="9">
        <v>15.13</v>
      </c>
      <c r="T25" s="8">
        <v>0</v>
      </c>
      <c r="U25" s="8">
        <v>1.0831999999999999</v>
      </c>
      <c r="V25" s="8">
        <v>17.55</v>
      </c>
      <c r="W25" s="8">
        <v>0.4637</v>
      </c>
      <c r="X25" s="8">
        <v>3.5400000000000001E-2</v>
      </c>
      <c r="Y25" s="8">
        <v>0</v>
      </c>
      <c r="Z25" s="8">
        <v>0</v>
      </c>
      <c r="AA25" s="8">
        <v>1.7299999999999999E-2</v>
      </c>
      <c r="AB25" s="8" t="s">
        <v>32</v>
      </c>
      <c r="AC25" s="8">
        <v>98.901799999999994</v>
      </c>
      <c r="AE25" s="7">
        <v>21</v>
      </c>
      <c r="AF25" s="8">
        <v>40.479999999999997</v>
      </c>
      <c r="AG25" s="8">
        <v>0.32729999999999998</v>
      </c>
      <c r="AH25" s="8">
        <v>0</v>
      </c>
      <c r="AI25" s="8">
        <v>5.8400000000000001E-2</v>
      </c>
      <c r="AJ25" s="8">
        <v>0</v>
      </c>
      <c r="AK25" s="8">
        <v>3.4500000000000003E-2</v>
      </c>
      <c r="AL25" s="8">
        <v>11.38</v>
      </c>
      <c r="AM25" s="8">
        <v>1.01E-2</v>
      </c>
      <c r="AN25" s="8">
        <v>0</v>
      </c>
      <c r="AO25" s="9">
        <v>47.79</v>
      </c>
      <c r="AP25" s="8">
        <v>9.7000000000000003E-3</v>
      </c>
      <c r="AQ25" s="8">
        <v>1.9300000000000001E-2</v>
      </c>
      <c r="AR25" s="8">
        <v>100.1093</v>
      </c>
      <c r="AT25" s="7">
        <v>21</v>
      </c>
      <c r="AU25" s="8">
        <v>6.5199999999999994E-2</v>
      </c>
      <c r="AV25" s="8">
        <v>0</v>
      </c>
      <c r="AW25" s="8">
        <v>0</v>
      </c>
      <c r="AX25" s="8">
        <v>0.65849999999999997</v>
      </c>
      <c r="AY25" s="8">
        <v>1.2800000000000001E-2</v>
      </c>
      <c r="AZ25" s="9">
        <v>99.24</v>
      </c>
      <c r="BA25" s="8">
        <v>2.4899999999999999E-2</v>
      </c>
      <c r="BB25" s="8">
        <v>8.6999999999999994E-3</v>
      </c>
      <c r="BC25" s="8">
        <v>0</v>
      </c>
      <c r="BD25" s="8">
        <v>0</v>
      </c>
      <c r="BE25" s="8">
        <v>0</v>
      </c>
      <c r="BF25" s="8" t="s">
        <v>32</v>
      </c>
      <c r="BG25" s="8">
        <v>100.01</v>
      </c>
      <c r="BI25" s="7">
        <v>21</v>
      </c>
      <c r="BJ25" s="8">
        <v>5.5800000000000002E-2</v>
      </c>
      <c r="BK25" s="8">
        <v>0</v>
      </c>
      <c r="BL25" s="8">
        <v>0</v>
      </c>
      <c r="BM25" s="8">
        <v>0.1021</v>
      </c>
      <c r="BN25" s="8">
        <v>0</v>
      </c>
      <c r="BO25" s="8">
        <v>5.45E-2</v>
      </c>
      <c r="BP25" s="8">
        <v>0.8468</v>
      </c>
      <c r="BQ25" s="8">
        <v>0</v>
      </c>
      <c r="BR25" s="8">
        <v>8.0000000000000002E-3</v>
      </c>
      <c r="BS25" s="8">
        <v>0</v>
      </c>
      <c r="BT25" s="9">
        <v>100.06</v>
      </c>
      <c r="BU25" s="8">
        <v>8.2000000000000007E-3</v>
      </c>
      <c r="BV25" s="8">
        <v>101.1353</v>
      </c>
      <c r="BX25" s="7">
        <v>21</v>
      </c>
      <c r="BY25" s="8">
        <v>9.7500000000000003E-2</v>
      </c>
      <c r="BZ25" s="8">
        <v>9.2899999999999996E-2</v>
      </c>
      <c r="CA25" s="8">
        <v>7.6E-3</v>
      </c>
      <c r="CB25" s="8">
        <v>7.0000000000000001E-3</v>
      </c>
      <c r="CC25" s="8">
        <v>0</v>
      </c>
      <c r="CD25" s="8">
        <v>9.1000000000000004E-3</v>
      </c>
      <c r="CE25" s="9">
        <v>90.51</v>
      </c>
      <c r="CF25" s="8">
        <v>0</v>
      </c>
      <c r="CG25" s="8">
        <v>1.9199999999999998E-2</v>
      </c>
      <c r="CH25" s="8">
        <v>8.1199999999999994E-2</v>
      </c>
      <c r="CI25" s="8">
        <v>0</v>
      </c>
      <c r="CJ25" s="8"/>
      <c r="CK25" s="8">
        <v>90.824600000000004</v>
      </c>
      <c r="CM25" s="7">
        <v>21</v>
      </c>
      <c r="CN25" s="9">
        <v>51.62</v>
      </c>
      <c r="CO25" s="8">
        <v>0.15490000000000001</v>
      </c>
      <c r="CP25" s="8">
        <v>0</v>
      </c>
      <c r="CQ25" s="8">
        <v>4.7000000000000002E-3</v>
      </c>
      <c r="CR25" s="8">
        <v>0</v>
      </c>
      <c r="CS25" s="8">
        <v>2.5999999999999999E-3</v>
      </c>
      <c r="CT25" s="8">
        <v>0.36109999999999998</v>
      </c>
      <c r="CU25" s="9">
        <v>48.12</v>
      </c>
      <c r="CV25" s="8">
        <v>3.3700000000000001E-2</v>
      </c>
      <c r="CW25" s="8">
        <v>0.02</v>
      </c>
      <c r="CX25" s="8">
        <v>0</v>
      </c>
      <c r="CY25" s="8" t="s">
        <v>32</v>
      </c>
      <c r="CZ25" s="8">
        <v>100.3169</v>
      </c>
      <c r="DB25" s="7">
        <v>21</v>
      </c>
      <c r="DC25" s="8">
        <v>3.6600000000000001E-2</v>
      </c>
      <c r="DD25" s="9">
        <v>46.29</v>
      </c>
      <c r="DE25" s="8">
        <v>0</v>
      </c>
      <c r="DF25" s="8">
        <v>0</v>
      </c>
      <c r="DG25" s="8">
        <v>0</v>
      </c>
      <c r="DH25" s="8">
        <v>1.5100000000000001E-2</v>
      </c>
      <c r="DI25" s="8">
        <v>0</v>
      </c>
      <c r="DJ25" s="8">
        <v>4.8999999999999998E-3</v>
      </c>
      <c r="DK25" s="8">
        <v>0</v>
      </c>
      <c r="DL25" s="8">
        <v>0</v>
      </c>
      <c r="DM25" s="8">
        <v>52.93</v>
      </c>
      <c r="DN25" s="8" t="s">
        <v>32</v>
      </c>
      <c r="DO25" s="8">
        <v>99.276600000000002</v>
      </c>
      <c r="DQ25" s="7">
        <v>21</v>
      </c>
      <c r="DR25" s="8">
        <v>0</v>
      </c>
      <c r="DS25" s="8">
        <v>0.20680000000000001</v>
      </c>
      <c r="DT25" s="8">
        <v>0</v>
      </c>
      <c r="DU25" s="9">
        <v>99.21</v>
      </c>
      <c r="DV25" s="8">
        <v>0</v>
      </c>
      <c r="DW25" s="8">
        <v>0</v>
      </c>
      <c r="DX25" s="8">
        <v>8.6999999999999994E-3</v>
      </c>
      <c r="DY25" s="8">
        <v>0</v>
      </c>
      <c r="DZ25" s="8">
        <v>0</v>
      </c>
      <c r="EA25" s="8">
        <v>4.4999999999999998E-2</v>
      </c>
      <c r="EB25" s="8">
        <v>8.0000000000000002E-3</v>
      </c>
      <c r="EC25" s="8" t="s">
        <v>32</v>
      </c>
      <c r="ED25" s="8">
        <v>99.4786</v>
      </c>
      <c r="EF25" s="7">
        <v>21</v>
      </c>
      <c r="EG25" s="8">
        <v>5.5500000000000001E-2</v>
      </c>
      <c r="EH25" s="8">
        <v>0</v>
      </c>
      <c r="EI25" s="8">
        <v>0</v>
      </c>
      <c r="EJ25" s="8">
        <v>1.44E-2</v>
      </c>
      <c r="EK25" s="8">
        <v>0</v>
      </c>
      <c r="EL25" s="8">
        <v>1.5699999999999999E-2</v>
      </c>
      <c r="EM25" s="8">
        <v>0</v>
      </c>
      <c r="EN25" s="8">
        <v>1.0800000000000001E-2</v>
      </c>
      <c r="EO25" s="9">
        <v>127.12</v>
      </c>
      <c r="EP25" s="8">
        <v>0</v>
      </c>
      <c r="EQ25" s="8">
        <v>0</v>
      </c>
      <c r="ER25" s="8">
        <v>1.8100000000000002E-2</v>
      </c>
      <c r="ES25" s="8">
        <v>127.23439999999999</v>
      </c>
      <c r="EU25" s="139" t="s">
        <v>677</v>
      </c>
      <c r="EV25" s="142">
        <f>(EV24/EV22)*100</f>
        <v>4.3666365543638106</v>
      </c>
      <c r="EW25" s="142">
        <f t="shared" ref="EW25:FH25" si="7">(EW24/EW22)*100</f>
        <v>178.53091807158498</v>
      </c>
      <c r="EX25" s="142">
        <f t="shared" si="7"/>
        <v>157.93093401611264</v>
      </c>
      <c r="EY25" s="142">
        <f t="shared" si="7"/>
        <v>270.73979147160998</v>
      </c>
      <c r="EZ25" s="142">
        <f t="shared" si="7"/>
        <v>28.810322232779249</v>
      </c>
      <c r="FA25" s="142">
        <f t="shared" si="7"/>
        <v>3.3248915702865665</v>
      </c>
      <c r="FB25" s="142">
        <f t="shared" si="7"/>
        <v>91.877903196871017</v>
      </c>
      <c r="FC25" s="142">
        <f t="shared" si="7"/>
        <v>146.17499223259165</v>
      </c>
      <c r="FD25" s="142">
        <f t="shared" si="7"/>
        <v>256.17371231809199</v>
      </c>
      <c r="FE25" s="142" t="e">
        <f t="shared" si="7"/>
        <v>#DIV/0!</v>
      </c>
      <c r="FF25" s="142">
        <f t="shared" si="7"/>
        <v>191.35741968222416</v>
      </c>
      <c r="FG25" s="153">
        <f t="shared" si="7"/>
        <v>5.3145395963807012</v>
      </c>
      <c r="FH25" s="142">
        <f t="shared" si="7"/>
        <v>5.4640800887499132</v>
      </c>
    </row>
    <row r="26" spans="1:164" s="7" customFormat="1" x14ac:dyDescent="0.35">
      <c r="A26" s="7">
        <v>22</v>
      </c>
      <c r="B26" s="8">
        <v>68.319999999999993</v>
      </c>
      <c r="C26" s="8">
        <v>0</v>
      </c>
      <c r="D26" s="8">
        <v>9.7999999999999997E-3</v>
      </c>
      <c r="E26" s="8">
        <v>8.5000000000000006E-3</v>
      </c>
      <c r="F26" s="9">
        <v>11.71</v>
      </c>
      <c r="G26" s="8">
        <v>19.16</v>
      </c>
      <c r="H26" s="8">
        <v>0</v>
      </c>
      <c r="I26" s="8">
        <v>5.4999999999999997E-3</v>
      </c>
      <c r="J26" s="8">
        <v>0</v>
      </c>
      <c r="K26" s="8">
        <v>0</v>
      </c>
      <c r="L26" s="8">
        <v>0</v>
      </c>
      <c r="M26" s="8" t="s">
        <v>32</v>
      </c>
      <c r="N26" s="8">
        <v>99.213899999999995</v>
      </c>
      <c r="P26" s="7">
        <v>22</v>
      </c>
      <c r="Q26" s="8">
        <v>64.8</v>
      </c>
      <c r="R26" s="8">
        <v>9.7999999999999997E-3</v>
      </c>
      <c r="S26" s="9">
        <v>15.19</v>
      </c>
      <c r="T26" s="8">
        <v>2.07E-2</v>
      </c>
      <c r="U26" s="8">
        <v>1.1975</v>
      </c>
      <c r="V26" s="8">
        <v>17.690000000000001</v>
      </c>
      <c r="W26" s="8">
        <v>0.46339999999999998</v>
      </c>
      <c r="X26" s="8">
        <v>1.29E-2</v>
      </c>
      <c r="Y26" s="8">
        <v>0</v>
      </c>
      <c r="Z26" s="8">
        <v>0</v>
      </c>
      <c r="AA26" s="8">
        <v>1.6500000000000001E-2</v>
      </c>
      <c r="AB26" s="8" t="s">
        <v>32</v>
      </c>
      <c r="AC26" s="8">
        <v>99.400899999999993</v>
      </c>
      <c r="AE26" s="7">
        <v>22</v>
      </c>
      <c r="AF26" s="8">
        <v>40.32</v>
      </c>
      <c r="AG26" s="8">
        <v>0.31919999999999998</v>
      </c>
      <c r="AH26" s="8">
        <v>0</v>
      </c>
      <c r="AI26" s="8">
        <v>3.9800000000000002E-2</v>
      </c>
      <c r="AJ26" s="8">
        <v>0</v>
      </c>
      <c r="AK26" s="8">
        <v>2.3900000000000001E-2</v>
      </c>
      <c r="AL26" s="8">
        <v>11.74</v>
      </c>
      <c r="AM26" s="8">
        <v>0</v>
      </c>
      <c r="AN26" s="8">
        <v>1.61E-2</v>
      </c>
      <c r="AO26" s="9">
        <v>47.93</v>
      </c>
      <c r="AP26" s="8">
        <v>3.0000000000000001E-3</v>
      </c>
      <c r="AQ26" s="8">
        <v>0</v>
      </c>
      <c r="AR26" s="8">
        <v>100.39190000000001</v>
      </c>
      <c r="AT26" s="7">
        <v>22</v>
      </c>
      <c r="AU26" s="8">
        <v>4.1000000000000003E-3</v>
      </c>
      <c r="AV26" s="8">
        <v>0</v>
      </c>
      <c r="AW26" s="8">
        <v>0</v>
      </c>
      <c r="AX26" s="8">
        <v>0.62050000000000005</v>
      </c>
      <c r="AY26" s="8">
        <v>9.7999999999999997E-3</v>
      </c>
      <c r="AZ26" s="9">
        <v>98.94</v>
      </c>
      <c r="BA26" s="8">
        <v>2.3E-3</v>
      </c>
      <c r="BB26" s="8">
        <v>1.1000000000000001E-3</v>
      </c>
      <c r="BC26" s="8">
        <v>0</v>
      </c>
      <c r="BD26" s="8">
        <v>0</v>
      </c>
      <c r="BE26" s="8">
        <v>6.1999999999999998E-3</v>
      </c>
      <c r="BF26" s="8" t="s">
        <v>32</v>
      </c>
      <c r="BG26" s="8">
        <v>99.584100000000007</v>
      </c>
      <c r="BI26" s="7">
        <v>22</v>
      </c>
      <c r="BJ26" s="8">
        <v>3.56E-2</v>
      </c>
      <c r="BK26" s="8">
        <v>0</v>
      </c>
      <c r="BL26" s="8">
        <v>4.8999999999999998E-3</v>
      </c>
      <c r="BM26" s="8">
        <v>9.9099999999999994E-2</v>
      </c>
      <c r="BN26" s="8">
        <v>2.3099999999999999E-2</v>
      </c>
      <c r="BO26" s="8">
        <v>0.1154</v>
      </c>
      <c r="BP26" s="8">
        <v>0.68479999999999996</v>
      </c>
      <c r="BQ26" s="8">
        <v>0</v>
      </c>
      <c r="BR26" s="8">
        <v>0</v>
      </c>
      <c r="BS26" s="8">
        <v>0</v>
      </c>
      <c r="BT26" s="9">
        <v>99.53</v>
      </c>
      <c r="BU26" s="8">
        <v>1.2999999999999999E-3</v>
      </c>
      <c r="BV26" s="8">
        <v>100.4941</v>
      </c>
      <c r="BX26" s="7">
        <v>22</v>
      </c>
      <c r="BY26" s="8">
        <v>3.5400000000000001E-2</v>
      </c>
      <c r="BZ26" s="8">
        <v>7.9799999999999996E-2</v>
      </c>
      <c r="CA26" s="8">
        <v>0</v>
      </c>
      <c r="CB26" s="8">
        <v>3.6700000000000003E-2</v>
      </c>
      <c r="CC26" s="8">
        <v>0</v>
      </c>
      <c r="CD26" s="8">
        <v>1.95E-2</v>
      </c>
      <c r="CE26" s="9">
        <v>90.2</v>
      </c>
      <c r="CF26" s="8">
        <v>0</v>
      </c>
      <c r="CG26" s="8">
        <v>0</v>
      </c>
      <c r="CH26" s="8">
        <v>0.1009</v>
      </c>
      <c r="CI26" s="8">
        <v>2.98E-2</v>
      </c>
      <c r="CJ26" s="8"/>
      <c r="CK26" s="8">
        <v>90.502200000000002</v>
      </c>
      <c r="CM26" s="7">
        <v>22</v>
      </c>
      <c r="CN26" s="9">
        <v>50.97</v>
      </c>
      <c r="CO26" s="8">
        <v>0.1648</v>
      </c>
      <c r="CP26" s="8">
        <v>0</v>
      </c>
      <c r="CQ26" s="8">
        <v>2.1499999999999998E-2</v>
      </c>
      <c r="CR26" s="8">
        <v>1.9300000000000001E-2</v>
      </c>
      <c r="CS26" s="8">
        <v>1.6799999999999999E-2</v>
      </c>
      <c r="CT26" s="8">
        <v>0.3775</v>
      </c>
      <c r="CU26" s="9">
        <v>47.99</v>
      </c>
      <c r="CV26" s="8">
        <v>3.6299999999999999E-2</v>
      </c>
      <c r="CW26" s="8">
        <v>5.5899999999999998E-2</v>
      </c>
      <c r="CX26" s="8">
        <v>1.9E-3</v>
      </c>
      <c r="CY26" s="8" t="s">
        <v>32</v>
      </c>
      <c r="CZ26" s="8">
        <v>99.6541</v>
      </c>
      <c r="DB26" s="7">
        <v>22</v>
      </c>
      <c r="DC26" s="8">
        <v>5.8999999999999999E-3</v>
      </c>
      <c r="DD26" s="9">
        <v>45.57</v>
      </c>
      <c r="DE26" s="8">
        <v>0</v>
      </c>
      <c r="DF26" s="8">
        <v>1.7299999999999999E-2</v>
      </c>
      <c r="DG26" s="8">
        <v>1.5900000000000001E-2</v>
      </c>
      <c r="DH26" s="8">
        <v>0</v>
      </c>
      <c r="DI26" s="8">
        <v>0</v>
      </c>
      <c r="DJ26" s="8">
        <v>0</v>
      </c>
      <c r="DK26" s="8">
        <v>0</v>
      </c>
      <c r="DL26" s="8">
        <v>5.0599999999999999E-2</v>
      </c>
      <c r="DM26" s="8">
        <v>52.9</v>
      </c>
      <c r="DN26" s="8" t="s">
        <v>32</v>
      </c>
      <c r="DO26" s="8">
        <v>98.559799999999996</v>
      </c>
      <c r="DQ26" s="7">
        <v>22</v>
      </c>
      <c r="DR26" s="8">
        <v>0</v>
      </c>
      <c r="DS26" s="8">
        <v>0.17960000000000001</v>
      </c>
      <c r="DT26" s="8">
        <v>1.43E-2</v>
      </c>
      <c r="DU26" s="9">
        <v>100.56</v>
      </c>
      <c r="DV26" s="8">
        <v>3.1099999999999999E-2</v>
      </c>
      <c r="DW26" s="8">
        <v>1.12E-2</v>
      </c>
      <c r="DX26" s="8">
        <v>3.6200000000000003E-2</v>
      </c>
      <c r="DY26" s="8">
        <v>0</v>
      </c>
      <c r="DZ26" s="8">
        <v>2.2100000000000002E-2</v>
      </c>
      <c r="EA26" s="8">
        <v>1.6400000000000001E-2</v>
      </c>
      <c r="EB26" s="8">
        <v>1E-4</v>
      </c>
      <c r="EC26" s="8">
        <v>8.3999999999999995E-3</v>
      </c>
      <c r="ED26" s="8">
        <v>100.8793</v>
      </c>
      <c r="EF26" s="7">
        <v>22</v>
      </c>
      <c r="EG26" s="8">
        <v>0</v>
      </c>
      <c r="EH26" s="8">
        <v>0</v>
      </c>
      <c r="EI26" s="8">
        <v>2.0999999999999999E-3</v>
      </c>
      <c r="EJ26" s="8">
        <v>2.5499999999999998E-2</v>
      </c>
      <c r="EK26" s="8">
        <v>8.6999999999999994E-3</v>
      </c>
      <c r="EL26" s="8">
        <v>0</v>
      </c>
      <c r="EM26" s="8">
        <v>0</v>
      </c>
      <c r="EN26" s="8">
        <v>0</v>
      </c>
      <c r="EO26" s="9">
        <v>127.63</v>
      </c>
      <c r="EP26" s="8">
        <v>0</v>
      </c>
      <c r="EQ26" s="8">
        <v>1.34E-2</v>
      </c>
      <c r="ER26" s="8">
        <v>0</v>
      </c>
      <c r="ES26" s="8">
        <v>127.67959999999999</v>
      </c>
    </row>
    <row r="27" spans="1:164" s="7" customFormat="1" x14ac:dyDescent="0.35">
      <c r="A27" s="7">
        <v>23</v>
      </c>
      <c r="B27" s="8">
        <v>68.08</v>
      </c>
      <c r="C27" s="8">
        <v>0</v>
      </c>
      <c r="D27" s="8">
        <v>8.6999999999999994E-3</v>
      </c>
      <c r="E27" s="8">
        <v>2.4400000000000002E-2</v>
      </c>
      <c r="F27" s="9">
        <v>11.41</v>
      </c>
      <c r="G27" s="8">
        <v>19.22</v>
      </c>
      <c r="H27" s="8">
        <v>2.53E-2</v>
      </c>
      <c r="I27" s="8">
        <v>7.1999999999999998E-3</v>
      </c>
      <c r="J27" s="8">
        <v>5.21E-2</v>
      </c>
      <c r="K27" s="8">
        <v>6.4999999999999997E-3</v>
      </c>
      <c r="L27" s="8">
        <v>0</v>
      </c>
      <c r="M27" s="8" t="s">
        <v>32</v>
      </c>
      <c r="N27" s="8">
        <v>98.834299999999999</v>
      </c>
      <c r="P27" s="7">
        <v>23</v>
      </c>
      <c r="Q27" s="8">
        <v>65.14</v>
      </c>
      <c r="R27" s="8">
        <v>0</v>
      </c>
      <c r="S27" s="9">
        <v>14.38</v>
      </c>
      <c r="T27" s="8">
        <v>0</v>
      </c>
      <c r="U27" s="8">
        <v>1.0838000000000001</v>
      </c>
      <c r="V27" s="8">
        <v>18.010000000000002</v>
      </c>
      <c r="W27" s="8">
        <v>0.50249999999999995</v>
      </c>
      <c r="X27" s="8">
        <v>0</v>
      </c>
      <c r="Y27" s="8">
        <v>0</v>
      </c>
      <c r="Z27" s="8">
        <v>0</v>
      </c>
      <c r="AA27" s="8">
        <v>8.8000000000000005E-3</v>
      </c>
      <c r="AB27" s="8" t="s">
        <v>32</v>
      </c>
      <c r="AC27" s="8">
        <v>99.125200000000007</v>
      </c>
      <c r="AE27" s="7">
        <v>23</v>
      </c>
      <c r="AF27" s="8">
        <v>40.46</v>
      </c>
      <c r="AG27" s="8">
        <v>0.36059999999999998</v>
      </c>
      <c r="AH27" s="8">
        <v>0</v>
      </c>
      <c r="AI27" s="8">
        <v>1.7500000000000002E-2</v>
      </c>
      <c r="AJ27" s="8">
        <v>1.18E-2</v>
      </c>
      <c r="AK27" s="8">
        <v>1.4200000000000001E-2</v>
      </c>
      <c r="AL27" s="8">
        <v>11.47</v>
      </c>
      <c r="AM27" s="8">
        <v>2.5600000000000001E-2</v>
      </c>
      <c r="AN27" s="8">
        <v>0</v>
      </c>
      <c r="AO27" s="9">
        <v>47.68</v>
      </c>
      <c r="AP27" s="8">
        <v>0</v>
      </c>
      <c r="AQ27" s="8">
        <v>4.4999999999999997E-3</v>
      </c>
      <c r="AR27" s="8">
        <v>100.0442</v>
      </c>
      <c r="AT27" s="7">
        <v>23</v>
      </c>
      <c r="AU27" s="8">
        <v>4.02E-2</v>
      </c>
      <c r="AV27" s="8">
        <v>2.18E-2</v>
      </c>
      <c r="AW27" s="8">
        <v>1.0699999999999999E-2</v>
      </c>
      <c r="AX27" s="8">
        <v>0.7722</v>
      </c>
      <c r="AY27" s="8">
        <v>2.5000000000000001E-3</v>
      </c>
      <c r="AZ27" s="9">
        <v>98.76</v>
      </c>
      <c r="BA27" s="8">
        <v>4.7600000000000003E-2</v>
      </c>
      <c r="BB27" s="8">
        <v>3.8E-3</v>
      </c>
      <c r="BC27" s="8">
        <v>0</v>
      </c>
      <c r="BD27" s="8">
        <v>0</v>
      </c>
      <c r="BE27" s="8">
        <v>0</v>
      </c>
      <c r="BF27" s="8" t="s">
        <v>32</v>
      </c>
      <c r="BG27" s="8">
        <v>99.658900000000003</v>
      </c>
      <c r="BI27" s="7">
        <v>23</v>
      </c>
      <c r="BJ27" s="8">
        <v>2.29E-2</v>
      </c>
      <c r="BK27" s="8">
        <v>1.8700000000000001E-2</v>
      </c>
      <c r="BL27" s="8">
        <v>1E-3</v>
      </c>
      <c r="BM27" s="8">
        <v>5.6599999999999998E-2</v>
      </c>
      <c r="BN27" s="8">
        <v>4.7300000000000002E-2</v>
      </c>
      <c r="BO27" s="8">
        <v>2.5600000000000001E-2</v>
      </c>
      <c r="BP27" s="8">
        <v>0.6008</v>
      </c>
      <c r="BQ27" s="8">
        <v>0</v>
      </c>
      <c r="BR27" s="8">
        <v>0</v>
      </c>
      <c r="BS27" s="8">
        <v>0</v>
      </c>
      <c r="BT27" s="9">
        <v>98.44</v>
      </c>
      <c r="BU27" s="8">
        <v>3.7000000000000002E-3</v>
      </c>
      <c r="BV27" s="8">
        <v>99.216700000000003</v>
      </c>
      <c r="BX27" s="7">
        <v>23</v>
      </c>
      <c r="BY27" s="8">
        <v>0.1216</v>
      </c>
      <c r="BZ27" s="8">
        <v>0.11</v>
      </c>
      <c r="CA27" s="8">
        <v>1.9E-3</v>
      </c>
      <c r="CB27" s="8">
        <v>2.0199999999999999E-2</v>
      </c>
      <c r="CC27" s="8">
        <v>3.5999999999999999E-3</v>
      </c>
      <c r="CD27" s="8">
        <v>0</v>
      </c>
      <c r="CE27" s="9">
        <v>89.92</v>
      </c>
      <c r="CF27" s="8">
        <v>0</v>
      </c>
      <c r="CG27" s="8">
        <v>1.7299999999999999E-2</v>
      </c>
      <c r="CH27" s="8">
        <v>9.2600000000000002E-2</v>
      </c>
      <c r="CI27" s="8">
        <v>7.1999999999999998E-3</v>
      </c>
      <c r="CJ27" s="8"/>
      <c r="CK27" s="8">
        <v>90.294499999999999</v>
      </c>
      <c r="CM27" s="7">
        <v>23</v>
      </c>
      <c r="CN27" s="9">
        <v>51.56</v>
      </c>
      <c r="CO27" s="8">
        <v>0.1726</v>
      </c>
      <c r="CP27" s="8">
        <v>7.7000000000000002E-3</v>
      </c>
      <c r="CQ27" s="8">
        <v>1.6E-2</v>
      </c>
      <c r="CR27" s="8">
        <v>0</v>
      </c>
      <c r="CS27" s="8">
        <v>2.63E-2</v>
      </c>
      <c r="CT27" s="8">
        <v>0.374</v>
      </c>
      <c r="CU27" s="9">
        <v>48.08</v>
      </c>
      <c r="CV27" s="8">
        <v>0</v>
      </c>
      <c r="CW27" s="8">
        <v>4.2500000000000003E-2</v>
      </c>
      <c r="CX27" s="8">
        <v>4.1000000000000003E-3</v>
      </c>
      <c r="CY27" s="8" t="s">
        <v>32</v>
      </c>
      <c r="CZ27" s="8">
        <v>100.2831</v>
      </c>
      <c r="DB27" s="7">
        <v>23</v>
      </c>
      <c r="DC27" s="8">
        <v>8.6699999999999999E-2</v>
      </c>
      <c r="DD27" s="9">
        <v>46.51</v>
      </c>
      <c r="DE27" s="8">
        <v>1.8E-3</v>
      </c>
      <c r="DF27" s="8">
        <v>8.6E-3</v>
      </c>
      <c r="DG27" s="8">
        <v>1.2999999999999999E-3</v>
      </c>
      <c r="DH27" s="8">
        <v>1.8800000000000001E-2</v>
      </c>
      <c r="DI27" s="8">
        <v>2.0899999999999998E-2</v>
      </c>
      <c r="DJ27" s="8">
        <v>8.6E-3</v>
      </c>
      <c r="DK27" s="8">
        <v>1.41E-2</v>
      </c>
      <c r="DL27" s="8">
        <v>2.1299999999999999E-2</v>
      </c>
      <c r="DM27" s="8">
        <v>52.88</v>
      </c>
      <c r="DN27" s="8" t="s">
        <v>32</v>
      </c>
      <c r="DO27" s="8">
        <v>99.572199999999995</v>
      </c>
      <c r="DQ27" s="7">
        <v>23</v>
      </c>
      <c r="DR27" s="8">
        <v>0</v>
      </c>
      <c r="DS27" s="8">
        <v>0.1396</v>
      </c>
      <c r="DT27" s="8">
        <v>2.8500000000000001E-2</v>
      </c>
      <c r="DU27" s="9">
        <v>100.65</v>
      </c>
      <c r="DV27" s="8">
        <v>0</v>
      </c>
      <c r="DW27" s="8">
        <v>0</v>
      </c>
      <c r="DX27" s="8">
        <v>7.1999999999999998E-3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100.8252</v>
      </c>
      <c r="EF27" s="7">
        <v>23</v>
      </c>
      <c r="EG27" s="8">
        <v>4.7899999999999998E-2</v>
      </c>
      <c r="EH27" s="8">
        <v>2.4199999999999999E-2</v>
      </c>
      <c r="EI27" s="8">
        <v>2.0999999999999999E-3</v>
      </c>
      <c r="EJ27" s="8">
        <v>0</v>
      </c>
      <c r="EK27" s="8">
        <v>2.63E-2</v>
      </c>
      <c r="EL27" s="8">
        <v>0</v>
      </c>
      <c r="EM27" s="8">
        <v>0</v>
      </c>
      <c r="EN27" s="8">
        <v>2.7000000000000001E-3</v>
      </c>
      <c r="EO27" s="9">
        <v>126.98</v>
      </c>
      <c r="EP27" s="8">
        <v>0</v>
      </c>
      <c r="EQ27" s="8">
        <v>3.6600000000000001E-2</v>
      </c>
      <c r="ER27" s="8">
        <v>0</v>
      </c>
      <c r="ES27" s="8">
        <v>127.1198</v>
      </c>
    </row>
    <row r="28" spans="1:164" s="7" customFormat="1" x14ac:dyDescent="0.35">
      <c r="A28" s="7">
        <v>24</v>
      </c>
      <c r="B28" s="8">
        <v>68.83</v>
      </c>
      <c r="C28" s="8">
        <v>1.9699999999999999E-2</v>
      </c>
      <c r="D28" s="8">
        <v>2.2000000000000001E-3</v>
      </c>
      <c r="E28" s="8">
        <v>2.41E-2</v>
      </c>
      <c r="F28" s="9">
        <v>11.86</v>
      </c>
      <c r="G28" s="8">
        <v>19.149999999999999</v>
      </c>
      <c r="H28" s="8">
        <v>2.3E-2</v>
      </c>
      <c r="I28" s="8">
        <v>1.0999999999999999E-2</v>
      </c>
      <c r="J28" s="8">
        <v>0</v>
      </c>
      <c r="K28" s="8">
        <v>0</v>
      </c>
      <c r="L28" s="8">
        <v>3.5000000000000001E-3</v>
      </c>
      <c r="M28" s="8" t="s">
        <v>32</v>
      </c>
      <c r="N28" s="8">
        <v>99.923599999999993</v>
      </c>
      <c r="P28" s="7">
        <v>24</v>
      </c>
      <c r="Q28" s="8">
        <v>65.06</v>
      </c>
      <c r="R28" s="8">
        <v>4.8999999999999998E-3</v>
      </c>
      <c r="S28" s="9">
        <v>14.73</v>
      </c>
      <c r="T28" s="8">
        <v>0</v>
      </c>
      <c r="U28" s="8">
        <v>1.0737000000000001</v>
      </c>
      <c r="V28" s="8">
        <v>17.920000000000002</v>
      </c>
      <c r="W28" s="8">
        <v>0.51339999999999997</v>
      </c>
      <c r="X28" s="8">
        <v>3.4799999999999998E-2</v>
      </c>
      <c r="Y28" s="8">
        <v>0</v>
      </c>
      <c r="Z28" s="8">
        <v>0</v>
      </c>
      <c r="AA28" s="8">
        <v>1.83E-2</v>
      </c>
      <c r="AB28" s="8" t="s">
        <v>32</v>
      </c>
      <c r="AC28" s="8">
        <v>99.355099999999993</v>
      </c>
      <c r="AE28" s="7">
        <v>24</v>
      </c>
      <c r="AF28" s="8">
        <v>40.159999999999997</v>
      </c>
      <c r="AG28" s="8">
        <v>0.32650000000000001</v>
      </c>
      <c r="AH28" s="8">
        <v>0</v>
      </c>
      <c r="AI28" s="8">
        <v>1.2500000000000001E-2</v>
      </c>
      <c r="AJ28" s="8">
        <v>8.6999999999999994E-3</v>
      </c>
      <c r="AK28" s="8">
        <v>3.7499999999999999E-2</v>
      </c>
      <c r="AL28" s="8">
        <v>11.69</v>
      </c>
      <c r="AM28" s="8">
        <v>1.24E-2</v>
      </c>
      <c r="AN28" s="8">
        <v>2.0500000000000001E-2</v>
      </c>
      <c r="AO28" s="9">
        <v>47.77</v>
      </c>
      <c r="AP28" s="8">
        <v>2.8E-3</v>
      </c>
      <c r="AQ28" s="8">
        <v>1.17E-2</v>
      </c>
      <c r="AR28" s="8">
        <v>100.0526</v>
      </c>
      <c r="AT28" s="7">
        <v>24</v>
      </c>
      <c r="AU28" s="8">
        <v>3.73E-2</v>
      </c>
      <c r="AV28" s="8">
        <v>2.3999999999999998E-3</v>
      </c>
      <c r="AW28" s="8">
        <v>1.17E-2</v>
      </c>
      <c r="AX28" s="8">
        <v>0.71360000000000001</v>
      </c>
      <c r="AY28" s="8">
        <v>1.61E-2</v>
      </c>
      <c r="AZ28" s="9">
        <v>98.84</v>
      </c>
      <c r="BA28" s="8">
        <v>0</v>
      </c>
      <c r="BB28" s="8">
        <v>2.6100000000000002E-2</v>
      </c>
      <c r="BC28" s="8">
        <v>1.44E-2</v>
      </c>
      <c r="BD28" s="8">
        <v>0</v>
      </c>
      <c r="BE28" s="8">
        <v>3.5700000000000003E-2</v>
      </c>
      <c r="BF28" s="8" t="s">
        <v>32</v>
      </c>
      <c r="BG28" s="8">
        <v>99.697299999999998</v>
      </c>
      <c r="BI28" s="7">
        <v>24</v>
      </c>
      <c r="BJ28" s="8">
        <v>0</v>
      </c>
      <c r="BK28" s="8">
        <v>0</v>
      </c>
      <c r="BL28" s="8">
        <v>0</v>
      </c>
      <c r="BM28" s="8">
        <v>6.2600000000000003E-2</v>
      </c>
      <c r="BN28" s="8">
        <v>5.4000000000000003E-3</v>
      </c>
      <c r="BO28" s="8">
        <v>6.2799999999999995E-2</v>
      </c>
      <c r="BP28" s="8">
        <v>0.53400000000000003</v>
      </c>
      <c r="BQ28" s="8">
        <v>1.32E-2</v>
      </c>
      <c r="BR28" s="8">
        <v>0</v>
      </c>
      <c r="BS28" s="8">
        <v>3.5000000000000001E-3</v>
      </c>
      <c r="BT28" s="9">
        <v>98.56</v>
      </c>
      <c r="BU28" s="8">
        <v>0</v>
      </c>
      <c r="BV28" s="8">
        <v>99.241600000000005</v>
      </c>
      <c r="BX28" s="7">
        <v>24</v>
      </c>
      <c r="BY28" s="8">
        <v>0.18540000000000001</v>
      </c>
      <c r="BZ28" s="8">
        <v>7.8299999999999995E-2</v>
      </c>
      <c r="CA28" s="8">
        <v>0</v>
      </c>
      <c r="CB28" s="8">
        <v>3.0499999999999999E-2</v>
      </c>
      <c r="CC28" s="8">
        <v>0</v>
      </c>
      <c r="CD28" s="8">
        <v>0</v>
      </c>
      <c r="CE28" s="9">
        <v>90.13</v>
      </c>
      <c r="CF28" s="8">
        <v>0</v>
      </c>
      <c r="CG28" s="8">
        <v>0</v>
      </c>
      <c r="CH28" s="8">
        <v>9.0499999999999997E-2</v>
      </c>
      <c r="CI28" s="8">
        <v>0</v>
      </c>
      <c r="CJ28" s="8">
        <v>0</v>
      </c>
      <c r="CK28" s="8">
        <v>90.514700000000005</v>
      </c>
      <c r="CM28" s="7">
        <v>24</v>
      </c>
      <c r="CN28" s="9">
        <v>51.27</v>
      </c>
      <c r="CO28" s="8">
        <v>0.20180000000000001</v>
      </c>
      <c r="CP28" s="8">
        <v>0</v>
      </c>
      <c r="CQ28" s="8">
        <v>4.7000000000000002E-3</v>
      </c>
      <c r="CR28" s="8">
        <v>0</v>
      </c>
      <c r="CS28" s="8">
        <v>0</v>
      </c>
      <c r="CT28" s="8">
        <v>0.36409999999999998</v>
      </c>
      <c r="CU28" s="9">
        <v>47.82</v>
      </c>
      <c r="CV28" s="8">
        <v>0</v>
      </c>
      <c r="CW28" s="8">
        <v>3.6600000000000001E-2</v>
      </c>
      <c r="CX28" s="8">
        <v>3.2000000000000002E-3</v>
      </c>
      <c r="CY28" s="8" t="s">
        <v>32</v>
      </c>
      <c r="CZ28" s="8">
        <v>99.700400000000002</v>
      </c>
      <c r="DB28" s="7">
        <v>24</v>
      </c>
      <c r="DC28" s="8">
        <v>4.5600000000000002E-2</v>
      </c>
      <c r="DD28" s="9">
        <v>46.23</v>
      </c>
      <c r="DE28" s="8">
        <v>0</v>
      </c>
      <c r="DF28" s="8">
        <v>0</v>
      </c>
      <c r="DG28" s="8">
        <v>0</v>
      </c>
      <c r="DH28" s="8">
        <v>0</v>
      </c>
      <c r="DI28" s="8">
        <v>5.4399999999999997E-2</v>
      </c>
      <c r="DJ28" s="8">
        <v>9.9000000000000008E-3</v>
      </c>
      <c r="DK28" s="8">
        <v>2.5700000000000001E-2</v>
      </c>
      <c r="DL28" s="8">
        <v>6.3899999999999998E-2</v>
      </c>
      <c r="DM28" s="8">
        <v>53.49</v>
      </c>
      <c r="DN28" s="8" t="s">
        <v>32</v>
      </c>
      <c r="DO28" s="8">
        <v>99.919600000000003</v>
      </c>
      <c r="DQ28" s="7">
        <v>24</v>
      </c>
      <c r="DR28" s="8">
        <v>0</v>
      </c>
      <c r="DS28" s="8">
        <v>0.16220000000000001</v>
      </c>
      <c r="DT28" s="8">
        <v>0</v>
      </c>
      <c r="DU28" s="9">
        <v>101.05</v>
      </c>
      <c r="DV28" s="8">
        <v>0</v>
      </c>
      <c r="DW28" s="8">
        <v>5.0700000000000002E-2</v>
      </c>
      <c r="DX28" s="8">
        <v>6.0400000000000002E-2</v>
      </c>
      <c r="DY28" s="8">
        <v>0</v>
      </c>
      <c r="DZ28" s="8">
        <v>6.4999999999999997E-3</v>
      </c>
      <c r="EA28" s="8">
        <v>0</v>
      </c>
      <c r="EB28" s="8">
        <v>0</v>
      </c>
      <c r="EC28" s="8">
        <v>0</v>
      </c>
      <c r="ED28" s="8">
        <v>101.32980000000001</v>
      </c>
      <c r="EF28" s="7">
        <v>24</v>
      </c>
      <c r="EG28" s="8">
        <v>4.99E-2</v>
      </c>
      <c r="EH28" s="8">
        <v>1.01E-2</v>
      </c>
      <c r="EI28" s="8">
        <v>0</v>
      </c>
      <c r="EJ28" s="8">
        <v>2.63E-2</v>
      </c>
      <c r="EK28" s="8">
        <v>1.0200000000000001E-2</v>
      </c>
      <c r="EL28" s="8">
        <v>1.4999999999999999E-2</v>
      </c>
      <c r="EM28" s="8">
        <v>0</v>
      </c>
      <c r="EN28" s="8">
        <v>0</v>
      </c>
      <c r="EO28" s="9">
        <v>127.45</v>
      </c>
      <c r="EP28" s="8">
        <v>2.3999999999999998E-3</v>
      </c>
      <c r="EQ28" s="8">
        <v>9.4000000000000004E-3</v>
      </c>
      <c r="ER28" s="8">
        <v>4.8999999999999998E-3</v>
      </c>
      <c r="ES28" s="8">
        <v>127.57810000000001</v>
      </c>
    </row>
    <row r="29" spans="1:164" s="7" customFormat="1" x14ac:dyDescent="0.35">
      <c r="A29" s="7">
        <v>25</v>
      </c>
      <c r="B29" s="8">
        <v>68.260000000000005</v>
      </c>
      <c r="C29" s="8">
        <v>2.4500000000000001E-2</v>
      </c>
      <c r="D29" s="8">
        <v>2.1399999999999999E-2</v>
      </c>
      <c r="E29" s="8">
        <v>0</v>
      </c>
      <c r="F29" s="9">
        <v>11.93</v>
      </c>
      <c r="G29" s="8">
        <v>19.27</v>
      </c>
      <c r="H29" s="8">
        <v>4.82E-2</v>
      </c>
      <c r="I29" s="8">
        <v>0</v>
      </c>
      <c r="J29" s="8">
        <v>0</v>
      </c>
      <c r="K29" s="8">
        <v>4.7000000000000002E-3</v>
      </c>
      <c r="L29" s="8">
        <v>1.41E-2</v>
      </c>
      <c r="M29" s="8" t="s">
        <v>32</v>
      </c>
      <c r="N29" s="8">
        <v>99.572999999999993</v>
      </c>
      <c r="P29" s="7">
        <v>25</v>
      </c>
      <c r="Q29" s="8">
        <v>64.41</v>
      </c>
      <c r="R29" s="8">
        <v>0</v>
      </c>
      <c r="S29" s="9">
        <v>14.75</v>
      </c>
      <c r="T29" s="8">
        <v>0</v>
      </c>
      <c r="U29" s="8">
        <v>1.1572</v>
      </c>
      <c r="V29" s="8">
        <v>17.73</v>
      </c>
      <c r="W29" s="8">
        <v>0.4617</v>
      </c>
      <c r="X29" s="8">
        <v>3.0300000000000001E-2</v>
      </c>
      <c r="Y29" s="8">
        <v>2.3900000000000001E-2</v>
      </c>
      <c r="Z29" s="8">
        <v>0</v>
      </c>
      <c r="AA29" s="8">
        <v>3.44E-2</v>
      </c>
      <c r="AB29" s="8" t="s">
        <v>32</v>
      </c>
      <c r="AC29" s="8">
        <v>98.5976</v>
      </c>
      <c r="AE29" s="7">
        <v>25</v>
      </c>
      <c r="AF29" s="8">
        <v>40.450000000000003</v>
      </c>
      <c r="AG29" s="8">
        <v>0.30580000000000002</v>
      </c>
      <c r="AH29" s="8">
        <v>0</v>
      </c>
      <c r="AI29" s="8">
        <v>5.11E-2</v>
      </c>
      <c r="AJ29" s="8">
        <v>9.4000000000000004E-3</v>
      </c>
      <c r="AK29" s="8">
        <v>3.78E-2</v>
      </c>
      <c r="AL29" s="8">
        <v>11.6</v>
      </c>
      <c r="AM29" s="8">
        <v>0</v>
      </c>
      <c r="AN29" s="8">
        <v>6.0000000000000001E-3</v>
      </c>
      <c r="AO29" s="9">
        <v>47.79</v>
      </c>
      <c r="AP29" s="8">
        <v>1.2E-2</v>
      </c>
      <c r="AQ29" s="8">
        <v>8.8000000000000005E-3</v>
      </c>
      <c r="AR29" s="8">
        <v>100.2709</v>
      </c>
      <c r="AT29" s="7">
        <v>25</v>
      </c>
      <c r="AU29" s="8">
        <v>2.9100000000000001E-2</v>
      </c>
      <c r="AV29" s="8">
        <v>2.7000000000000001E-3</v>
      </c>
      <c r="AW29" s="8">
        <v>0</v>
      </c>
      <c r="AX29" s="8">
        <v>0.81369999999999998</v>
      </c>
      <c r="AY29" s="8">
        <v>2.5000000000000001E-3</v>
      </c>
      <c r="AZ29" s="9">
        <v>99.28</v>
      </c>
      <c r="BA29" s="8">
        <v>1.2500000000000001E-2</v>
      </c>
      <c r="BB29" s="8">
        <v>1.2E-2</v>
      </c>
      <c r="BC29" s="8">
        <v>2.35E-2</v>
      </c>
      <c r="BD29" s="8">
        <v>0</v>
      </c>
      <c r="BE29" s="8">
        <v>2.47E-2</v>
      </c>
      <c r="BF29" s="8">
        <v>0</v>
      </c>
      <c r="BG29" s="8">
        <v>100.20059999999999</v>
      </c>
      <c r="BI29" s="7">
        <v>25</v>
      </c>
      <c r="BJ29" s="8">
        <v>4.58E-2</v>
      </c>
      <c r="BK29" s="8">
        <v>5.3E-3</v>
      </c>
      <c r="BL29" s="8">
        <v>1.0500000000000001E-2</v>
      </c>
      <c r="BM29" s="8">
        <v>4.7699999999999999E-2</v>
      </c>
      <c r="BN29" s="8">
        <v>0</v>
      </c>
      <c r="BO29" s="8">
        <v>5.0799999999999998E-2</v>
      </c>
      <c r="BP29" s="8">
        <v>0.58230000000000004</v>
      </c>
      <c r="BQ29" s="8">
        <v>7.4999999999999997E-3</v>
      </c>
      <c r="BR29" s="8">
        <v>0</v>
      </c>
      <c r="BS29" s="8">
        <v>2.8E-3</v>
      </c>
      <c r="BT29" s="9">
        <v>99.19</v>
      </c>
      <c r="BU29" s="8">
        <v>2.5000000000000001E-3</v>
      </c>
      <c r="BV29" s="8">
        <v>99.945300000000003</v>
      </c>
      <c r="BX29" s="7">
        <v>25</v>
      </c>
      <c r="BY29" s="8">
        <v>7.0300000000000001E-2</v>
      </c>
      <c r="BZ29" s="8">
        <v>9.2999999999999999E-2</v>
      </c>
      <c r="CA29" s="8">
        <v>0</v>
      </c>
      <c r="CB29" s="8">
        <v>5.4899999999999997E-2</v>
      </c>
      <c r="CC29" s="8">
        <v>0</v>
      </c>
      <c r="CD29" s="8">
        <v>1.8599999999999998E-2</v>
      </c>
      <c r="CE29" s="9">
        <v>90.67</v>
      </c>
      <c r="CF29" s="8">
        <v>0</v>
      </c>
      <c r="CG29" s="8">
        <v>2.5999999999999999E-2</v>
      </c>
      <c r="CH29" s="8">
        <v>8.0600000000000005E-2</v>
      </c>
      <c r="CI29" s="8">
        <v>0</v>
      </c>
      <c r="CJ29" s="8">
        <v>0</v>
      </c>
      <c r="CK29" s="8">
        <v>91.013499999999993</v>
      </c>
      <c r="CM29" s="7">
        <v>25</v>
      </c>
      <c r="CN29" s="9">
        <v>50.73</v>
      </c>
      <c r="CO29" s="8">
        <v>0.20910000000000001</v>
      </c>
      <c r="CP29" s="8">
        <v>0</v>
      </c>
      <c r="CQ29" s="8">
        <v>0</v>
      </c>
      <c r="CR29" s="8">
        <v>0</v>
      </c>
      <c r="CS29" s="8">
        <v>0</v>
      </c>
      <c r="CT29" s="8">
        <v>0.3569</v>
      </c>
      <c r="CU29" s="9">
        <v>48.55</v>
      </c>
      <c r="CV29" s="8">
        <v>3.4200000000000001E-2</v>
      </c>
      <c r="CW29" s="8">
        <v>6.7999999999999996E-3</v>
      </c>
      <c r="CX29" s="8">
        <v>1.5100000000000001E-2</v>
      </c>
      <c r="CY29" s="8" t="s">
        <v>32</v>
      </c>
      <c r="CZ29" s="8">
        <v>99.902100000000004</v>
      </c>
      <c r="DB29" s="7">
        <v>25</v>
      </c>
      <c r="DC29" s="8">
        <v>4.1599999999999998E-2</v>
      </c>
      <c r="DD29" s="9">
        <v>47.34</v>
      </c>
      <c r="DE29" s="8">
        <v>1.3100000000000001E-2</v>
      </c>
      <c r="DF29" s="8">
        <v>1.9E-3</v>
      </c>
      <c r="DG29" s="8">
        <v>2.0999999999999999E-3</v>
      </c>
      <c r="DH29" s="8">
        <v>2.6599999999999999E-2</v>
      </c>
      <c r="DI29" s="8">
        <v>0</v>
      </c>
      <c r="DJ29" s="8">
        <v>2.0500000000000001E-2</v>
      </c>
      <c r="DK29" s="8">
        <v>1.9099999999999999E-2</v>
      </c>
      <c r="DL29" s="8">
        <v>8.0000000000000002E-3</v>
      </c>
      <c r="DM29" s="8">
        <v>53.02</v>
      </c>
      <c r="DN29" s="8">
        <v>1.2800000000000001E-2</v>
      </c>
      <c r="DO29" s="8">
        <v>100.5057</v>
      </c>
      <c r="DQ29" s="7">
        <v>25</v>
      </c>
      <c r="DR29" s="8">
        <v>0</v>
      </c>
      <c r="DS29" s="8">
        <v>0.24199999999999999</v>
      </c>
      <c r="DT29" s="8">
        <v>0</v>
      </c>
      <c r="DU29" s="9">
        <v>100.17</v>
      </c>
      <c r="DV29" s="8">
        <v>0</v>
      </c>
      <c r="DW29" s="8">
        <v>2.4799999999999999E-2</v>
      </c>
      <c r="DX29" s="8">
        <v>7.2800000000000004E-2</v>
      </c>
      <c r="DY29" s="8">
        <v>0</v>
      </c>
      <c r="DZ29" s="8">
        <v>0</v>
      </c>
      <c r="EA29" s="8">
        <v>0</v>
      </c>
      <c r="EB29" s="8">
        <v>1.4E-3</v>
      </c>
      <c r="EC29" s="8">
        <v>8.3000000000000001E-3</v>
      </c>
      <c r="ED29" s="8">
        <v>100.5192</v>
      </c>
      <c r="EF29" s="7">
        <v>25</v>
      </c>
      <c r="EG29" s="8">
        <v>3.2899999999999999E-2</v>
      </c>
      <c r="EH29" s="8">
        <v>9.4999999999999998E-3</v>
      </c>
      <c r="EI29" s="8" t="s">
        <v>32</v>
      </c>
      <c r="EJ29" s="8">
        <v>7.4999999999999997E-3</v>
      </c>
      <c r="EK29" s="8" t="s">
        <v>32</v>
      </c>
      <c r="EL29" s="8">
        <v>0</v>
      </c>
      <c r="EM29" s="8">
        <v>0</v>
      </c>
      <c r="EN29" s="8">
        <v>1.5900000000000001E-2</v>
      </c>
      <c r="EO29" s="9">
        <v>126.97</v>
      </c>
      <c r="EP29" s="8">
        <v>0</v>
      </c>
      <c r="EQ29" s="8">
        <v>0</v>
      </c>
      <c r="ER29" s="8" t="s">
        <v>32</v>
      </c>
      <c r="ES29" s="8">
        <v>127.03579999999999</v>
      </c>
    </row>
    <row r="30" spans="1:164" s="7" customFormat="1" x14ac:dyDescent="0.35">
      <c r="A30" s="7">
        <v>26</v>
      </c>
      <c r="B30" s="8">
        <v>68.53</v>
      </c>
      <c r="C30" s="8">
        <v>0</v>
      </c>
      <c r="D30" s="8">
        <v>1.0699999999999999E-2</v>
      </c>
      <c r="E30" s="8">
        <v>8.9999999999999998E-4</v>
      </c>
      <c r="F30" s="9">
        <v>11.68</v>
      </c>
      <c r="G30" s="8">
        <v>19.440000000000001</v>
      </c>
      <c r="H30" s="8">
        <v>4.1300000000000003E-2</v>
      </c>
      <c r="I30" s="8">
        <v>0</v>
      </c>
      <c r="J30" s="8">
        <v>0</v>
      </c>
      <c r="K30" s="8">
        <v>0</v>
      </c>
      <c r="L30" s="8">
        <v>0</v>
      </c>
      <c r="M30" s="8" t="s">
        <v>32</v>
      </c>
      <c r="N30" s="8">
        <v>99.7029</v>
      </c>
      <c r="P30" s="7">
        <v>26</v>
      </c>
      <c r="Q30" s="8">
        <v>63.98</v>
      </c>
      <c r="R30" s="8">
        <v>7.3000000000000001E-3</v>
      </c>
      <c r="S30" s="9">
        <v>15.23</v>
      </c>
      <c r="T30" s="8">
        <v>0</v>
      </c>
      <c r="U30" s="8">
        <v>1.1349</v>
      </c>
      <c r="V30" s="8">
        <v>17.23</v>
      </c>
      <c r="W30" s="8">
        <v>0.4456</v>
      </c>
      <c r="X30" s="8">
        <v>1.09E-2</v>
      </c>
      <c r="Y30" s="8">
        <v>0</v>
      </c>
      <c r="Z30" s="8">
        <v>0</v>
      </c>
      <c r="AA30" s="8">
        <v>0</v>
      </c>
      <c r="AB30" s="8" t="s">
        <v>32</v>
      </c>
      <c r="AC30" s="8">
        <v>98.038799999999995</v>
      </c>
      <c r="AE30" s="7">
        <v>26</v>
      </c>
      <c r="AF30" s="8">
        <v>40.5</v>
      </c>
      <c r="AG30" s="8">
        <v>0.32429999999999998</v>
      </c>
      <c r="AH30" s="8">
        <v>0</v>
      </c>
      <c r="AI30" s="8">
        <v>6.4600000000000005E-2</v>
      </c>
      <c r="AJ30" s="8">
        <v>0</v>
      </c>
      <c r="AK30" s="8">
        <v>4.1999999999999997E-3</v>
      </c>
      <c r="AL30" s="8">
        <v>11.55</v>
      </c>
      <c r="AM30" s="8">
        <v>5.8999999999999999E-3</v>
      </c>
      <c r="AN30" s="8">
        <v>4.7699999999999999E-2</v>
      </c>
      <c r="AO30" s="9">
        <v>47.71</v>
      </c>
      <c r="AP30" s="8">
        <v>0</v>
      </c>
      <c r="AQ30" s="8">
        <v>1.32E-2</v>
      </c>
      <c r="AR30" s="8">
        <v>100.21980000000001</v>
      </c>
      <c r="AT30" s="7">
        <v>26</v>
      </c>
      <c r="AU30" s="8">
        <v>0</v>
      </c>
      <c r="AV30" s="8">
        <v>0</v>
      </c>
      <c r="AW30" s="8">
        <v>0</v>
      </c>
      <c r="AX30" s="8">
        <v>0.70699999999999996</v>
      </c>
      <c r="AY30" s="8">
        <v>1.6899999999999998E-2</v>
      </c>
      <c r="AZ30" s="9">
        <v>100.17</v>
      </c>
      <c r="BA30" s="8">
        <v>3.0099999999999998E-2</v>
      </c>
      <c r="BB30" s="8">
        <v>2.4500000000000001E-2</v>
      </c>
      <c r="BC30" s="8">
        <v>0</v>
      </c>
      <c r="BD30" s="8">
        <v>0</v>
      </c>
      <c r="BE30" s="8">
        <v>0</v>
      </c>
      <c r="BF30" s="8">
        <v>1.5E-3</v>
      </c>
      <c r="BG30" s="8">
        <v>100.9499</v>
      </c>
      <c r="BI30" s="7">
        <v>26</v>
      </c>
      <c r="BJ30" s="8">
        <v>2.8299999999999999E-2</v>
      </c>
      <c r="BK30" s="8">
        <v>5.3E-3</v>
      </c>
      <c r="BL30" s="8">
        <v>1E-3</v>
      </c>
      <c r="BM30" s="8">
        <v>5.5500000000000001E-2</v>
      </c>
      <c r="BN30" s="8">
        <v>0</v>
      </c>
      <c r="BO30" s="8">
        <v>6.2E-2</v>
      </c>
      <c r="BP30" s="8">
        <v>0.65580000000000005</v>
      </c>
      <c r="BQ30" s="8">
        <v>2.6100000000000002E-2</v>
      </c>
      <c r="BR30" s="8">
        <v>0</v>
      </c>
      <c r="BS30" s="8">
        <v>0</v>
      </c>
      <c r="BT30" s="9">
        <v>98.27</v>
      </c>
      <c r="BU30" s="8">
        <v>1.24E-2</v>
      </c>
      <c r="BV30" s="8">
        <v>99.116399999999999</v>
      </c>
      <c r="BX30" s="7">
        <v>26</v>
      </c>
      <c r="BY30" s="8">
        <v>6.4999999999999997E-3</v>
      </c>
      <c r="BZ30" s="8">
        <v>0.1176</v>
      </c>
      <c r="CA30" s="8">
        <v>9.4000000000000004E-3</v>
      </c>
      <c r="CB30" s="8">
        <v>0</v>
      </c>
      <c r="CC30" s="8">
        <v>2.5499999999999998E-2</v>
      </c>
      <c r="CD30" s="8">
        <v>1.8599999999999998E-2</v>
      </c>
      <c r="CE30" s="9">
        <v>91.52</v>
      </c>
      <c r="CF30" s="8">
        <v>0</v>
      </c>
      <c r="CG30" s="8">
        <v>2.6200000000000001E-2</v>
      </c>
      <c r="CH30" s="8">
        <v>6.5299999999999997E-2</v>
      </c>
      <c r="CI30" s="8">
        <v>0</v>
      </c>
      <c r="CJ30" s="8">
        <v>0</v>
      </c>
      <c r="CK30" s="8">
        <v>91.789100000000005</v>
      </c>
      <c r="CM30" s="7">
        <v>26</v>
      </c>
      <c r="CN30" s="9">
        <v>51.03</v>
      </c>
      <c r="CO30" s="8">
        <v>0.2336</v>
      </c>
      <c r="CP30" s="8">
        <v>0</v>
      </c>
      <c r="CQ30" s="8">
        <v>4.9599999999999998E-2</v>
      </c>
      <c r="CR30" s="8">
        <v>9.1999999999999998E-3</v>
      </c>
      <c r="CS30" s="8">
        <v>2.5999999999999999E-2</v>
      </c>
      <c r="CT30" s="8">
        <v>0.36840000000000001</v>
      </c>
      <c r="CU30" s="9">
        <v>48.43</v>
      </c>
      <c r="CV30" s="8">
        <v>0</v>
      </c>
      <c r="CW30" s="8">
        <v>2.5999999999999999E-2</v>
      </c>
      <c r="CX30" s="8">
        <v>2.2700000000000001E-2</v>
      </c>
      <c r="CY30" s="8" t="s">
        <v>32</v>
      </c>
      <c r="CZ30" s="8">
        <v>100.19540000000001</v>
      </c>
      <c r="DB30" s="7">
        <v>26</v>
      </c>
      <c r="DC30" s="8">
        <v>6.0100000000000001E-2</v>
      </c>
      <c r="DD30" s="9">
        <v>47.5</v>
      </c>
      <c r="DE30" s="8">
        <v>0</v>
      </c>
      <c r="DF30" s="8">
        <v>6.6E-3</v>
      </c>
      <c r="DG30" s="8">
        <v>3.6799999999999999E-2</v>
      </c>
      <c r="DH30" s="8">
        <v>0</v>
      </c>
      <c r="DI30" s="8">
        <v>0</v>
      </c>
      <c r="DJ30" s="8">
        <v>7.4999999999999997E-3</v>
      </c>
      <c r="DK30" s="8">
        <v>1.9099999999999999E-2</v>
      </c>
      <c r="DL30" s="8">
        <v>0</v>
      </c>
      <c r="DM30" s="8">
        <v>52.77</v>
      </c>
      <c r="DN30" s="8">
        <v>4.4999999999999997E-3</v>
      </c>
      <c r="DO30" s="8">
        <v>100.4045</v>
      </c>
      <c r="DQ30" s="7">
        <v>26</v>
      </c>
      <c r="DR30" s="8">
        <v>0</v>
      </c>
      <c r="DS30" s="8">
        <v>0.1653</v>
      </c>
      <c r="DT30" s="8">
        <v>0</v>
      </c>
      <c r="DU30" s="9">
        <v>99.99</v>
      </c>
      <c r="DV30" s="8">
        <v>2.2700000000000001E-2</v>
      </c>
      <c r="DW30" s="8">
        <v>2.8199999999999999E-2</v>
      </c>
      <c r="DX30" s="8">
        <v>1.7000000000000001E-2</v>
      </c>
      <c r="DY30" s="8">
        <v>0</v>
      </c>
      <c r="DZ30" s="8">
        <v>1.4200000000000001E-2</v>
      </c>
      <c r="EA30" s="8">
        <v>0</v>
      </c>
      <c r="EB30" s="8">
        <v>0</v>
      </c>
      <c r="EC30" s="8">
        <v>1.9E-3</v>
      </c>
      <c r="ED30" s="8">
        <v>100.2392</v>
      </c>
      <c r="EF30" s="7">
        <v>26</v>
      </c>
      <c r="EG30" s="8">
        <v>5.2600000000000001E-2</v>
      </c>
      <c r="EH30" s="8">
        <v>1.03E-2</v>
      </c>
      <c r="EI30" s="8" t="s">
        <v>32</v>
      </c>
      <c r="EJ30" s="8">
        <v>5.7000000000000002E-3</v>
      </c>
      <c r="EK30" s="8" t="s">
        <v>32</v>
      </c>
      <c r="EL30" s="8">
        <v>1.3899999999999999E-2</v>
      </c>
      <c r="EM30" s="8">
        <v>0</v>
      </c>
      <c r="EN30" s="8">
        <v>0</v>
      </c>
      <c r="EO30" s="9">
        <v>127.22</v>
      </c>
      <c r="EP30" s="8">
        <v>0</v>
      </c>
      <c r="EQ30" s="8">
        <v>1.7399999999999999E-2</v>
      </c>
      <c r="ER30" s="8" t="s">
        <v>32</v>
      </c>
      <c r="ES30" s="8">
        <v>127.3198</v>
      </c>
    </row>
    <row r="31" spans="1:164" s="7" customFormat="1" x14ac:dyDescent="0.35">
      <c r="A31" s="7">
        <v>27</v>
      </c>
      <c r="B31" s="8">
        <v>68.25</v>
      </c>
      <c r="C31" s="8">
        <v>1.23E-2</v>
      </c>
      <c r="D31" s="8">
        <v>0</v>
      </c>
      <c r="E31" s="8">
        <v>0</v>
      </c>
      <c r="F31" s="9">
        <v>11.78</v>
      </c>
      <c r="G31" s="8">
        <v>19.32</v>
      </c>
      <c r="H31" s="8">
        <v>0</v>
      </c>
      <c r="I31" s="8">
        <v>7.9000000000000008E-3</v>
      </c>
      <c r="J31" s="8">
        <v>0</v>
      </c>
      <c r="K31" s="8">
        <v>1.32E-2</v>
      </c>
      <c r="L31" s="8">
        <v>0</v>
      </c>
      <c r="M31" s="8" t="s">
        <v>32</v>
      </c>
      <c r="N31" s="8">
        <v>99.383399999999995</v>
      </c>
      <c r="P31" s="7">
        <v>27</v>
      </c>
      <c r="Q31" s="8">
        <v>63.45</v>
      </c>
      <c r="R31" s="8">
        <v>3.9100000000000003E-2</v>
      </c>
      <c r="S31" s="9">
        <v>14.85</v>
      </c>
      <c r="T31" s="8">
        <v>0</v>
      </c>
      <c r="U31" s="8">
        <v>1.0891999999999999</v>
      </c>
      <c r="V31" s="8">
        <v>17.3</v>
      </c>
      <c r="W31" s="8">
        <v>0.39</v>
      </c>
      <c r="X31" s="8">
        <v>7.4000000000000003E-3</v>
      </c>
      <c r="Y31" s="8">
        <v>0</v>
      </c>
      <c r="Z31" s="8">
        <v>2.7000000000000001E-3</v>
      </c>
      <c r="AA31" s="8">
        <v>6.4199999999999993E-2</v>
      </c>
      <c r="AB31" s="8" t="s">
        <v>32</v>
      </c>
      <c r="AC31" s="8">
        <v>97.192700000000002</v>
      </c>
      <c r="AE31" s="7">
        <v>27</v>
      </c>
      <c r="AF31" s="8">
        <v>40.56</v>
      </c>
      <c r="AG31" s="8">
        <v>0.26200000000000001</v>
      </c>
      <c r="AH31" s="8">
        <v>0</v>
      </c>
      <c r="AI31" s="8">
        <v>2.0199999999999999E-2</v>
      </c>
      <c r="AJ31" s="8">
        <v>0</v>
      </c>
      <c r="AK31" s="8">
        <v>3.6499999999999998E-2</v>
      </c>
      <c r="AL31" s="8">
        <v>11.6</v>
      </c>
      <c r="AM31" s="8">
        <v>2.2700000000000001E-2</v>
      </c>
      <c r="AN31" s="8">
        <v>3.3399999999999999E-2</v>
      </c>
      <c r="AO31" s="9">
        <v>48.21</v>
      </c>
      <c r="AP31" s="8">
        <v>0</v>
      </c>
      <c r="AQ31" s="8">
        <v>6.9999999999999999E-4</v>
      </c>
      <c r="AR31" s="8">
        <v>100.7454</v>
      </c>
      <c r="AT31" s="7">
        <v>27</v>
      </c>
      <c r="AU31" s="8">
        <v>2.9600000000000001E-2</v>
      </c>
      <c r="AV31" s="8">
        <v>2.8E-3</v>
      </c>
      <c r="AW31" s="8">
        <v>0</v>
      </c>
      <c r="AX31" s="8">
        <v>0.68149999999999999</v>
      </c>
      <c r="AY31" s="8">
        <v>0</v>
      </c>
      <c r="AZ31" s="9">
        <v>100</v>
      </c>
      <c r="BA31" s="8">
        <v>0</v>
      </c>
      <c r="BB31" s="8">
        <v>0</v>
      </c>
      <c r="BC31" s="8">
        <v>0</v>
      </c>
      <c r="BD31" s="8">
        <v>0</v>
      </c>
      <c r="BE31" s="8">
        <v>1.34E-2</v>
      </c>
      <c r="BF31" s="8">
        <v>2.2000000000000001E-3</v>
      </c>
      <c r="BG31" s="8">
        <v>100.7294</v>
      </c>
      <c r="BI31" s="7">
        <v>27</v>
      </c>
      <c r="BJ31" s="8">
        <v>0</v>
      </c>
      <c r="BK31" s="8">
        <v>0</v>
      </c>
      <c r="BL31" s="8">
        <v>1.8200000000000001E-2</v>
      </c>
      <c r="BM31" s="8">
        <v>6.25E-2</v>
      </c>
      <c r="BN31" s="8">
        <v>0</v>
      </c>
      <c r="BO31" s="8">
        <v>2.5100000000000001E-2</v>
      </c>
      <c r="BP31" s="8">
        <v>0.72319999999999995</v>
      </c>
      <c r="BQ31" s="8">
        <v>0</v>
      </c>
      <c r="BR31" s="8">
        <v>6.4399999999999999E-2</v>
      </c>
      <c r="BS31" s="8">
        <v>1.4E-3</v>
      </c>
      <c r="BT31" s="9">
        <v>98.78</v>
      </c>
      <c r="BU31" s="8">
        <v>0</v>
      </c>
      <c r="BV31" s="8">
        <v>99.674899999999994</v>
      </c>
      <c r="BX31" s="7">
        <v>27</v>
      </c>
      <c r="BY31" s="8">
        <v>0.02</v>
      </c>
      <c r="BZ31" s="8">
        <v>9.2100000000000001E-2</v>
      </c>
      <c r="CA31" s="8">
        <v>0</v>
      </c>
      <c r="CB31" s="8">
        <v>5.8999999999999997E-2</v>
      </c>
      <c r="CC31" s="8">
        <v>0</v>
      </c>
      <c r="CD31" s="8">
        <v>0</v>
      </c>
      <c r="CE31" s="9">
        <v>90.69</v>
      </c>
      <c r="CF31" s="8">
        <v>0</v>
      </c>
      <c r="CG31" s="8">
        <v>0</v>
      </c>
      <c r="CH31" s="8">
        <v>9.9900000000000003E-2</v>
      </c>
      <c r="CI31" s="8">
        <v>2.1899999999999999E-2</v>
      </c>
      <c r="CJ31" s="8">
        <v>0</v>
      </c>
      <c r="CK31" s="8">
        <v>90.982900000000001</v>
      </c>
      <c r="CM31" s="7">
        <v>27</v>
      </c>
      <c r="CN31" s="9">
        <v>51</v>
      </c>
      <c r="CO31" s="8">
        <v>0.19700000000000001</v>
      </c>
      <c r="CP31" s="8">
        <v>1.26E-2</v>
      </c>
      <c r="CQ31" s="8">
        <v>4.0300000000000002E-2</v>
      </c>
      <c r="CR31" s="8">
        <v>0</v>
      </c>
      <c r="CS31" s="8">
        <v>0</v>
      </c>
      <c r="CT31" s="8">
        <v>0.36359999999999998</v>
      </c>
      <c r="CU31" s="9">
        <v>48.29</v>
      </c>
      <c r="CV31" s="8">
        <v>6.8999999999999999E-3</v>
      </c>
      <c r="CW31" s="8">
        <v>7.0499999999999993E-2</v>
      </c>
      <c r="CX31" s="8">
        <v>1.41E-2</v>
      </c>
      <c r="CY31" s="8" t="s">
        <v>32</v>
      </c>
      <c r="CZ31" s="8">
        <v>99.995099999999994</v>
      </c>
      <c r="DB31" s="7">
        <v>27</v>
      </c>
      <c r="DC31" s="8">
        <v>5.0500000000000003E-2</v>
      </c>
      <c r="DD31" s="9">
        <v>47.37</v>
      </c>
      <c r="DE31" s="8">
        <v>0</v>
      </c>
      <c r="DF31" s="8">
        <v>1.23E-2</v>
      </c>
      <c r="DG31" s="8">
        <v>0</v>
      </c>
      <c r="DH31" s="8">
        <v>3.9600000000000003E-2</v>
      </c>
      <c r="DI31" s="8">
        <v>1.3899999999999999E-2</v>
      </c>
      <c r="DJ31" s="8">
        <v>1.54E-2</v>
      </c>
      <c r="DK31" s="8">
        <v>4.9599999999999998E-2</v>
      </c>
      <c r="DL31" s="8">
        <v>2.01E-2</v>
      </c>
      <c r="DM31" s="8">
        <v>53.1</v>
      </c>
      <c r="DN31" s="8">
        <v>5.7999999999999996E-3</v>
      </c>
      <c r="DO31" s="8">
        <v>100.6771</v>
      </c>
      <c r="DQ31" s="7">
        <v>27</v>
      </c>
      <c r="DR31" s="8">
        <v>0</v>
      </c>
      <c r="DS31" s="8">
        <v>0.1384</v>
      </c>
      <c r="DT31" s="8">
        <v>1.1900000000000001E-2</v>
      </c>
      <c r="DU31" s="9">
        <v>100.13</v>
      </c>
      <c r="DV31" s="8">
        <v>6.7000000000000002E-3</v>
      </c>
      <c r="DW31" s="8">
        <v>1.7600000000000001E-2</v>
      </c>
      <c r="DX31" s="8">
        <v>3.4000000000000002E-2</v>
      </c>
      <c r="DY31" s="8">
        <v>1.2999999999999999E-2</v>
      </c>
      <c r="DZ31" s="8">
        <v>0</v>
      </c>
      <c r="EA31" s="8">
        <v>1.49E-2</v>
      </c>
      <c r="EB31" s="8">
        <v>0</v>
      </c>
      <c r="EC31" s="8">
        <v>1.2800000000000001E-2</v>
      </c>
      <c r="ED31" s="8">
        <v>100.3792</v>
      </c>
      <c r="EF31" s="7">
        <v>27</v>
      </c>
      <c r="EG31" s="8">
        <v>4.9700000000000001E-2</v>
      </c>
      <c r="EH31" s="8">
        <v>0</v>
      </c>
      <c r="EI31" s="8" t="s">
        <v>32</v>
      </c>
      <c r="EJ31" s="8">
        <v>0</v>
      </c>
      <c r="EK31" s="8" t="s">
        <v>32</v>
      </c>
      <c r="EL31" s="8">
        <v>1.9599999999999999E-2</v>
      </c>
      <c r="EM31" s="8">
        <v>1.32E-2</v>
      </c>
      <c r="EN31" s="8">
        <v>0</v>
      </c>
      <c r="EO31" s="9">
        <v>127.15</v>
      </c>
      <c r="EP31" s="8">
        <v>4.1000000000000003E-3</v>
      </c>
      <c r="EQ31" s="8">
        <v>1.8800000000000001E-2</v>
      </c>
      <c r="ER31" s="8" t="s">
        <v>32</v>
      </c>
      <c r="ES31" s="8">
        <v>127.25530000000001</v>
      </c>
    </row>
    <row r="32" spans="1:164" s="7" customFormat="1" x14ac:dyDescent="0.35">
      <c r="A32" s="7">
        <v>28</v>
      </c>
      <c r="B32" s="8">
        <v>68.2</v>
      </c>
      <c r="C32" s="8">
        <v>9.7999999999999997E-3</v>
      </c>
      <c r="D32" s="8">
        <v>1.4E-2</v>
      </c>
      <c r="E32" s="8">
        <v>4.5999999999999999E-3</v>
      </c>
      <c r="F32" s="9">
        <v>11.97</v>
      </c>
      <c r="G32" s="8">
        <v>19.170000000000002</v>
      </c>
      <c r="H32" s="8">
        <v>8.48E-2</v>
      </c>
      <c r="I32" s="8">
        <v>4.4999999999999997E-3</v>
      </c>
      <c r="J32" s="8">
        <v>0</v>
      </c>
      <c r="K32" s="8">
        <v>1.9E-3</v>
      </c>
      <c r="L32" s="8">
        <v>0</v>
      </c>
      <c r="M32" s="8" t="s">
        <v>32</v>
      </c>
      <c r="N32" s="8">
        <v>99.459699999999998</v>
      </c>
      <c r="P32" s="7">
        <v>28</v>
      </c>
      <c r="Q32" s="8">
        <v>64.569999999999993</v>
      </c>
      <c r="R32" s="8">
        <v>0</v>
      </c>
      <c r="S32" s="9">
        <v>15.27</v>
      </c>
      <c r="T32" s="8">
        <v>9.1999999999999998E-3</v>
      </c>
      <c r="U32" s="8">
        <v>1.1354</v>
      </c>
      <c r="V32" s="8">
        <v>17.53</v>
      </c>
      <c r="W32" s="8">
        <v>0.46360000000000001</v>
      </c>
      <c r="X32" s="8">
        <v>3.5999999999999997E-2</v>
      </c>
      <c r="Y32" s="8">
        <v>4.1000000000000003E-3</v>
      </c>
      <c r="Z32" s="8">
        <v>0</v>
      </c>
      <c r="AA32" s="8">
        <v>2.5000000000000001E-2</v>
      </c>
      <c r="AB32" s="8" t="s">
        <v>32</v>
      </c>
      <c r="AC32" s="8">
        <v>99.043400000000005</v>
      </c>
      <c r="AE32" s="7">
        <v>28</v>
      </c>
      <c r="AF32" s="8">
        <v>40.65</v>
      </c>
      <c r="AG32" s="8">
        <v>0.26440000000000002</v>
      </c>
      <c r="AH32" s="8">
        <v>2.8799999999999999E-2</v>
      </c>
      <c r="AI32" s="8">
        <v>4.3400000000000001E-2</v>
      </c>
      <c r="AJ32" s="8">
        <v>0.01</v>
      </c>
      <c r="AK32" s="8">
        <v>2.6200000000000001E-2</v>
      </c>
      <c r="AL32" s="8">
        <v>11.53</v>
      </c>
      <c r="AM32" s="8">
        <v>0</v>
      </c>
      <c r="AN32" s="8">
        <v>0</v>
      </c>
      <c r="AO32" s="9">
        <v>48.02</v>
      </c>
      <c r="AP32" s="8">
        <v>5.9999999999999995E-4</v>
      </c>
      <c r="AQ32" s="8">
        <v>0</v>
      </c>
      <c r="AR32" s="8">
        <v>100.5733</v>
      </c>
      <c r="AT32" s="7">
        <v>28</v>
      </c>
      <c r="AU32" s="8">
        <v>4.2000000000000003E-2</v>
      </c>
      <c r="AV32" s="8">
        <v>1.09E-2</v>
      </c>
      <c r="AW32" s="8">
        <v>4.5999999999999999E-3</v>
      </c>
      <c r="AX32" s="8">
        <v>0.63790000000000002</v>
      </c>
      <c r="AY32" s="8">
        <v>0</v>
      </c>
      <c r="AZ32" s="9">
        <v>99.19</v>
      </c>
      <c r="BA32" s="8">
        <v>1.9900000000000001E-2</v>
      </c>
      <c r="BB32" s="8">
        <v>3.5000000000000001E-3</v>
      </c>
      <c r="BC32" s="8">
        <v>1.5699999999999999E-2</v>
      </c>
      <c r="BD32" s="8">
        <v>0</v>
      </c>
      <c r="BE32" s="8">
        <v>1.35E-2</v>
      </c>
      <c r="BF32" s="8">
        <v>0</v>
      </c>
      <c r="BG32" s="8">
        <v>99.938000000000002</v>
      </c>
      <c r="BI32" s="7">
        <v>28</v>
      </c>
      <c r="BJ32" s="8">
        <v>4.2299999999999997E-2</v>
      </c>
      <c r="BK32" s="8">
        <v>2.1399999999999999E-2</v>
      </c>
      <c r="BL32" s="8">
        <v>2.6800000000000001E-2</v>
      </c>
      <c r="BM32" s="8">
        <v>7.5399999999999995E-2</v>
      </c>
      <c r="BN32" s="8">
        <v>0</v>
      </c>
      <c r="BO32" s="8">
        <v>5.8200000000000002E-2</v>
      </c>
      <c r="BP32" s="8">
        <v>0.72370000000000001</v>
      </c>
      <c r="BQ32" s="8">
        <v>6.7000000000000002E-3</v>
      </c>
      <c r="BR32" s="8">
        <v>4.8000000000000001E-2</v>
      </c>
      <c r="BS32" s="8">
        <v>2.35E-2</v>
      </c>
      <c r="BT32" s="9">
        <v>98.5</v>
      </c>
      <c r="BU32" s="8">
        <v>1.06E-2</v>
      </c>
      <c r="BV32" s="8">
        <v>99.536699999999996</v>
      </c>
      <c r="BX32" s="7">
        <v>28</v>
      </c>
      <c r="BY32" s="8">
        <v>7.9100000000000004E-2</v>
      </c>
      <c r="BZ32" s="8">
        <v>0.1358</v>
      </c>
      <c r="CA32" s="8">
        <v>1.43E-2</v>
      </c>
      <c r="CB32" s="8">
        <v>9.35E-2</v>
      </c>
      <c r="CC32" s="8">
        <v>0</v>
      </c>
      <c r="CD32" s="8">
        <v>1.4800000000000001E-2</v>
      </c>
      <c r="CE32" s="9">
        <v>90.21</v>
      </c>
      <c r="CF32" s="8">
        <v>0</v>
      </c>
      <c r="CG32" s="8">
        <v>7.0000000000000001E-3</v>
      </c>
      <c r="CH32" s="8">
        <v>0.1171</v>
      </c>
      <c r="CI32" s="8">
        <v>1.2200000000000001E-2</v>
      </c>
      <c r="CJ32" s="8">
        <v>0</v>
      </c>
      <c r="CK32" s="8">
        <v>90.683899999999994</v>
      </c>
      <c r="CM32" s="7">
        <v>28</v>
      </c>
      <c r="CN32" s="9">
        <v>50.89</v>
      </c>
      <c r="CO32" s="8">
        <v>0.21379999999999999</v>
      </c>
      <c r="CP32" s="8">
        <v>1.2500000000000001E-2</v>
      </c>
      <c r="CQ32" s="8">
        <v>4.5999999999999999E-3</v>
      </c>
      <c r="CR32" s="8">
        <v>0</v>
      </c>
      <c r="CS32" s="8">
        <v>2.8999999999999998E-3</v>
      </c>
      <c r="CT32" s="8">
        <v>0.39779999999999999</v>
      </c>
      <c r="CU32" s="9">
        <v>48.6</v>
      </c>
      <c r="CV32" s="8">
        <v>0</v>
      </c>
      <c r="CW32" s="8">
        <v>2.8000000000000001E-2</v>
      </c>
      <c r="CX32" s="8">
        <v>1.7100000000000001E-2</v>
      </c>
      <c r="CY32" s="8" t="s">
        <v>32</v>
      </c>
      <c r="CZ32" s="8">
        <v>100.1666</v>
      </c>
      <c r="DB32" s="7">
        <v>28</v>
      </c>
      <c r="DC32" s="8">
        <v>6.2399999999999997E-2</v>
      </c>
      <c r="DD32" s="9">
        <v>46.2</v>
      </c>
      <c r="DE32" s="8">
        <v>0</v>
      </c>
      <c r="DF32" s="8">
        <v>0</v>
      </c>
      <c r="DG32" s="8">
        <v>1.84E-2</v>
      </c>
      <c r="DH32" s="8">
        <v>1.9900000000000001E-2</v>
      </c>
      <c r="DI32" s="8">
        <v>4.5999999999999999E-3</v>
      </c>
      <c r="DJ32" s="8">
        <v>1.0800000000000001E-2</v>
      </c>
      <c r="DK32" s="8">
        <v>1.41E-2</v>
      </c>
      <c r="DL32" s="8">
        <v>0</v>
      </c>
      <c r="DM32" s="8">
        <v>52.68</v>
      </c>
      <c r="DN32" s="8">
        <v>9.4000000000000004E-3</v>
      </c>
      <c r="DO32" s="8">
        <v>99.0197</v>
      </c>
      <c r="DQ32" s="7">
        <v>28</v>
      </c>
      <c r="DR32" s="8">
        <v>0</v>
      </c>
      <c r="DS32" s="8">
        <v>0.14330000000000001</v>
      </c>
      <c r="DT32" s="8">
        <v>0</v>
      </c>
      <c r="DU32" s="9">
        <v>100.25</v>
      </c>
      <c r="DV32" s="8">
        <v>9.4999999999999998E-3</v>
      </c>
      <c r="DW32" s="8">
        <v>0</v>
      </c>
      <c r="DX32" s="8">
        <v>9.5999999999999992E-3</v>
      </c>
      <c r="DY32" s="8">
        <v>1.66E-2</v>
      </c>
      <c r="DZ32" s="8">
        <v>0</v>
      </c>
      <c r="EA32" s="8">
        <v>0</v>
      </c>
      <c r="EB32" s="8">
        <v>1.0699999999999999E-2</v>
      </c>
      <c r="EC32" s="8">
        <v>0</v>
      </c>
      <c r="ED32" s="8">
        <v>100.4396</v>
      </c>
      <c r="EF32" s="7">
        <v>28</v>
      </c>
      <c r="EG32" s="8">
        <v>6.8099999999999994E-2</v>
      </c>
      <c r="EH32" s="8">
        <v>0</v>
      </c>
      <c r="EI32" s="8">
        <v>0</v>
      </c>
      <c r="EJ32" s="8">
        <v>7.1999999999999998E-3</v>
      </c>
      <c r="EK32" s="8">
        <v>1.5699999999999999E-2</v>
      </c>
      <c r="EL32" s="8">
        <v>0</v>
      </c>
      <c r="EM32" s="8">
        <v>2.87E-2</v>
      </c>
      <c r="EN32" s="8">
        <v>1.41E-2</v>
      </c>
      <c r="EO32" s="9">
        <v>126.96</v>
      </c>
      <c r="EP32" s="8">
        <v>0</v>
      </c>
      <c r="EQ32" s="8">
        <v>0</v>
      </c>
      <c r="ER32" s="8">
        <v>0</v>
      </c>
      <c r="ES32" s="8">
        <v>127.0938</v>
      </c>
    </row>
    <row r="33" spans="1:149" s="7" customFormat="1" ht="15" thickBot="1" x14ac:dyDescent="0.4">
      <c r="A33" s="7">
        <v>29</v>
      </c>
      <c r="B33" s="8">
        <v>67.569999999999993</v>
      </c>
      <c r="C33" s="8">
        <v>0</v>
      </c>
      <c r="D33" s="8">
        <v>7.6E-3</v>
      </c>
      <c r="E33" s="8">
        <v>1.2E-2</v>
      </c>
      <c r="F33" s="9">
        <v>11.84</v>
      </c>
      <c r="G33" s="8">
        <v>19.12</v>
      </c>
      <c r="H33" s="8">
        <v>5.0299999999999997E-2</v>
      </c>
      <c r="I33" s="8">
        <v>0</v>
      </c>
      <c r="J33" s="8">
        <v>6.0299999999999999E-2</v>
      </c>
      <c r="K33" s="8">
        <v>2.0799999999999999E-2</v>
      </c>
      <c r="L33" s="8">
        <v>1.3899999999999999E-2</v>
      </c>
      <c r="M33" s="8" t="s">
        <v>32</v>
      </c>
      <c r="N33" s="8">
        <v>98.694999999999993</v>
      </c>
      <c r="P33" s="7">
        <v>29</v>
      </c>
      <c r="Q33" s="8">
        <v>63.9</v>
      </c>
      <c r="R33" s="8">
        <v>1.2200000000000001E-2</v>
      </c>
      <c r="S33" s="9">
        <v>14.93</v>
      </c>
      <c r="T33" s="8">
        <v>2.69E-2</v>
      </c>
      <c r="U33" s="8">
        <v>1.0754999999999999</v>
      </c>
      <c r="V33" s="8">
        <v>17.39</v>
      </c>
      <c r="W33" s="8">
        <v>0.45179999999999998</v>
      </c>
      <c r="X33" s="8">
        <v>2.6200000000000001E-2</v>
      </c>
      <c r="Y33" s="8">
        <v>2.6800000000000001E-2</v>
      </c>
      <c r="Z33" s="8">
        <v>6.1999999999999998E-3</v>
      </c>
      <c r="AA33" s="8">
        <v>2.76E-2</v>
      </c>
      <c r="AB33" s="8" t="s">
        <v>32</v>
      </c>
      <c r="AC33" s="8">
        <v>97.8733</v>
      </c>
      <c r="AE33" s="7">
        <v>29</v>
      </c>
      <c r="AF33" s="8">
        <v>40.82</v>
      </c>
      <c r="AG33" s="8">
        <v>0.27550000000000002</v>
      </c>
      <c r="AH33" s="8">
        <v>8.0999999999999996E-3</v>
      </c>
      <c r="AI33" s="8">
        <v>2.7900000000000001E-2</v>
      </c>
      <c r="AJ33" s="8">
        <v>0</v>
      </c>
      <c r="AK33" s="8">
        <v>2.18E-2</v>
      </c>
      <c r="AL33" s="8">
        <v>11.43</v>
      </c>
      <c r="AM33" s="8">
        <v>6.0000000000000001E-3</v>
      </c>
      <c r="AN33" s="8">
        <v>9.1999999999999998E-3</v>
      </c>
      <c r="AO33" s="9">
        <v>47.73</v>
      </c>
      <c r="AP33" s="8">
        <v>0</v>
      </c>
      <c r="AQ33" s="8">
        <v>8.0999999999999996E-3</v>
      </c>
      <c r="AR33" s="8">
        <v>100.3366</v>
      </c>
      <c r="AT33" s="7">
        <v>29</v>
      </c>
      <c r="AU33" s="8">
        <v>0</v>
      </c>
      <c r="AV33" s="8">
        <v>2.9899999999999999E-2</v>
      </c>
      <c r="AW33" s="8">
        <v>0</v>
      </c>
      <c r="AX33" s="8">
        <v>0.72340000000000004</v>
      </c>
      <c r="AY33" s="8">
        <v>0</v>
      </c>
      <c r="AZ33" s="9">
        <v>99.34</v>
      </c>
      <c r="BA33" s="8">
        <v>0</v>
      </c>
      <c r="BB33" s="8">
        <v>0</v>
      </c>
      <c r="BC33" s="8">
        <v>6.9999999999999999E-4</v>
      </c>
      <c r="BD33" s="8">
        <v>0</v>
      </c>
      <c r="BE33" s="8">
        <v>7.3000000000000001E-3</v>
      </c>
      <c r="BF33" s="8">
        <v>8.8000000000000005E-3</v>
      </c>
      <c r="BG33" s="8">
        <v>100.11</v>
      </c>
      <c r="BI33" s="7">
        <v>29</v>
      </c>
      <c r="BJ33" s="8">
        <v>2.0400000000000001E-2</v>
      </c>
      <c r="BK33" s="8">
        <v>1.8E-3</v>
      </c>
      <c r="BL33" s="8" t="s">
        <v>32</v>
      </c>
      <c r="BM33" s="8">
        <v>7.7299999999999994E-2</v>
      </c>
      <c r="BN33" s="8" t="s">
        <v>32</v>
      </c>
      <c r="BO33" s="8">
        <v>4.8099999999999997E-2</v>
      </c>
      <c r="BP33" s="8">
        <v>0.70440000000000003</v>
      </c>
      <c r="BQ33" s="8">
        <v>0</v>
      </c>
      <c r="BR33" s="8">
        <v>4.0000000000000002E-4</v>
      </c>
      <c r="BS33" s="8">
        <v>0</v>
      </c>
      <c r="BT33" s="9">
        <v>99.19</v>
      </c>
      <c r="BU33" s="8" t="s">
        <v>32</v>
      </c>
      <c r="BV33" s="8">
        <v>100.0423</v>
      </c>
      <c r="BX33" s="7">
        <v>29</v>
      </c>
      <c r="BY33" s="8">
        <v>5.1999999999999998E-3</v>
      </c>
      <c r="BZ33" s="8">
        <v>0.14299999999999999</v>
      </c>
      <c r="CA33" s="8">
        <v>0</v>
      </c>
      <c r="CB33" s="8">
        <v>8.7300000000000003E-2</v>
      </c>
      <c r="CC33" s="8">
        <v>2.3E-3</v>
      </c>
      <c r="CD33" s="8">
        <v>0</v>
      </c>
      <c r="CE33" s="9">
        <v>91.5</v>
      </c>
      <c r="CF33" s="8">
        <v>0</v>
      </c>
      <c r="CG33" s="8">
        <v>0</v>
      </c>
      <c r="CH33" s="8">
        <v>8.8800000000000004E-2</v>
      </c>
      <c r="CI33" s="8">
        <v>2.9700000000000001E-2</v>
      </c>
      <c r="CJ33" s="8">
        <v>1.1900000000000001E-2</v>
      </c>
      <c r="CK33" s="8">
        <v>91.868300000000005</v>
      </c>
      <c r="CM33" s="7">
        <v>29</v>
      </c>
      <c r="CN33" s="9">
        <v>50.93</v>
      </c>
      <c r="CO33" s="8">
        <v>0.15720000000000001</v>
      </c>
      <c r="CP33" s="8">
        <v>1.06E-2</v>
      </c>
      <c r="CQ33" s="8">
        <v>0</v>
      </c>
      <c r="CR33" s="8">
        <v>1.6400000000000001E-2</v>
      </c>
      <c r="CS33" s="8">
        <v>0</v>
      </c>
      <c r="CT33" s="8">
        <v>0.42959999999999998</v>
      </c>
      <c r="CU33" s="9">
        <v>48.7</v>
      </c>
      <c r="CV33" s="8">
        <v>0</v>
      </c>
      <c r="CW33" s="8">
        <v>3.3700000000000001E-2</v>
      </c>
      <c r="CX33" s="8">
        <v>0</v>
      </c>
      <c r="CY33" s="8" t="s">
        <v>32</v>
      </c>
      <c r="CZ33" s="8">
        <v>100.2775</v>
      </c>
      <c r="DB33" s="7">
        <v>29</v>
      </c>
      <c r="DC33" s="8">
        <v>3.7499999999999999E-2</v>
      </c>
      <c r="DD33" s="9">
        <v>45.94</v>
      </c>
      <c r="DE33" s="8">
        <v>0</v>
      </c>
      <c r="DF33" s="8">
        <v>0</v>
      </c>
      <c r="DG33" s="8">
        <v>0</v>
      </c>
      <c r="DH33" s="8">
        <v>2.9899999999999999E-2</v>
      </c>
      <c r="DI33" s="8">
        <v>1.1599999999999999E-2</v>
      </c>
      <c r="DJ33" s="8">
        <v>1.1299999999999999E-2</v>
      </c>
      <c r="DK33" s="8">
        <v>5.5999999999999999E-3</v>
      </c>
      <c r="DL33" s="8">
        <v>0</v>
      </c>
      <c r="DM33" s="8">
        <v>52.54</v>
      </c>
      <c r="DN33" s="8">
        <v>0</v>
      </c>
      <c r="DO33" s="8">
        <v>98.575999999999993</v>
      </c>
      <c r="DQ33" s="7">
        <v>29</v>
      </c>
      <c r="DR33" s="8">
        <v>0</v>
      </c>
      <c r="DS33" s="8">
        <v>0.13819999999999999</v>
      </c>
      <c r="DT33" s="8">
        <v>1.89E-2</v>
      </c>
      <c r="DU33" s="9">
        <v>100.34</v>
      </c>
      <c r="DV33" s="8">
        <v>0</v>
      </c>
      <c r="DW33" s="8">
        <v>2.87E-2</v>
      </c>
      <c r="DX33" s="8">
        <v>0</v>
      </c>
      <c r="DY33" s="8">
        <v>0</v>
      </c>
      <c r="DZ33" s="8">
        <v>0</v>
      </c>
      <c r="EA33" s="8">
        <v>5.1999999999999998E-3</v>
      </c>
      <c r="EB33" s="8">
        <v>4.8000000000000001E-2</v>
      </c>
      <c r="EC33" s="8">
        <v>1.2999999999999999E-3</v>
      </c>
      <c r="ED33" s="8">
        <v>100.5802</v>
      </c>
      <c r="EF33" s="7">
        <v>29</v>
      </c>
      <c r="EG33" s="8">
        <v>2.4E-2</v>
      </c>
      <c r="EH33" s="8">
        <v>0</v>
      </c>
      <c r="EI33" s="8">
        <v>7.9000000000000008E-3</v>
      </c>
      <c r="EJ33" s="8">
        <v>1.12E-2</v>
      </c>
      <c r="EK33" s="8">
        <v>6.6E-3</v>
      </c>
      <c r="EL33" s="8">
        <v>0</v>
      </c>
      <c r="EM33" s="8">
        <v>6.4199999999999993E-2</v>
      </c>
      <c r="EN33" s="8">
        <v>2.92E-2</v>
      </c>
      <c r="EO33" s="10">
        <v>126.6</v>
      </c>
      <c r="EP33" s="8">
        <v>0</v>
      </c>
      <c r="EQ33" s="8">
        <v>2.41E-2</v>
      </c>
      <c r="ER33" s="8">
        <v>0</v>
      </c>
      <c r="ES33" s="8">
        <v>126.7671</v>
      </c>
    </row>
    <row r="34" spans="1:149" s="7" customFormat="1" ht="15" thickBot="1" x14ac:dyDescent="0.4">
      <c r="A34" s="7">
        <v>30</v>
      </c>
      <c r="B34" s="8">
        <v>67.88</v>
      </c>
      <c r="C34" s="8">
        <v>0</v>
      </c>
      <c r="D34" s="8">
        <v>1.1000000000000001E-3</v>
      </c>
      <c r="E34" s="8">
        <v>0</v>
      </c>
      <c r="F34" s="9">
        <v>11.75</v>
      </c>
      <c r="G34" s="8">
        <v>19.11</v>
      </c>
      <c r="H34" s="8">
        <v>0</v>
      </c>
      <c r="I34" s="8">
        <v>3.2399999999999998E-2</v>
      </c>
      <c r="J34" s="8">
        <v>0</v>
      </c>
      <c r="K34" s="8">
        <v>0</v>
      </c>
      <c r="L34" s="8">
        <v>1.32E-2</v>
      </c>
      <c r="M34" s="8" t="s">
        <v>32</v>
      </c>
      <c r="N34" s="8">
        <v>98.786799999999999</v>
      </c>
      <c r="P34" s="7">
        <v>30</v>
      </c>
      <c r="Q34" s="8">
        <v>63.71</v>
      </c>
      <c r="R34" s="8">
        <v>1.2200000000000001E-2</v>
      </c>
      <c r="S34" s="9">
        <v>15.53</v>
      </c>
      <c r="T34" s="8">
        <v>0</v>
      </c>
      <c r="U34" s="8">
        <v>1.0611999999999999</v>
      </c>
      <c r="V34" s="8">
        <v>17.739999999999998</v>
      </c>
      <c r="W34" s="8">
        <v>0.44829999999999998</v>
      </c>
      <c r="X34" s="8">
        <v>3.5900000000000001E-2</v>
      </c>
      <c r="Y34" s="8">
        <v>0</v>
      </c>
      <c r="Z34" s="8">
        <v>0</v>
      </c>
      <c r="AA34" s="8">
        <v>1.52E-2</v>
      </c>
      <c r="AB34" s="8" t="s">
        <v>32</v>
      </c>
      <c r="AC34" s="8">
        <v>98.552800000000005</v>
      </c>
      <c r="AE34" s="7">
        <v>30</v>
      </c>
      <c r="AF34" s="8">
        <v>40.299999999999997</v>
      </c>
      <c r="AG34" s="8">
        <v>0.29020000000000001</v>
      </c>
      <c r="AH34" s="8" t="s">
        <v>32</v>
      </c>
      <c r="AI34" s="8">
        <v>4.0300000000000002E-2</v>
      </c>
      <c r="AJ34" s="8" t="s">
        <v>32</v>
      </c>
      <c r="AK34" s="8">
        <v>1.14E-2</v>
      </c>
      <c r="AL34" s="8">
        <v>11.53</v>
      </c>
      <c r="AM34" s="8">
        <v>3.0000000000000001E-3</v>
      </c>
      <c r="AN34" s="8">
        <v>7.1000000000000004E-3</v>
      </c>
      <c r="AO34" s="9">
        <v>47.59</v>
      </c>
      <c r="AP34" s="8">
        <v>3.8E-3</v>
      </c>
      <c r="AQ34" s="8" t="s">
        <v>32</v>
      </c>
      <c r="AR34" s="8">
        <v>99.775800000000004</v>
      </c>
      <c r="AT34" s="7">
        <v>30</v>
      </c>
      <c r="AU34" s="8">
        <v>6.0100000000000001E-2</v>
      </c>
      <c r="AV34" s="8">
        <v>0</v>
      </c>
      <c r="AW34" s="8">
        <v>0</v>
      </c>
      <c r="AX34" s="8">
        <v>0.82569999999999999</v>
      </c>
      <c r="AY34" s="8">
        <v>0</v>
      </c>
      <c r="AZ34" s="9">
        <v>99.02</v>
      </c>
      <c r="BA34" s="8">
        <v>5.9799999999999999E-2</v>
      </c>
      <c r="BB34" s="8">
        <v>7.1999999999999998E-3</v>
      </c>
      <c r="BC34" s="8">
        <v>0</v>
      </c>
      <c r="BD34" s="8">
        <v>0</v>
      </c>
      <c r="BE34" s="8">
        <v>2.3800000000000002E-2</v>
      </c>
      <c r="BF34" s="8">
        <v>0</v>
      </c>
      <c r="BG34" s="8">
        <v>99.996700000000004</v>
      </c>
      <c r="BI34" s="7">
        <v>30</v>
      </c>
      <c r="BJ34" s="8">
        <v>1.9900000000000001E-2</v>
      </c>
      <c r="BK34" s="8">
        <v>1.7000000000000001E-2</v>
      </c>
      <c r="BL34" s="8" t="s">
        <v>32</v>
      </c>
      <c r="BM34" s="8">
        <v>8.8999999999999996E-2</v>
      </c>
      <c r="BN34" s="8" t="s">
        <v>32</v>
      </c>
      <c r="BO34" s="8">
        <v>5.0999999999999997E-2</v>
      </c>
      <c r="BP34" s="8">
        <v>0.69450000000000001</v>
      </c>
      <c r="BQ34" s="8">
        <v>2.2000000000000001E-3</v>
      </c>
      <c r="BR34" s="8">
        <v>1.2699999999999999E-2</v>
      </c>
      <c r="BS34" s="8">
        <v>0</v>
      </c>
      <c r="BT34" s="9">
        <v>99.85</v>
      </c>
      <c r="BU34" s="8" t="s">
        <v>32</v>
      </c>
      <c r="BV34" s="8">
        <v>100.7363</v>
      </c>
      <c r="BX34" s="7">
        <v>30</v>
      </c>
      <c r="BY34" s="8">
        <v>0</v>
      </c>
      <c r="BZ34" s="8">
        <v>0.17199999999999999</v>
      </c>
      <c r="CA34" s="8">
        <v>6.1000000000000004E-3</v>
      </c>
      <c r="CB34" s="8">
        <v>0.1188</v>
      </c>
      <c r="CC34" s="8">
        <v>0</v>
      </c>
      <c r="CD34" s="8">
        <v>2.4299999999999999E-2</v>
      </c>
      <c r="CE34" s="9">
        <v>89.88</v>
      </c>
      <c r="CF34" s="8">
        <v>0</v>
      </c>
      <c r="CG34" s="8">
        <v>2.3099999999999999E-2</v>
      </c>
      <c r="CH34" s="8">
        <v>9.0700000000000003E-2</v>
      </c>
      <c r="CI34" s="8">
        <v>0</v>
      </c>
      <c r="CJ34" s="8">
        <v>0</v>
      </c>
      <c r="CK34" s="8">
        <v>90.314999999999998</v>
      </c>
      <c r="CM34" s="7">
        <v>30</v>
      </c>
      <c r="CN34" s="9">
        <v>51.26</v>
      </c>
      <c r="CO34" s="8">
        <v>0.1351</v>
      </c>
      <c r="CP34" s="8">
        <v>0</v>
      </c>
      <c r="CQ34" s="8">
        <v>0</v>
      </c>
      <c r="CR34" s="8">
        <v>1.6799999999999999E-2</v>
      </c>
      <c r="CS34" s="8">
        <v>0</v>
      </c>
      <c r="CT34" s="8">
        <v>0.37940000000000002</v>
      </c>
      <c r="CU34" s="9">
        <v>48.17</v>
      </c>
      <c r="CV34" s="8">
        <v>0</v>
      </c>
      <c r="CW34" s="8">
        <v>5.67E-2</v>
      </c>
      <c r="CX34" s="8">
        <v>0</v>
      </c>
      <c r="CY34" s="8" t="s">
        <v>32</v>
      </c>
      <c r="CZ34" s="8">
        <v>100.0179</v>
      </c>
      <c r="DB34" s="7">
        <v>30</v>
      </c>
      <c r="DC34" s="8">
        <v>0.03</v>
      </c>
      <c r="DD34" s="9">
        <v>46.28</v>
      </c>
      <c r="DE34" s="8">
        <v>2.3599999999999999E-2</v>
      </c>
      <c r="DF34" s="8">
        <v>2.7199999999999998E-2</v>
      </c>
      <c r="DG34" s="8">
        <v>3.0000000000000001E-3</v>
      </c>
      <c r="DH34" s="8">
        <v>1.47E-2</v>
      </c>
      <c r="DI34" s="8">
        <v>4.1799999999999997E-2</v>
      </c>
      <c r="DJ34" s="8">
        <v>1.47E-2</v>
      </c>
      <c r="DK34" s="8">
        <v>0</v>
      </c>
      <c r="DL34" s="8">
        <v>1.61E-2</v>
      </c>
      <c r="DM34" s="8">
        <v>52.87</v>
      </c>
      <c r="DN34" s="8">
        <v>0</v>
      </c>
      <c r="DO34" s="8">
        <v>99.321200000000005</v>
      </c>
      <c r="DQ34" s="7">
        <v>30</v>
      </c>
      <c r="DR34" s="8">
        <v>0</v>
      </c>
      <c r="DS34" s="8">
        <v>0.15079999999999999</v>
      </c>
      <c r="DT34" s="8">
        <v>0</v>
      </c>
      <c r="DU34" s="9">
        <v>100.24</v>
      </c>
      <c r="DV34" s="8">
        <v>3.2199999999999999E-2</v>
      </c>
      <c r="DW34" s="8">
        <v>2.53E-2</v>
      </c>
      <c r="DX34" s="8">
        <v>0</v>
      </c>
      <c r="DY34" s="8">
        <v>2.5000000000000001E-3</v>
      </c>
      <c r="DZ34" s="8">
        <v>0</v>
      </c>
      <c r="EA34" s="8">
        <v>0</v>
      </c>
      <c r="EB34" s="8">
        <v>0</v>
      </c>
      <c r="EC34" s="8">
        <v>8.3000000000000001E-3</v>
      </c>
      <c r="ED34" s="8">
        <v>100.45910000000001</v>
      </c>
    </row>
    <row r="35" spans="1:149" s="7" customFormat="1" x14ac:dyDescent="0.3">
      <c r="A35" s="7">
        <v>31</v>
      </c>
      <c r="B35" s="8">
        <v>67.88</v>
      </c>
      <c r="C35" s="8">
        <v>0</v>
      </c>
      <c r="D35" s="8">
        <v>1.29E-2</v>
      </c>
      <c r="E35" s="8">
        <v>0</v>
      </c>
      <c r="F35" s="9">
        <v>11.92</v>
      </c>
      <c r="G35" s="8">
        <v>19.100000000000001</v>
      </c>
      <c r="H35" s="8">
        <v>0</v>
      </c>
      <c r="I35" s="8">
        <v>8.8999999999999999E-3</v>
      </c>
      <c r="J35" s="8">
        <v>5.04E-2</v>
      </c>
      <c r="K35" s="8">
        <v>0</v>
      </c>
      <c r="L35" s="8">
        <v>8.9999999999999993E-3</v>
      </c>
      <c r="M35" s="8" t="s">
        <v>32</v>
      </c>
      <c r="N35" s="8">
        <v>98.981300000000005</v>
      </c>
      <c r="P35" s="7">
        <v>31</v>
      </c>
      <c r="Q35" s="8">
        <v>64.05</v>
      </c>
      <c r="R35" s="8">
        <v>0</v>
      </c>
      <c r="S35" s="9">
        <v>15.29</v>
      </c>
      <c r="T35" s="8">
        <v>0</v>
      </c>
      <c r="U35" s="8">
        <v>1.1698</v>
      </c>
      <c r="V35" s="8">
        <v>17.3</v>
      </c>
      <c r="W35" s="8">
        <v>0.46460000000000001</v>
      </c>
      <c r="X35" s="8">
        <v>3.2000000000000001E-2</v>
      </c>
      <c r="Y35" s="8">
        <v>0</v>
      </c>
      <c r="Z35" s="8">
        <v>0</v>
      </c>
      <c r="AA35" s="8">
        <v>1.54E-2</v>
      </c>
      <c r="AB35" s="8" t="s">
        <v>32</v>
      </c>
      <c r="AC35" s="8">
        <v>98.321899999999999</v>
      </c>
      <c r="AE35" s="7">
        <v>31</v>
      </c>
      <c r="AF35" s="8">
        <v>40.299999999999997</v>
      </c>
      <c r="AG35" s="8">
        <v>0.29330000000000001</v>
      </c>
      <c r="AH35" s="8" t="s">
        <v>32</v>
      </c>
      <c r="AI35" s="8">
        <v>3.4799999999999998E-2</v>
      </c>
      <c r="AJ35" s="8" t="s">
        <v>32</v>
      </c>
      <c r="AK35" s="8">
        <v>9.1999999999999998E-3</v>
      </c>
      <c r="AL35" s="8">
        <v>11.72</v>
      </c>
      <c r="AM35" s="8">
        <v>6.6E-3</v>
      </c>
      <c r="AN35" s="8">
        <v>1.2800000000000001E-2</v>
      </c>
      <c r="AO35" s="9">
        <v>47.79</v>
      </c>
      <c r="AP35" s="8">
        <v>1.04E-2</v>
      </c>
      <c r="AQ35" s="8" t="s">
        <v>32</v>
      </c>
      <c r="AR35" s="8">
        <v>100.17700000000001</v>
      </c>
      <c r="AT35" s="7">
        <v>31</v>
      </c>
      <c r="AU35" s="8">
        <v>3.1899999999999998E-2</v>
      </c>
      <c r="AV35" s="8">
        <v>0</v>
      </c>
      <c r="AW35" s="8">
        <v>1.2699999999999999E-2</v>
      </c>
      <c r="AX35" s="8">
        <v>0.73560000000000003</v>
      </c>
      <c r="AY35" s="8">
        <v>1.5299999999999999E-2</v>
      </c>
      <c r="AZ35" s="9">
        <v>99.24</v>
      </c>
      <c r="BA35" s="8">
        <v>3.49E-2</v>
      </c>
      <c r="BB35" s="8">
        <v>0</v>
      </c>
      <c r="BC35" s="8">
        <v>1.44E-2</v>
      </c>
      <c r="BD35" s="8">
        <v>0</v>
      </c>
      <c r="BE35" s="8">
        <v>0</v>
      </c>
      <c r="BF35" s="8">
        <v>0</v>
      </c>
      <c r="BG35" s="8">
        <v>100.0847</v>
      </c>
      <c r="BI35" s="7">
        <v>31</v>
      </c>
      <c r="BJ35" s="8">
        <v>4.2099999999999999E-2</v>
      </c>
      <c r="BK35" s="8">
        <v>0</v>
      </c>
      <c r="BL35" s="8" t="s">
        <v>32</v>
      </c>
      <c r="BM35" s="8">
        <v>8.5900000000000004E-2</v>
      </c>
      <c r="BN35" s="8" t="s">
        <v>32</v>
      </c>
      <c r="BO35" s="8">
        <v>0.13400000000000001</v>
      </c>
      <c r="BP35" s="8">
        <v>0.68330000000000002</v>
      </c>
      <c r="BQ35" s="8">
        <v>3.0999999999999999E-3</v>
      </c>
      <c r="BR35" s="8">
        <v>2.5399999999999999E-2</v>
      </c>
      <c r="BS35" s="8">
        <v>4.1000000000000003E-3</v>
      </c>
      <c r="BT35" s="9">
        <v>99.05</v>
      </c>
      <c r="BU35" s="8" t="s">
        <v>32</v>
      </c>
      <c r="BV35" s="8">
        <v>100.0278</v>
      </c>
      <c r="BX35" s="7">
        <v>31</v>
      </c>
      <c r="BY35" s="8">
        <v>1.89E-2</v>
      </c>
      <c r="BZ35" s="8">
        <v>7.0400000000000004E-2</v>
      </c>
      <c r="CA35" s="8">
        <v>8.2000000000000007E-3</v>
      </c>
      <c r="CB35" s="8">
        <v>9.0800000000000006E-2</v>
      </c>
      <c r="CC35" s="8">
        <v>1.4500000000000001E-2</v>
      </c>
      <c r="CD35" s="8">
        <v>5.2499999999999998E-2</v>
      </c>
      <c r="CE35" s="9">
        <v>90.55</v>
      </c>
      <c r="CF35" s="8">
        <v>0</v>
      </c>
      <c r="CG35" s="8">
        <v>1.2699999999999999E-2</v>
      </c>
      <c r="CH35" s="8">
        <v>8.7400000000000005E-2</v>
      </c>
      <c r="CI35" s="8">
        <v>5.0000000000000001E-4</v>
      </c>
      <c r="CJ35" s="8">
        <v>1.2500000000000001E-2</v>
      </c>
      <c r="CK35" s="8">
        <v>90.918499999999995</v>
      </c>
      <c r="CM35" s="7">
        <v>31</v>
      </c>
      <c r="CN35" s="9">
        <v>51.09</v>
      </c>
      <c r="CO35" s="8">
        <v>0.15720000000000001</v>
      </c>
      <c r="CP35" s="8">
        <v>3.8999999999999998E-3</v>
      </c>
      <c r="CQ35" s="8">
        <v>0</v>
      </c>
      <c r="CR35" s="8">
        <v>0</v>
      </c>
      <c r="CS35" s="8">
        <v>2.5899999999999999E-2</v>
      </c>
      <c r="CT35" s="8">
        <v>0.36449999999999999</v>
      </c>
      <c r="CU35" s="9">
        <v>47.78</v>
      </c>
      <c r="CV35" s="8">
        <v>0</v>
      </c>
      <c r="CW35" s="8">
        <v>4.5199999999999997E-2</v>
      </c>
      <c r="CX35" s="8">
        <v>0</v>
      </c>
      <c r="CY35" s="8" t="s">
        <v>32</v>
      </c>
      <c r="CZ35" s="8">
        <v>99.466700000000003</v>
      </c>
      <c r="DB35" s="7">
        <v>31</v>
      </c>
      <c r="DC35" s="8">
        <v>6.0499999999999998E-2</v>
      </c>
      <c r="DD35" s="9">
        <v>46.78</v>
      </c>
      <c r="DE35" s="8">
        <v>0</v>
      </c>
      <c r="DF35" s="8">
        <v>0</v>
      </c>
      <c r="DG35" s="8">
        <v>1.89E-2</v>
      </c>
      <c r="DH35" s="8">
        <v>5.0299999999999997E-2</v>
      </c>
      <c r="DI35" s="8">
        <v>0</v>
      </c>
      <c r="DJ35" s="8">
        <v>9.4999999999999998E-3</v>
      </c>
      <c r="DK35" s="8">
        <v>0</v>
      </c>
      <c r="DL35" s="8">
        <v>5.8999999999999999E-3</v>
      </c>
      <c r="DM35" s="8">
        <v>52.25</v>
      </c>
      <c r="DN35" s="8">
        <v>0</v>
      </c>
      <c r="DO35" s="8">
        <v>99.175200000000004</v>
      </c>
      <c r="DQ35" s="7">
        <v>31</v>
      </c>
      <c r="DR35" s="8">
        <v>0</v>
      </c>
      <c r="DS35" s="8">
        <v>0.1643</v>
      </c>
      <c r="DT35" s="8" t="s">
        <v>32</v>
      </c>
      <c r="DU35" s="9">
        <v>100.58</v>
      </c>
      <c r="DV35" s="8" t="s">
        <v>32</v>
      </c>
      <c r="DW35" s="8">
        <v>2.7799999999999998E-2</v>
      </c>
      <c r="DX35" s="8">
        <v>1.54E-2</v>
      </c>
      <c r="DY35" s="8">
        <v>0</v>
      </c>
      <c r="DZ35" s="8">
        <v>0</v>
      </c>
      <c r="EA35" s="8">
        <v>0</v>
      </c>
      <c r="EB35" s="8">
        <v>2E-3</v>
      </c>
      <c r="EC35" s="8" t="s">
        <v>32</v>
      </c>
      <c r="ED35" s="8">
        <v>100.7895</v>
      </c>
      <c r="EF35" s="139" t="s">
        <v>674</v>
      </c>
      <c r="EG35" s="142">
        <f>AVERAGE(EG5:EG33)</f>
        <v>4.4986206896551723E-2</v>
      </c>
      <c r="EH35" s="142">
        <f t="shared" ref="EH35:ES35" si="8">AVERAGE(EH5:EH33)</f>
        <v>6.7896551724137937E-3</v>
      </c>
      <c r="EI35" s="142">
        <f t="shared" si="8"/>
        <v>5.8807692307692293E-3</v>
      </c>
      <c r="EJ35" s="142">
        <f t="shared" si="8"/>
        <v>1.2613793103448276E-2</v>
      </c>
      <c r="EK35" s="142">
        <f t="shared" si="8"/>
        <v>1.3930769230769229E-2</v>
      </c>
      <c r="EL35" s="142">
        <f t="shared" si="8"/>
        <v>1.3303448275862072E-2</v>
      </c>
      <c r="EM35" s="142">
        <f t="shared" si="8"/>
        <v>1.1575862068965515E-2</v>
      </c>
      <c r="EN35" s="142">
        <f t="shared" si="8"/>
        <v>8.1413793103448286E-3</v>
      </c>
      <c r="EO35" s="151">
        <f t="shared" si="8"/>
        <v>127.05793103448273</v>
      </c>
      <c r="EP35" s="142">
        <f t="shared" si="8"/>
        <v>6.3275862068965525E-3</v>
      </c>
      <c r="EQ35" s="142">
        <f t="shared" si="8"/>
        <v>9.3827586206896556E-3</v>
      </c>
      <c r="ER35" s="142">
        <f t="shared" si="8"/>
        <v>7.0363636363636375E-3</v>
      </c>
      <c r="ES35" s="142">
        <f t="shared" si="8"/>
        <v>127.19141379310346</v>
      </c>
    </row>
    <row r="36" spans="1:149" s="7" customFormat="1" ht="15" thickBot="1" x14ac:dyDescent="0.35">
      <c r="A36" s="7">
        <v>32</v>
      </c>
      <c r="B36" s="8">
        <v>68.239999999999995</v>
      </c>
      <c r="C36" s="8">
        <v>0</v>
      </c>
      <c r="D36" s="8">
        <v>2.0500000000000001E-2</v>
      </c>
      <c r="E36" s="8">
        <v>1.9E-3</v>
      </c>
      <c r="F36" s="9">
        <v>11.75</v>
      </c>
      <c r="G36" s="8">
        <v>18.829999999999998</v>
      </c>
      <c r="H36" s="8">
        <v>0</v>
      </c>
      <c r="I36" s="8">
        <v>0</v>
      </c>
      <c r="J36" s="8">
        <v>9.7000000000000003E-3</v>
      </c>
      <c r="K36" s="8">
        <v>0</v>
      </c>
      <c r="L36" s="8">
        <v>0</v>
      </c>
      <c r="M36" s="8" t="s">
        <v>32</v>
      </c>
      <c r="N36" s="8">
        <v>98.852099999999993</v>
      </c>
      <c r="P36" s="7">
        <v>32</v>
      </c>
      <c r="Q36" s="8">
        <v>63.9</v>
      </c>
      <c r="R36" s="8">
        <v>0</v>
      </c>
      <c r="S36" s="9">
        <v>15.29</v>
      </c>
      <c r="T36" s="8">
        <v>4.7000000000000002E-3</v>
      </c>
      <c r="U36" s="8">
        <v>1.1029</v>
      </c>
      <c r="V36" s="8">
        <v>17.63</v>
      </c>
      <c r="W36" s="8">
        <v>0.46689999999999998</v>
      </c>
      <c r="X36" s="8">
        <v>4.3400000000000001E-2</v>
      </c>
      <c r="Y36" s="8">
        <v>0</v>
      </c>
      <c r="Z36" s="8">
        <v>0</v>
      </c>
      <c r="AA36" s="8">
        <v>1.2E-2</v>
      </c>
      <c r="AB36" s="8" t="s">
        <v>32</v>
      </c>
      <c r="AC36" s="8">
        <v>98.45</v>
      </c>
      <c r="AE36" s="7">
        <v>32</v>
      </c>
      <c r="AF36" s="8">
        <v>40.44</v>
      </c>
      <c r="AG36" s="8">
        <v>0.29580000000000001</v>
      </c>
      <c r="AH36" s="8" t="s">
        <v>32</v>
      </c>
      <c r="AI36" s="8">
        <v>4.6399999999999997E-2</v>
      </c>
      <c r="AJ36" s="8" t="s">
        <v>32</v>
      </c>
      <c r="AK36" s="8">
        <v>6.0000000000000001E-3</v>
      </c>
      <c r="AL36" s="8">
        <v>11.72</v>
      </c>
      <c r="AM36" s="8">
        <v>7.4999999999999997E-3</v>
      </c>
      <c r="AN36" s="8">
        <v>1.84E-2</v>
      </c>
      <c r="AO36" s="9">
        <v>47.96</v>
      </c>
      <c r="AP36" s="8">
        <v>0</v>
      </c>
      <c r="AQ36" s="8" t="s">
        <v>32</v>
      </c>
      <c r="AR36" s="8">
        <v>100.494</v>
      </c>
      <c r="AT36" s="7">
        <v>32</v>
      </c>
      <c r="AU36" s="8">
        <v>2.2000000000000001E-3</v>
      </c>
      <c r="AV36" s="8">
        <v>0.03</v>
      </c>
      <c r="AW36" s="8">
        <v>1.6199999999999999E-2</v>
      </c>
      <c r="AX36" s="8">
        <v>0.87219999999999998</v>
      </c>
      <c r="AY36" s="8">
        <v>6.3E-3</v>
      </c>
      <c r="AZ36" s="9">
        <v>99.14</v>
      </c>
      <c r="BA36" s="8">
        <v>0.01</v>
      </c>
      <c r="BB36" s="8">
        <v>7.1999999999999998E-3</v>
      </c>
      <c r="BC36" s="8">
        <v>0</v>
      </c>
      <c r="BD36" s="8">
        <v>0</v>
      </c>
      <c r="BE36" s="8">
        <v>7.1999999999999998E-3</v>
      </c>
      <c r="BF36" s="8">
        <v>4.4000000000000003E-3</v>
      </c>
      <c r="BG36" s="8">
        <v>100.09569999999999</v>
      </c>
      <c r="BI36" s="7">
        <v>32</v>
      </c>
      <c r="BJ36" s="8">
        <v>7.22E-2</v>
      </c>
      <c r="BK36" s="8">
        <v>1.8700000000000001E-2</v>
      </c>
      <c r="BL36" s="8">
        <v>7.7999999999999996E-3</v>
      </c>
      <c r="BM36" s="8">
        <v>9.5399999999999999E-2</v>
      </c>
      <c r="BN36" s="8">
        <v>0</v>
      </c>
      <c r="BO36" s="8">
        <v>0.1114</v>
      </c>
      <c r="BP36" s="8">
        <v>0.67689999999999995</v>
      </c>
      <c r="BQ36" s="8">
        <v>4.7000000000000002E-3</v>
      </c>
      <c r="BR36" s="8">
        <v>1.4E-3</v>
      </c>
      <c r="BS36" s="8">
        <v>0</v>
      </c>
      <c r="BT36" s="10">
        <v>99.56</v>
      </c>
      <c r="BU36" s="8">
        <v>0</v>
      </c>
      <c r="BV36" s="8">
        <v>100.5484</v>
      </c>
      <c r="BX36" s="7">
        <v>32</v>
      </c>
      <c r="BY36" s="8">
        <v>5.0200000000000002E-2</v>
      </c>
      <c r="BZ36" s="8">
        <v>0.11899999999999999</v>
      </c>
      <c r="CA36" s="8">
        <v>0</v>
      </c>
      <c r="CB36" s="8">
        <v>6.2600000000000003E-2</v>
      </c>
      <c r="CC36" s="8">
        <v>1.1000000000000001E-3</v>
      </c>
      <c r="CD36" s="8">
        <v>3.1800000000000002E-2</v>
      </c>
      <c r="CE36" s="9">
        <v>90.8</v>
      </c>
      <c r="CF36" s="8">
        <v>0</v>
      </c>
      <c r="CG36" s="8">
        <v>6.3E-3</v>
      </c>
      <c r="CH36" s="8">
        <v>0.1323</v>
      </c>
      <c r="CI36" s="8">
        <v>0</v>
      </c>
      <c r="CJ36" s="8">
        <v>2E-3</v>
      </c>
      <c r="CK36" s="8">
        <v>91.205399999999997</v>
      </c>
      <c r="CM36" s="7">
        <v>32</v>
      </c>
      <c r="CN36" s="9">
        <v>51.31</v>
      </c>
      <c r="CO36" s="8">
        <v>0.1328</v>
      </c>
      <c r="CP36" s="8">
        <v>0</v>
      </c>
      <c r="CQ36" s="8">
        <v>4.7000000000000002E-3</v>
      </c>
      <c r="CR36" s="8">
        <v>3.3E-3</v>
      </c>
      <c r="CS36" s="8">
        <v>0</v>
      </c>
      <c r="CT36" s="8">
        <v>0.39240000000000003</v>
      </c>
      <c r="CU36" s="9">
        <v>47.71</v>
      </c>
      <c r="CV36" s="8">
        <v>1.72E-2</v>
      </c>
      <c r="CW36" s="8">
        <v>2.7E-2</v>
      </c>
      <c r="CX36" s="8">
        <v>0</v>
      </c>
      <c r="CY36" s="8" t="s">
        <v>32</v>
      </c>
      <c r="CZ36" s="8">
        <v>99.597499999999997</v>
      </c>
      <c r="DB36" s="7">
        <v>32</v>
      </c>
      <c r="DC36" s="8">
        <v>1.09E-2</v>
      </c>
      <c r="DD36" s="9">
        <v>46.56</v>
      </c>
      <c r="DE36" s="8">
        <v>0</v>
      </c>
      <c r="DF36" s="8">
        <v>1.04E-2</v>
      </c>
      <c r="DG36" s="8">
        <v>0</v>
      </c>
      <c r="DH36" s="8">
        <v>2.2499999999999999E-2</v>
      </c>
      <c r="DI36" s="8">
        <v>0</v>
      </c>
      <c r="DJ36" s="8">
        <v>1.9900000000000001E-2</v>
      </c>
      <c r="DK36" s="8">
        <v>1.4E-3</v>
      </c>
      <c r="DL36" s="8">
        <v>2.4E-2</v>
      </c>
      <c r="DM36" s="8">
        <v>52.29</v>
      </c>
      <c r="DN36" s="8">
        <v>1.9E-3</v>
      </c>
      <c r="DO36" s="8">
        <v>98.941100000000006</v>
      </c>
      <c r="DQ36" s="7">
        <v>32</v>
      </c>
      <c r="DR36" s="8">
        <v>0</v>
      </c>
      <c r="DS36" s="8">
        <v>0.16259999999999999</v>
      </c>
      <c r="DT36" s="8" t="s">
        <v>32</v>
      </c>
      <c r="DU36" s="9">
        <v>100.37</v>
      </c>
      <c r="DV36" s="8" t="s">
        <v>32</v>
      </c>
      <c r="DW36" s="8">
        <v>2.53E-2</v>
      </c>
      <c r="DX36" s="8">
        <v>3.2199999999999999E-2</v>
      </c>
      <c r="DY36" s="8">
        <v>0</v>
      </c>
      <c r="DZ36" s="8">
        <v>0</v>
      </c>
      <c r="EA36" s="8">
        <v>0</v>
      </c>
      <c r="EB36" s="8">
        <v>5.1999999999999998E-3</v>
      </c>
      <c r="EC36" s="8" t="s">
        <v>32</v>
      </c>
      <c r="ED36" s="8">
        <v>100.59529999999999</v>
      </c>
      <c r="EF36" s="139" t="s">
        <v>676</v>
      </c>
      <c r="EG36" s="142">
        <f>STDEV(EG5:EG33)</f>
        <v>2.3484534791735519E-2</v>
      </c>
      <c r="EH36" s="142">
        <f t="shared" ref="EH36:ES36" si="9">STDEV(EH5:EH33)</f>
        <v>1.0717087318443055E-2</v>
      </c>
      <c r="EI36" s="142">
        <f t="shared" si="9"/>
        <v>8.9124191656707544E-3</v>
      </c>
      <c r="EJ36" s="142">
        <f t="shared" si="9"/>
        <v>1.5462921645433237E-2</v>
      </c>
      <c r="EK36" s="142">
        <f t="shared" si="9"/>
        <v>1.7651646251401466E-2</v>
      </c>
      <c r="EL36" s="142">
        <f t="shared" si="9"/>
        <v>1.8253482696238322E-2</v>
      </c>
      <c r="EM36" s="142">
        <f t="shared" si="9"/>
        <v>2.1548229214160733E-2</v>
      </c>
      <c r="EN36" s="142">
        <f t="shared" si="9"/>
        <v>1.0426495002135504E-2</v>
      </c>
      <c r="EO36" s="152">
        <f t="shared" si="9"/>
        <v>0.32466883468659191</v>
      </c>
      <c r="EP36" s="142">
        <f t="shared" si="9"/>
        <v>1.4888751663869416E-2</v>
      </c>
      <c r="EQ36" s="142">
        <f t="shared" si="9"/>
        <v>1.2588829202497554E-2</v>
      </c>
      <c r="ER36" s="142">
        <f t="shared" si="9"/>
        <v>8.3243345352373641E-3</v>
      </c>
      <c r="ES36" s="142">
        <f t="shared" si="9"/>
        <v>0.3165815069097393</v>
      </c>
    </row>
    <row r="37" spans="1:149" s="7" customFormat="1" ht="15" thickBot="1" x14ac:dyDescent="0.35">
      <c r="A37" s="7">
        <v>33</v>
      </c>
      <c r="B37" s="8">
        <v>68.66</v>
      </c>
      <c r="C37" s="8">
        <v>2.9399999999999999E-2</v>
      </c>
      <c r="D37" s="8">
        <v>2.5899999999999999E-2</v>
      </c>
      <c r="E37" s="8">
        <v>1.12E-2</v>
      </c>
      <c r="F37" s="9">
        <v>11.7</v>
      </c>
      <c r="G37" s="8">
        <v>18.940000000000001</v>
      </c>
      <c r="H37" s="8">
        <v>6.8999999999999999E-3</v>
      </c>
      <c r="I37" s="8">
        <v>1.09E-2</v>
      </c>
      <c r="J37" s="8">
        <v>0</v>
      </c>
      <c r="K37" s="8">
        <v>5.7000000000000002E-3</v>
      </c>
      <c r="L37" s="8">
        <v>3.5000000000000001E-3</v>
      </c>
      <c r="M37" s="8" t="s">
        <v>32</v>
      </c>
      <c r="N37" s="8">
        <v>99.393600000000006</v>
      </c>
      <c r="P37" s="7">
        <v>33</v>
      </c>
      <c r="Q37" s="8">
        <v>64.48</v>
      </c>
      <c r="R37" s="8">
        <v>2.3999999999999998E-3</v>
      </c>
      <c r="S37" s="9">
        <v>14.95</v>
      </c>
      <c r="T37" s="8">
        <v>1.5699999999999999E-2</v>
      </c>
      <c r="U37" s="8">
        <v>1.1173999999999999</v>
      </c>
      <c r="V37" s="8">
        <v>17.38</v>
      </c>
      <c r="W37" s="8">
        <v>0.4032</v>
      </c>
      <c r="X37" s="8">
        <v>1.6199999999999999E-2</v>
      </c>
      <c r="Y37" s="8">
        <v>3.5000000000000001E-3</v>
      </c>
      <c r="Z37" s="8">
        <v>0</v>
      </c>
      <c r="AA37" s="8">
        <v>1.35E-2</v>
      </c>
      <c r="AB37" s="8" t="s">
        <v>32</v>
      </c>
      <c r="AC37" s="8">
        <v>98.382000000000005</v>
      </c>
      <c r="AE37" s="7">
        <v>33</v>
      </c>
      <c r="AF37" s="8">
        <v>39.86</v>
      </c>
      <c r="AG37" s="8">
        <v>0.29060000000000002</v>
      </c>
      <c r="AH37" s="8">
        <v>0</v>
      </c>
      <c r="AI37" s="8">
        <v>4.02E-2</v>
      </c>
      <c r="AJ37" s="8">
        <v>1.9699999999999999E-2</v>
      </c>
      <c r="AK37" s="8">
        <v>1.2999999999999999E-2</v>
      </c>
      <c r="AL37" s="8">
        <v>11.78</v>
      </c>
      <c r="AM37" s="8">
        <v>5.3E-3</v>
      </c>
      <c r="AN37" s="8">
        <v>1.49E-2</v>
      </c>
      <c r="AO37" s="10">
        <v>48.12</v>
      </c>
      <c r="AP37" s="8">
        <v>1.9099999999999999E-2</v>
      </c>
      <c r="AQ37" s="8">
        <v>0</v>
      </c>
      <c r="AR37" s="8">
        <v>100.1627</v>
      </c>
      <c r="AT37" s="7">
        <v>33</v>
      </c>
      <c r="AU37" s="8">
        <v>2.7400000000000001E-2</v>
      </c>
      <c r="AV37" s="8">
        <v>0</v>
      </c>
      <c r="AW37" s="8" t="s">
        <v>32</v>
      </c>
      <c r="AX37" s="8">
        <v>0.71060000000000001</v>
      </c>
      <c r="AY37" s="8" t="s">
        <v>32</v>
      </c>
      <c r="AZ37" s="9">
        <v>99.44</v>
      </c>
      <c r="BA37" s="8">
        <v>8.2000000000000007E-3</v>
      </c>
      <c r="BB37" s="8">
        <v>0</v>
      </c>
      <c r="BC37" s="8">
        <v>0</v>
      </c>
      <c r="BD37" s="8">
        <v>0</v>
      </c>
      <c r="BE37" s="8">
        <v>2.0999999999999999E-3</v>
      </c>
      <c r="BF37" s="8" t="s">
        <v>32</v>
      </c>
      <c r="BG37" s="8">
        <v>100.18819999999999</v>
      </c>
      <c r="BX37" s="7">
        <v>33</v>
      </c>
      <c r="BY37" s="8">
        <v>3.5099999999999999E-2</v>
      </c>
      <c r="BZ37" s="8">
        <v>0.1258</v>
      </c>
      <c r="CA37" s="8"/>
      <c r="CB37" s="8">
        <v>8.0500000000000002E-2</v>
      </c>
      <c r="CC37" s="8"/>
      <c r="CD37" s="8">
        <v>3.0099999999999998E-2</v>
      </c>
      <c r="CE37" s="9">
        <v>91.43</v>
      </c>
      <c r="CF37" s="8">
        <v>0</v>
      </c>
      <c r="CG37" s="8">
        <v>8.5000000000000006E-3</v>
      </c>
      <c r="CH37" s="8">
        <v>0.13489999999999999</v>
      </c>
      <c r="CI37" s="8">
        <v>4.4000000000000003E-3</v>
      </c>
      <c r="CJ37" s="8"/>
      <c r="CK37" s="8">
        <v>91.849400000000003</v>
      </c>
      <c r="CM37" s="7">
        <v>33</v>
      </c>
      <c r="CN37" s="9">
        <v>50.89</v>
      </c>
      <c r="CO37" s="8">
        <v>0.2135</v>
      </c>
      <c r="CP37" s="8">
        <v>0</v>
      </c>
      <c r="CQ37" s="8">
        <v>1.2200000000000001E-2</v>
      </c>
      <c r="CR37" s="8">
        <v>1E-4</v>
      </c>
      <c r="CS37" s="8">
        <v>0</v>
      </c>
      <c r="CT37" s="8">
        <v>0.43020000000000003</v>
      </c>
      <c r="CU37" s="9">
        <v>47.79</v>
      </c>
      <c r="CV37" s="8">
        <v>0</v>
      </c>
      <c r="CW37" s="8">
        <v>6.0699999999999997E-2</v>
      </c>
      <c r="CX37" s="8">
        <v>0</v>
      </c>
      <c r="CY37" s="8" t="s">
        <v>32</v>
      </c>
      <c r="CZ37" s="8">
        <v>99.396799999999999</v>
      </c>
      <c r="DB37" s="7">
        <v>33</v>
      </c>
      <c r="DC37" s="8">
        <v>8.8999999999999999E-3</v>
      </c>
      <c r="DD37" s="9">
        <v>46.19</v>
      </c>
      <c r="DE37" s="8">
        <v>6.8999999999999999E-3</v>
      </c>
      <c r="DF37" s="8">
        <v>3.3700000000000001E-2</v>
      </c>
      <c r="DG37" s="8">
        <v>7.9000000000000008E-3</v>
      </c>
      <c r="DH37" s="8">
        <v>9.4000000000000004E-3</v>
      </c>
      <c r="DI37" s="8">
        <v>2.07E-2</v>
      </c>
      <c r="DJ37" s="8">
        <v>0</v>
      </c>
      <c r="DK37" s="8">
        <v>4.36E-2</v>
      </c>
      <c r="DL37" s="8">
        <v>0</v>
      </c>
      <c r="DM37" s="8">
        <v>52.52</v>
      </c>
      <c r="DN37" s="8">
        <v>1.4500000000000001E-2</v>
      </c>
      <c r="DO37" s="8">
        <v>98.855699999999999</v>
      </c>
      <c r="DQ37" s="7">
        <v>33</v>
      </c>
      <c r="DR37" s="8">
        <v>0</v>
      </c>
      <c r="DS37" s="8">
        <v>0.152</v>
      </c>
      <c r="DT37" s="8" t="s">
        <v>32</v>
      </c>
      <c r="DU37" s="9">
        <v>99.9</v>
      </c>
      <c r="DV37" s="8" t="s">
        <v>32</v>
      </c>
      <c r="DW37" s="8">
        <v>1.1599999999999999E-2</v>
      </c>
      <c r="DX37" s="8">
        <v>0</v>
      </c>
      <c r="DY37" s="8">
        <v>0</v>
      </c>
      <c r="DZ37" s="8">
        <v>6.9999999999999999E-4</v>
      </c>
      <c r="EA37" s="8">
        <v>8.0000000000000004E-4</v>
      </c>
      <c r="EB37" s="8">
        <v>0</v>
      </c>
      <c r="EC37" s="8" t="s">
        <v>32</v>
      </c>
      <c r="ED37" s="8">
        <v>100.065</v>
      </c>
      <c r="EF37" s="139" t="s">
        <v>675</v>
      </c>
      <c r="EG37" s="142">
        <f>EG36*2</f>
        <v>4.6969069583471038E-2</v>
      </c>
      <c r="EH37" s="142">
        <f t="shared" ref="EH37:ES37" si="10">EH36*2</f>
        <v>2.143417463688611E-2</v>
      </c>
      <c r="EI37" s="142">
        <f t="shared" si="10"/>
        <v>1.7824838331341509E-2</v>
      </c>
      <c r="EJ37" s="142">
        <f t="shared" si="10"/>
        <v>3.0925843290866475E-2</v>
      </c>
      <c r="EK37" s="142">
        <f t="shared" si="10"/>
        <v>3.5303292502802931E-2</v>
      </c>
      <c r="EL37" s="142">
        <f t="shared" si="10"/>
        <v>3.6506965392476644E-2</v>
      </c>
      <c r="EM37" s="142">
        <f t="shared" si="10"/>
        <v>4.3096458428321466E-2</v>
      </c>
      <c r="EN37" s="142">
        <f t="shared" si="10"/>
        <v>2.0852990004271009E-2</v>
      </c>
      <c r="EO37" s="152">
        <f t="shared" si="10"/>
        <v>0.64933766937318382</v>
      </c>
      <c r="EP37" s="142">
        <f t="shared" si="10"/>
        <v>2.9777503327738833E-2</v>
      </c>
      <c r="EQ37" s="142">
        <f t="shared" si="10"/>
        <v>2.5177658404995109E-2</v>
      </c>
      <c r="ER37" s="142">
        <f t="shared" si="10"/>
        <v>1.6648669070474728E-2</v>
      </c>
      <c r="ES37" s="142">
        <f t="shared" si="10"/>
        <v>0.63316301381947859</v>
      </c>
    </row>
    <row r="38" spans="1:149" s="7" customFormat="1" ht="15" thickBot="1" x14ac:dyDescent="0.35">
      <c r="A38" s="7">
        <v>34</v>
      </c>
      <c r="B38" s="8">
        <v>68.319999999999993</v>
      </c>
      <c r="C38" s="8">
        <v>0</v>
      </c>
      <c r="D38" s="8">
        <v>9.7000000000000003E-3</v>
      </c>
      <c r="E38" s="8">
        <v>0</v>
      </c>
      <c r="F38" s="9">
        <v>11.93</v>
      </c>
      <c r="G38" s="8">
        <v>18.95</v>
      </c>
      <c r="H38" s="8">
        <v>2.2800000000000001E-2</v>
      </c>
      <c r="I38" s="8">
        <v>5.0000000000000001E-4</v>
      </c>
      <c r="J38" s="8">
        <v>0</v>
      </c>
      <c r="K38" s="8">
        <v>0</v>
      </c>
      <c r="L38" s="8">
        <v>2.8E-3</v>
      </c>
      <c r="M38" s="8" t="s">
        <v>32</v>
      </c>
      <c r="N38" s="8">
        <v>99.235900000000001</v>
      </c>
      <c r="P38" s="7">
        <v>34</v>
      </c>
      <c r="Q38" s="8">
        <v>63.91</v>
      </c>
      <c r="R38" s="8">
        <v>0</v>
      </c>
      <c r="S38" s="9">
        <v>14.78</v>
      </c>
      <c r="T38" s="8">
        <v>2.0400000000000001E-2</v>
      </c>
      <c r="U38" s="8">
        <v>1.0784</v>
      </c>
      <c r="V38" s="8">
        <v>17.149999999999999</v>
      </c>
      <c r="W38" s="8">
        <v>0.38529999999999998</v>
      </c>
      <c r="X38" s="8">
        <v>2.35E-2</v>
      </c>
      <c r="Y38" s="8">
        <v>2.7000000000000001E-3</v>
      </c>
      <c r="Z38" s="8">
        <v>0</v>
      </c>
      <c r="AA38" s="8">
        <v>1.9099999999999999E-2</v>
      </c>
      <c r="AB38" s="8" t="s">
        <v>32</v>
      </c>
      <c r="AC38" s="8">
        <v>97.369500000000002</v>
      </c>
      <c r="AT38" s="7">
        <v>34</v>
      </c>
      <c r="AU38" s="8">
        <v>1.0200000000000001E-2</v>
      </c>
      <c r="AV38" s="8">
        <v>0</v>
      </c>
      <c r="AW38" s="8" t="s">
        <v>32</v>
      </c>
      <c r="AX38" s="8">
        <v>0.78069999999999995</v>
      </c>
      <c r="AY38" s="8" t="s">
        <v>32</v>
      </c>
      <c r="AZ38" s="9">
        <v>99.02</v>
      </c>
      <c r="BA38" s="8">
        <v>1.09E-2</v>
      </c>
      <c r="BB38" s="8">
        <v>4.3E-3</v>
      </c>
      <c r="BC38" s="8">
        <v>0</v>
      </c>
      <c r="BD38" s="8">
        <v>0</v>
      </c>
      <c r="BE38" s="8">
        <v>0</v>
      </c>
      <c r="BF38" s="8" t="s">
        <v>32</v>
      </c>
      <c r="BG38" s="8">
        <v>99.826099999999997</v>
      </c>
      <c r="BI38" s="139" t="s">
        <v>674</v>
      </c>
      <c r="BJ38" s="142">
        <f>AVERAGE(BJ5:BJ36)</f>
        <v>2.6381249999999998E-2</v>
      </c>
      <c r="BK38" s="142">
        <f t="shared" ref="BK38:BV38" si="11">AVERAGE(BK5:BK36)</f>
        <v>1.1018750000000003E-2</v>
      </c>
      <c r="BL38" s="142">
        <f t="shared" si="11"/>
        <v>4.3758620689655168E-3</v>
      </c>
      <c r="BM38" s="142">
        <f t="shared" si="11"/>
        <v>7.4562500000000018E-2</v>
      </c>
      <c r="BN38" s="142">
        <f t="shared" si="11"/>
        <v>6.3655172413793109E-3</v>
      </c>
      <c r="BO38" s="142">
        <f t="shared" si="11"/>
        <v>6.6025E-2</v>
      </c>
      <c r="BP38" s="142">
        <f t="shared" si="11"/>
        <v>0.68447187499999995</v>
      </c>
      <c r="BQ38" s="142">
        <f t="shared" si="11"/>
        <v>6.1937500000000013E-3</v>
      </c>
      <c r="BR38" s="142">
        <f t="shared" si="11"/>
        <v>9.6624999999999992E-3</v>
      </c>
      <c r="BS38" s="142">
        <f t="shared" si="11"/>
        <v>6.3437499999999996E-3</v>
      </c>
      <c r="BT38" s="151">
        <f t="shared" si="11"/>
        <v>99.323750000000004</v>
      </c>
      <c r="BU38" s="142">
        <f t="shared" si="11"/>
        <v>5.1899999999999993E-3</v>
      </c>
      <c r="BV38" s="142">
        <f t="shared" si="11"/>
        <v>100.21972187499999</v>
      </c>
      <c r="BX38" s="7">
        <v>34</v>
      </c>
      <c r="BY38" s="8">
        <v>3.04E-2</v>
      </c>
      <c r="BZ38" s="8">
        <v>0.1278</v>
      </c>
      <c r="CA38" s="8"/>
      <c r="CB38" s="8">
        <v>8.3699999999999997E-2</v>
      </c>
      <c r="CC38" s="8"/>
      <c r="CD38" s="8">
        <v>3.8399999999999997E-2</v>
      </c>
      <c r="CE38" s="9">
        <v>90.96</v>
      </c>
      <c r="CF38" s="8">
        <v>0</v>
      </c>
      <c r="CG38" s="8">
        <v>7.1999999999999998E-3</v>
      </c>
      <c r="CH38" s="8">
        <v>0.13489999999999999</v>
      </c>
      <c r="CI38" s="8">
        <v>0</v>
      </c>
      <c r="CJ38" s="8"/>
      <c r="CK38" s="8">
        <v>91.382499999999993</v>
      </c>
      <c r="CM38" s="7">
        <v>34</v>
      </c>
      <c r="CN38" s="9">
        <v>50.92</v>
      </c>
      <c r="CO38" s="8">
        <v>0.16209999999999999</v>
      </c>
      <c r="CP38" s="8">
        <v>0</v>
      </c>
      <c r="CQ38" s="8">
        <v>0</v>
      </c>
      <c r="CR38" s="8">
        <v>0</v>
      </c>
      <c r="CS38" s="8">
        <v>8.0000000000000002E-3</v>
      </c>
      <c r="CT38" s="8">
        <v>0.38269999999999998</v>
      </c>
      <c r="CU38" s="9">
        <v>47.93</v>
      </c>
      <c r="CV38" s="8">
        <v>2.0500000000000001E-2</v>
      </c>
      <c r="CW38" s="8">
        <v>2.75E-2</v>
      </c>
      <c r="CX38" s="8">
        <v>3.5299999999999998E-2</v>
      </c>
      <c r="CY38" s="8" t="s">
        <v>32</v>
      </c>
      <c r="CZ38" s="8">
        <v>99.486199999999997</v>
      </c>
      <c r="DB38" s="7">
        <v>34</v>
      </c>
      <c r="DC38" s="8">
        <v>0</v>
      </c>
      <c r="DD38" s="9">
        <v>46.5</v>
      </c>
      <c r="DE38" s="8" t="s">
        <v>32</v>
      </c>
      <c r="DF38" s="8">
        <v>3.8E-3</v>
      </c>
      <c r="DG38" s="8" t="s">
        <v>32</v>
      </c>
      <c r="DH38" s="8">
        <v>7.46E-2</v>
      </c>
      <c r="DI38" s="8">
        <v>8.2000000000000007E-3</v>
      </c>
      <c r="DJ38" s="8">
        <v>6.7999999999999996E-3</v>
      </c>
      <c r="DK38" s="8">
        <v>0</v>
      </c>
      <c r="DL38" s="8">
        <v>1.34E-2</v>
      </c>
      <c r="DM38" s="8">
        <v>53.05</v>
      </c>
      <c r="DN38" s="8" t="s">
        <v>32</v>
      </c>
      <c r="DO38" s="8">
        <v>99.656899999999993</v>
      </c>
      <c r="DQ38" s="7">
        <v>34</v>
      </c>
      <c r="DR38" s="8">
        <v>0</v>
      </c>
      <c r="DS38" s="8">
        <v>0.17380000000000001</v>
      </c>
      <c r="DT38" s="8">
        <v>4.1999999999999997E-3</v>
      </c>
      <c r="DU38" s="9">
        <v>100.41</v>
      </c>
      <c r="DV38" s="8">
        <v>0</v>
      </c>
      <c r="DW38" s="8">
        <v>1.23E-2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100.6003</v>
      </c>
      <c r="EF38" s="139" t="s">
        <v>677</v>
      </c>
      <c r="EG38" s="142">
        <f>(EG37/EG35)*100</f>
        <v>104.40771254949104</v>
      </c>
      <c r="EH38" s="142">
        <f t="shared" ref="EH38:ES38" si="12">(EH37/EH35)*100</f>
        <v>315.68870719639267</v>
      </c>
      <c r="EI38" s="142">
        <f t="shared" si="12"/>
        <v>303.10385651725267</v>
      </c>
      <c r="EJ38" s="142">
        <f t="shared" si="12"/>
        <v>245.17481012441982</v>
      </c>
      <c r="EK38" s="142">
        <f t="shared" si="12"/>
        <v>253.41954861205861</v>
      </c>
      <c r="EL38" s="142">
        <f t="shared" si="12"/>
        <v>274.41731373297625</v>
      </c>
      <c r="EM38" s="142">
        <f t="shared" si="12"/>
        <v>372.29588752496954</v>
      </c>
      <c r="EN38" s="142">
        <f t="shared" si="12"/>
        <v>256.13583656241389</v>
      </c>
      <c r="EO38" s="153">
        <f t="shared" si="12"/>
        <v>0.51105638513581464</v>
      </c>
      <c r="EP38" s="142">
        <f t="shared" si="12"/>
        <v>470.59814523401968</v>
      </c>
      <c r="EQ38" s="142">
        <f t="shared" si="12"/>
        <v>268.33961548873873</v>
      </c>
      <c r="ER38" s="142">
        <f t="shared" si="12"/>
        <v>236.60899195765114</v>
      </c>
      <c r="ES38" s="142">
        <f t="shared" si="12"/>
        <v>0.49780326748267484</v>
      </c>
    </row>
    <row r="39" spans="1:149" s="7" customFormat="1" ht="15" thickBot="1" x14ac:dyDescent="0.35">
      <c r="A39" s="7">
        <v>35</v>
      </c>
      <c r="B39" s="8">
        <v>68.069999999999993</v>
      </c>
      <c r="C39" s="8">
        <v>2.4500000000000001E-2</v>
      </c>
      <c r="D39" s="8">
        <v>2.81E-2</v>
      </c>
      <c r="E39" s="8">
        <v>0</v>
      </c>
      <c r="F39" s="9">
        <v>11.91</v>
      </c>
      <c r="G39" s="8">
        <v>19.12</v>
      </c>
      <c r="H39" s="8">
        <v>3.6600000000000001E-2</v>
      </c>
      <c r="I39" s="8">
        <v>1.26E-2</v>
      </c>
      <c r="J39" s="8">
        <v>0</v>
      </c>
      <c r="K39" s="8">
        <v>1.9E-3</v>
      </c>
      <c r="L39" s="8">
        <v>0</v>
      </c>
      <c r="M39" s="8" t="s">
        <v>32</v>
      </c>
      <c r="N39" s="8">
        <v>99.203800000000001</v>
      </c>
      <c r="P39" s="7">
        <v>35</v>
      </c>
      <c r="Q39" s="8">
        <v>64.66</v>
      </c>
      <c r="R39" s="8">
        <v>2.3999999999999998E-3</v>
      </c>
      <c r="S39" s="9">
        <v>14.69</v>
      </c>
      <c r="T39" s="8">
        <v>1.03E-2</v>
      </c>
      <c r="U39" s="8">
        <v>1.0968</v>
      </c>
      <c r="V39" s="8">
        <v>17.21</v>
      </c>
      <c r="W39" s="8">
        <v>0.51910000000000001</v>
      </c>
      <c r="X39" s="8">
        <v>4.19E-2</v>
      </c>
      <c r="Y39" s="8">
        <v>0</v>
      </c>
      <c r="Z39" s="8">
        <v>1.8E-3</v>
      </c>
      <c r="AA39" s="8">
        <v>3.0800000000000001E-2</v>
      </c>
      <c r="AB39" s="8" t="s">
        <v>32</v>
      </c>
      <c r="AC39" s="8">
        <v>98.263199999999998</v>
      </c>
      <c r="AE39" s="139" t="s">
        <v>674</v>
      </c>
      <c r="AF39" s="142">
        <f>AVERAGE(AF5:AF37)</f>
        <v>40.303030303030305</v>
      </c>
      <c r="AG39" s="142">
        <f t="shared" ref="AG39:AR39" si="13">AVERAGE(AG5:AG37)</f>
        <v>0.30835151515151515</v>
      </c>
      <c r="AH39" s="142">
        <f t="shared" si="13"/>
        <v>3.2233333333333328E-3</v>
      </c>
      <c r="AI39" s="142">
        <f t="shared" si="13"/>
        <v>3.8521212121212116E-2</v>
      </c>
      <c r="AJ39" s="142">
        <f t="shared" si="13"/>
        <v>4.4033333333333329E-3</v>
      </c>
      <c r="AK39" s="142">
        <f t="shared" si="13"/>
        <v>1.5657575757575756E-2</v>
      </c>
      <c r="AL39" s="142">
        <f t="shared" si="13"/>
        <v>11.570909090909092</v>
      </c>
      <c r="AM39" s="142">
        <f t="shared" si="13"/>
        <v>1.1239393939393943E-2</v>
      </c>
      <c r="AN39" s="142">
        <f t="shared" si="13"/>
        <v>9.9333333333333322E-3</v>
      </c>
      <c r="AO39" s="151">
        <f t="shared" si="13"/>
        <v>47.906060606060599</v>
      </c>
      <c r="AP39" s="142">
        <f t="shared" si="13"/>
        <v>5.5969696969696975E-3</v>
      </c>
      <c r="AQ39" s="142">
        <f t="shared" si="13"/>
        <v>6.6300000000000013E-3</v>
      </c>
      <c r="AR39" s="142">
        <f t="shared" si="13"/>
        <v>100.17821818181817</v>
      </c>
      <c r="AT39" s="7">
        <v>35</v>
      </c>
      <c r="AU39" s="8">
        <v>1.4E-2</v>
      </c>
      <c r="AV39" s="8">
        <v>0</v>
      </c>
      <c r="AW39" s="8" t="s">
        <v>32</v>
      </c>
      <c r="AX39" s="8">
        <v>0.73740000000000006</v>
      </c>
      <c r="AY39" s="8" t="s">
        <v>32</v>
      </c>
      <c r="AZ39" s="9">
        <v>99.28</v>
      </c>
      <c r="BA39" s="8">
        <v>2.1700000000000001E-2</v>
      </c>
      <c r="BB39" s="8">
        <v>0</v>
      </c>
      <c r="BC39" s="8">
        <v>6.1000000000000004E-3</v>
      </c>
      <c r="BD39" s="8">
        <v>0</v>
      </c>
      <c r="BE39" s="8">
        <v>9.9000000000000008E-3</v>
      </c>
      <c r="BF39" s="8" t="s">
        <v>32</v>
      </c>
      <c r="BG39" s="8">
        <v>100.06910000000001</v>
      </c>
      <c r="BI39" s="139" t="s">
        <v>676</v>
      </c>
      <c r="BJ39" s="142">
        <f>STDEV(BJ5:BJ36)</f>
        <v>2.1506719692586402E-2</v>
      </c>
      <c r="BK39" s="142">
        <f t="shared" ref="BK39:BV39" si="14">STDEV(BK5:BK36)</f>
        <v>1.6559695288999615E-2</v>
      </c>
      <c r="BL39" s="142">
        <f t="shared" si="14"/>
        <v>7.210936890407406E-3</v>
      </c>
      <c r="BM39" s="142">
        <f t="shared" si="14"/>
        <v>2.1789043562185913E-2</v>
      </c>
      <c r="BN39" s="142">
        <f t="shared" si="14"/>
        <v>1.2060421571110456E-2</v>
      </c>
      <c r="BO39" s="142">
        <f t="shared" si="14"/>
        <v>4.3135749712110101E-2</v>
      </c>
      <c r="BP39" s="142">
        <f t="shared" si="14"/>
        <v>6.8870004868335222E-2</v>
      </c>
      <c r="BQ39" s="142">
        <f t="shared" si="14"/>
        <v>7.3130434730493471E-3</v>
      </c>
      <c r="BR39" s="142">
        <f t="shared" si="14"/>
        <v>1.5689543466702545E-2</v>
      </c>
      <c r="BS39" s="142">
        <f t="shared" si="14"/>
        <v>1.0522018005269987E-2</v>
      </c>
      <c r="BT39" s="152">
        <f t="shared" si="14"/>
        <v>0.48047523517128632</v>
      </c>
      <c r="BU39" s="142">
        <f t="shared" si="14"/>
        <v>5.3734842824124211E-3</v>
      </c>
      <c r="BV39" s="142">
        <f t="shared" si="14"/>
        <v>0.50104228379569904</v>
      </c>
      <c r="BX39" s="7">
        <v>35</v>
      </c>
      <c r="BY39" s="8">
        <v>2.6200000000000001E-2</v>
      </c>
      <c r="BZ39" s="8">
        <v>0.1265</v>
      </c>
      <c r="CA39" s="8"/>
      <c r="CB39" s="8">
        <v>8.6699999999999999E-2</v>
      </c>
      <c r="CC39" s="8"/>
      <c r="CD39" s="8">
        <v>2.1899999999999999E-2</v>
      </c>
      <c r="CE39" s="9">
        <v>90.92</v>
      </c>
      <c r="CF39" s="8">
        <v>0</v>
      </c>
      <c r="CG39" s="8">
        <v>0</v>
      </c>
      <c r="CH39" s="8">
        <v>0.12559999999999999</v>
      </c>
      <c r="CI39" s="8">
        <v>0</v>
      </c>
      <c r="CJ39" s="8"/>
      <c r="CK39" s="8">
        <v>91.307000000000002</v>
      </c>
      <c r="CM39" s="7">
        <v>35</v>
      </c>
      <c r="CN39" s="9">
        <v>51.46</v>
      </c>
      <c r="CO39" s="8">
        <v>0.16739999999999999</v>
      </c>
      <c r="CP39" s="8">
        <v>0</v>
      </c>
      <c r="CQ39" s="8">
        <v>0</v>
      </c>
      <c r="CR39" s="8">
        <v>0</v>
      </c>
      <c r="CS39" s="8">
        <v>0</v>
      </c>
      <c r="CT39" s="8">
        <v>0.315</v>
      </c>
      <c r="CU39" s="9">
        <v>48.06</v>
      </c>
      <c r="CV39" s="8">
        <v>0</v>
      </c>
      <c r="CW39" s="8">
        <v>0.02</v>
      </c>
      <c r="CX39" s="8">
        <v>4.1000000000000003E-3</v>
      </c>
      <c r="CY39" s="8" t="s">
        <v>32</v>
      </c>
      <c r="CZ39" s="8">
        <v>100.0264</v>
      </c>
      <c r="DB39" s="7">
        <v>35</v>
      </c>
      <c r="DC39" s="8">
        <v>2.63E-2</v>
      </c>
      <c r="DD39" s="9">
        <v>47.24</v>
      </c>
      <c r="DE39" s="8" t="s">
        <v>32</v>
      </c>
      <c r="DF39" s="8">
        <v>0</v>
      </c>
      <c r="DG39" s="8" t="s">
        <v>32</v>
      </c>
      <c r="DH39" s="8">
        <v>4.4999999999999997E-3</v>
      </c>
      <c r="DI39" s="8">
        <v>0</v>
      </c>
      <c r="DJ39" s="8">
        <v>8.5000000000000006E-3</v>
      </c>
      <c r="DK39" s="8">
        <v>0</v>
      </c>
      <c r="DL39" s="8">
        <v>1.14E-2</v>
      </c>
      <c r="DM39" s="8">
        <v>52.95</v>
      </c>
      <c r="DN39" s="8" t="s">
        <v>32</v>
      </c>
      <c r="DO39" s="8">
        <v>100.2406</v>
      </c>
      <c r="DQ39" s="7">
        <v>35</v>
      </c>
      <c r="DR39" s="8">
        <v>0</v>
      </c>
      <c r="DS39" s="8">
        <v>0.19439999999999999</v>
      </c>
      <c r="DT39" s="8">
        <v>3.6600000000000001E-2</v>
      </c>
      <c r="DU39" s="10">
        <v>100.66</v>
      </c>
      <c r="DV39" s="8">
        <v>0</v>
      </c>
      <c r="DW39" s="8">
        <v>2.23E-2</v>
      </c>
      <c r="DX39" s="8">
        <v>1.2200000000000001E-2</v>
      </c>
      <c r="DY39" s="8">
        <v>0</v>
      </c>
      <c r="DZ39" s="8">
        <v>0</v>
      </c>
      <c r="EA39" s="8">
        <v>8.0000000000000004E-4</v>
      </c>
      <c r="EB39" s="8">
        <v>9.1999999999999998E-3</v>
      </c>
      <c r="EC39" s="8">
        <v>0</v>
      </c>
      <c r="ED39" s="8">
        <v>100.9354</v>
      </c>
    </row>
    <row r="40" spans="1:149" s="7" customFormat="1" ht="15" thickBot="1" x14ac:dyDescent="0.35">
      <c r="A40" s="7">
        <v>36</v>
      </c>
      <c r="B40" s="8">
        <v>68.72</v>
      </c>
      <c r="C40" s="8">
        <v>0</v>
      </c>
      <c r="D40" s="8">
        <v>1.5599999999999999E-2</v>
      </c>
      <c r="E40" s="8">
        <v>0</v>
      </c>
      <c r="F40" s="9">
        <v>12.07</v>
      </c>
      <c r="G40" s="8">
        <v>19.39</v>
      </c>
      <c r="H40" s="8">
        <v>0</v>
      </c>
      <c r="I40" s="8">
        <v>5.4999999999999997E-3</v>
      </c>
      <c r="J40" s="8">
        <v>0.02</v>
      </c>
      <c r="K40" s="8">
        <v>2.9999999999999997E-4</v>
      </c>
      <c r="L40" s="8">
        <v>3.39E-2</v>
      </c>
      <c r="M40" s="8">
        <v>0</v>
      </c>
      <c r="N40" s="8">
        <v>100.2552</v>
      </c>
      <c r="P40" s="7">
        <v>36</v>
      </c>
      <c r="Q40" s="8">
        <v>64.53</v>
      </c>
      <c r="R40" s="8">
        <v>5.3900000000000003E-2</v>
      </c>
      <c r="S40" s="9">
        <v>14.91</v>
      </c>
      <c r="T40" s="8">
        <v>2.8E-3</v>
      </c>
      <c r="U40" s="8">
        <v>1.0571999999999999</v>
      </c>
      <c r="V40" s="8">
        <v>17.48</v>
      </c>
      <c r="W40" s="8">
        <v>0.47870000000000001</v>
      </c>
      <c r="X40" s="8">
        <v>3.1899999999999998E-2</v>
      </c>
      <c r="Y40" s="8">
        <v>0</v>
      </c>
      <c r="Z40" s="8">
        <v>2.7000000000000001E-3</v>
      </c>
      <c r="AA40" s="8">
        <v>3.49E-2</v>
      </c>
      <c r="AB40" s="8" t="s">
        <v>32</v>
      </c>
      <c r="AC40" s="8">
        <v>98.582099999999997</v>
      </c>
      <c r="AE40" s="139" t="s">
        <v>676</v>
      </c>
      <c r="AF40" s="142">
        <f>STDEV(AF5:AF37)</f>
        <v>0.40568988193326905</v>
      </c>
      <c r="AG40" s="142">
        <f t="shared" ref="AG40:AR40" si="15">STDEV(AG5:AG37)</f>
        <v>3.1010745327347027E-2</v>
      </c>
      <c r="AH40" s="142">
        <f t="shared" si="15"/>
        <v>6.1358574890912178E-3</v>
      </c>
      <c r="AI40" s="142">
        <f t="shared" si="15"/>
        <v>1.5314306170533778E-2</v>
      </c>
      <c r="AJ40" s="142">
        <f t="shared" si="15"/>
        <v>5.5768291159498298E-3</v>
      </c>
      <c r="AK40" s="142">
        <f t="shared" si="15"/>
        <v>1.3274812388105304E-2</v>
      </c>
      <c r="AL40" s="142">
        <f t="shared" si="15"/>
        <v>0.18735600531414162</v>
      </c>
      <c r="AM40" s="142">
        <f t="shared" si="15"/>
        <v>8.2226037312527721E-3</v>
      </c>
      <c r="AN40" s="142">
        <f t="shared" si="15"/>
        <v>1.233125263980374E-2</v>
      </c>
      <c r="AO40" s="152">
        <f t="shared" si="15"/>
        <v>0.17842959735458983</v>
      </c>
      <c r="AP40" s="142">
        <f t="shared" si="15"/>
        <v>8.8904262007118099E-3</v>
      </c>
      <c r="AQ40" s="142">
        <f t="shared" si="15"/>
        <v>6.7316912189038089E-3</v>
      </c>
      <c r="AR40" s="142">
        <f t="shared" si="15"/>
        <v>0.49529752892487972</v>
      </c>
      <c r="AT40" s="7">
        <v>36</v>
      </c>
      <c r="AU40" s="8">
        <v>2.1899999999999999E-2</v>
      </c>
      <c r="AV40" s="8">
        <v>0</v>
      </c>
      <c r="AW40" s="8">
        <v>0</v>
      </c>
      <c r="AX40" s="8">
        <v>0.73280000000000001</v>
      </c>
      <c r="AY40" s="8">
        <v>0</v>
      </c>
      <c r="AZ40" s="9">
        <v>99.19</v>
      </c>
      <c r="BA40" s="8">
        <v>0</v>
      </c>
      <c r="BB40" s="8">
        <v>0</v>
      </c>
      <c r="BC40" s="8">
        <v>0</v>
      </c>
      <c r="BD40" s="8">
        <v>1.1999999999999999E-3</v>
      </c>
      <c r="BE40" s="8">
        <v>3.7600000000000001E-2</v>
      </c>
      <c r="BF40" s="8">
        <v>0</v>
      </c>
      <c r="BG40" s="8">
        <v>99.983599999999996</v>
      </c>
      <c r="BI40" s="139" t="s">
        <v>675</v>
      </c>
      <c r="BJ40" s="142">
        <f>BJ39*2</f>
        <v>4.3013439385172804E-2</v>
      </c>
      <c r="BK40" s="142">
        <f t="shared" ref="BK40:BV40" si="16">BK39*2</f>
        <v>3.311939057799923E-2</v>
      </c>
      <c r="BL40" s="142">
        <f t="shared" si="16"/>
        <v>1.4421873780814812E-2</v>
      </c>
      <c r="BM40" s="142">
        <f t="shared" si="16"/>
        <v>4.3578087124371827E-2</v>
      </c>
      <c r="BN40" s="142">
        <f t="shared" si="16"/>
        <v>2.4120843142220912E-2</v>
      </c>
      <c r="BO40" s="142">
        <f t="shared" si="16"/>
        <v>8.6271499424220202E-2</v>
      </c>
      <c r="BP40" s="142">
        <f t="shared" si="16"/>
        <v>0.13774000973667044</v>
      </c>
      <c r="BQ40" s="142">
        <f t="shared" si="16"/>
        <v>1.4626086946098694E-2</v>
      </c>
      <c r="BR40" s="142">
        <f t="shared" si="16"/>
        <v>3.137908693340509E-2</v>
      </c>
      <c r="BS40" s="142">
        <f t="shared" si="16"/>
        <v>2.1044036010539974E-2</v>
      </c>
      <c r="BT40" s="152">
        <f t="shared" si="16"/>
        <v>0.96095047034257264</v>
      </c>
      <c r="BU40" s="142">
        <f t="shared" si="16"/>
        <v>1.0746968564824842E-2</v>
      </c>
      <c r="BV40" s="142">
        <f t="shared" si="16"/>
        <v>1.0020845675913981</v>
      </c>
      <c r="BX40" s="7">
        <v>36</v>
      </c>
      <c r="BY40" s="8">
        <v>2.1600000000000001E-2</v>
      </c>
      <c r="BZ40" s="8">
        <v>0.1273</v>
      </c>
      <c r="CA40" s="8">
        <v>6.4999999999999997E-3</v>
      </c>
      <c r="CB40" s="8">
        <v>6.0900000000000003E-2</v>
      </c>
      <c r="CC40" s="8">
        <v>1.55E-2</v>
      </c>
      <c r="CD40" s="8">
        <v>2.7400000000000001E-2</v>
      </c>
      <c r="CE40" s="9">
        <v>90.27</v>
      </c>
      <c r="CF40" s="8">
        <v>0</v>
      </c>
      <c r="CG40" s="8">
        <v>3.7600000000000001E-2</v>
      </c>
      <c r="CH40" s="8">
        <v>0.14099999999999999</v>
      </c>
      <c r="CI40" s="8">
        <v>0</v>
      </c>
      <c r="CJ40" s="8">
        <v>0</v>
      </c>
      <c r="CK40" s="8">
        <v>90.707800000000006</v>
      </c>
      <c r="CM40" s="7">
        <v>36</v>
      </c>
      <c r="CN40" s="9">
        <v>51.39</v>
      </c>
      <c r="CO40" s="8">
        <v>0.1893</v>
      </c>
      <c r="CP40" s="8">
        <v>2.8999999999999998E-3</v>
      </c>
      <c r="CQ40" s="8">
        <v>4.7000000000000002E-3</v>
      </c>
      <c r="CR40" s="8">
        <v>2.5499999999999998E-2</v>
      </c>
      <c r="CS40" s="8">
        <v>0</v>
      </c>
      <c r="CT40" s="8">
        <v>0.33500000000000002</v>
      </c>
      <c r="CU40" s="9">
        <v>48.16</v>
      </c>
      <c r="CV40" s="8">
        <v>1.9900000000000001E-2</v>
      </c>
      <c r="CW40" s="8">
        <v>3.32E-2</v>
      </c>
      <c r="CX40" s="8">
        <v>8.3999999999999995E-3</v>
      </c>
      <c r="CY40" s="8" t="s">
        <v>32</v>
      </c>
      <c r="CZ40" s="8">
        <v>100.1688</v>
      </c>
      <c r="DB40" s="7">
        <v>36</v>
      </c>
      <c r="DC40" s="8">
        <v>2.4299999999999999E-2</v>
      </c>
      <c r="DD40" s="9">
        <v>47.28</v>
      </c>
      <c r="DE40" s="8" t="s">
        <v>32</v>
      </c>
      <c r="DF40" s="8">
        <v>0</v>
      </c>
      <c r="DG40" s="8" t="s">
        <v>32</v>
      </c>
      <c r="DH40" s="8">
        <v>1.4200000000000001E-2</v>
      </c>
      <c r="DI40" s="8">
        <v>0</v>
      </c>
      <c r="DJ40" s="8">
        <v>8.0999999999999996E-3</v>
      </c>
      <c r="DK40" s="8">
        <v>7.1000000000000004E-3</v>
      </c>
      <c r="DL40" s="8">
        <v>1.9E-3</v>
      </c>
      <c r="DM40" s="8">
        <v>52.94</v>
      </c>
      <c r="DN40" s="8" t="s">
        <v>32</v>
      </c>
      <c r="DO40" s="8">
        <v>100.27549999999999</v>
      </c>
    </row>
    <row r="41" spans="1:149" s="7" customFormat="1" ht="15" thickBot="1" x14ac:dyDescent="0.35">
      <c r="A41" s="7">
        <v>37</v>
      </c>
      <c r="B41" s="8">
        <v>68.67</v>
      </c>
      <c r="C41" s="8">
        <v>1.3899999999999999E-2</v>
      </c>
      <c r="D41" s="8">
        <v>1.9199999999999998E-2</v>
      </c>
      <c r="E41" s="8">
        <v>0</v>
      </c>
      <c r="F41" s="9">
        <v>11.98</v>
      </c>
      <c r="G41" s="8">
        <v>19.23</v>
      </c>
      <c r="H41" s="8">
        <v>4.5600000000000002E-2</v>
      </c>
      <c r="I41" s="8">
        <v>1.2699999999999999E-2</v>
      </c>
      <c r="J41" s="8">
        <v>1.2999999999999999E-2</v>
      </c>
      <c r="K41" s="8">
        <v>0</v>
      </c>
      <c r="L41" s="8">
        <v>1.4E-2</v>
      </c>
      <c r="M41" s="8">
        <v>0</v>
      </c>
      <c r="N41" s="8">
        <v>99.998500000000007</v>
      </c>
      <c r="P41" s="7">
        <v>37</v>
      </c>
      <c r="Q41" s="8">
        <v>65.69</v>
      </c>
      <c r="R41" s="8">
        <v>1.95E-2</v>
      </c>
      <c r="S41" s="9">
        <v>15.2</v>
      </c>
      <c r="T41" s="8">
        <v>0</v>
      </c>
      <c r="U41" s="8">
        <v>1.1285000000000001</v>
      </c>
      <c r="V41" s="8">
        <v>17.89</v>
      </c>
      <c r="W41" s="8">
        <v>0.42899999999999999</v>
      </c>
      <c r="X41" s="8">
        <v>3.0999999999999999E-3</v>
      </c>
      <c r="Y41" s="8">
        <v>2.12E-2</v>
      </c>
      <c r="Z41" s="8">
        <v>0</v>
      </c>
      <c r="AA41" s="8">
        <v>1.83E-2</v>
      </c>
      <c r="AB41" s="8">
        <v>6.9999999999999999E-4</v>
      </c>
      <c r="AC41" s="8">
        <v>100.4003</v>
      </c>
      <c r="AE41" s="139" t="s">
        <v>675</v>
      </c>
      <c r="AF41" s="142">
        <f>AF40*2</f>
        <v>0.8113797638665381</v>
      </c>
      <c r="AG41" s="142">
        <f t="shared" ref="AG41:AR41" si="17">AG40*2</f>
        <v>6.2021490654694054E-2</v>
      </c>
      <c r="AH41" s="142">
        <f t="shared" si="17"/>
        <v>1.2271714978182436E-2</v>
      </c>
      <c r="AI41" s="142">
        <f t="shared" si="17"/>
        <v>3.0628612341067556E-2</v>
      </c>
      <c r="AJ41" s="142">
        <f t="shared" si="17"/>
        <v>1.115365823189966E-2</v>
      </c>
      <c r="AK41" s="142">
        <f t="shared" si="17"/>
        <v>2.6549624776210607E-2</v>
      </c>
      <c r="AL41" s="142">
        <f t="shared" si="17"/>
        <v>0.37471201062828324</v>
      </c>
      <c r="AM41" s="142">
        <f t="shared" si="17"/>
        <v>1.6445207462505544E-2</v>
      </c>
      <c r="AN41" s="142">
        <f t="shared" si="17"/>
        <v>2.4662505279607481E-2</v>
      </c>
      <c r="AO41" s="152">
        <f t="shared" si="17"/>
        <v>0.35685919470917965</v>
      </c>
      <c r="AP41" s="142">
        <f t="shared" si="17"/>
        <v>1.778085240142362E-2</v>
      </c>
      <c r="AQ41" s="142">
        <f t="shared" si="17"/>
        <v>1.3463382437807618E-2</v>
      </c>
      <c r="AR41" s="142">
        <f t="shared" si="17"/>
        <v>0.99059505784975943</v>
      </c>
      <c r="AT41" s="7">
        <v>37</v>
      </c>
      <c r="AU41" s="8">
        <v>4.1000000000000003E-3</v>
      </c>
      <c r="AV41" s="8">
        <v>5.7500000000000002E-2</v>
      </c>
      <c r="AW41" s="8">
        <v>0</v>
      </c>
      <c r="AX41" s="8">
        <v>0.83750000000000002</v>
      </c>
      <c r="AY41" s="8">
        <v>4.7999999999999996E-3</v>
      </c>
      <c r="AZ41" s="9">
        <v>99.19</v>
      </c>
      <c r="BA41" s="8">
        <v>2.2700000000000001E-2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100.1165</v>
      </c>
      <c r="BI41" s="139" t="s">
        <v>677</v>
      </c>
      <c r="BJ41" s="142">
        <f>(BJ40/BJ38)*100</f>
        <v>163.04549399733827</v>
      </c>
      <c r="BK41" s="142">
        <f t="shared" ref="BK41:BV41" si="18">(BK40/BK38)*100</f>
        <v>300.57302850141099</v>
      </c>
      <c r="BL41" s="142">
        <f t="shared" si="18"/>
        <v>329.57788782003911</v>
      </c>
      <c r="BM41" s="142">
        <f t="shared" si="18"/>
        <v>58.445045598486935</v>
      </c>
      <c r="BN41" s="142">
        <f t="shared" si="18"/>
        <v>378.92982184420714</v>
      </c>
      <c r="BO41" s="142">
        <f t="shared" si="18"/>
        <v>130.66489878715669</v>
      </c>
      <c r="BP41" s="142">
        <f t="shared" si="18"/>
        <v>20.123545578358563</v>
      </c>
      <c r="BQ41" s="142">
        <f t="shared" si="18"/>
        <v>236.14267521450961</v>
      </c>
      <c r="BR41" s="142">
        <f t="shared" si="18"/>
        <v>324.75122311415362</v>
      </c>
      <c r="BS41" s="142">
        <f t="shared" si="18"/>
        <v>331.72864647156615</v>
      </c>
      <c r="BT41" s="153">
        <f t="shared" si="18"/>
        <v>0.96749314272021814</v>
      </c>
      <c r="BU41" s="142">
        <f t="shared" si="18"/>
        <v>207.07068525674072</v>
      </c>
      <c r="BV41" s="142">
        <f t="shared" si="18"/>
        <v>0.99988759581797448</v>
      </c>
      <c r="BX41" s="7">
        <v>37</v>
      </c>
      <c r="BY41" s="8">
        <v>0</v>
      </c>
      <c r="BZ41" s="8">
        <v>0.14419999999999999</v>
      </c>
      <c r="CA41" s="8">
        <v>9.7000000000000003E-3</v>
      </c>
      <c r="CB41" s="8">
        <v>6.1499999999999999E-2</v>
      </c>
      <c r="CC41" s="8">
        <v>3.7600000000000001E-2</v>
      </c>
      <c r="CD41" s="8">
        <v>3.61E-2</v>
      </c>
      <c r="CE41" s="9">
        <v>89.77</v>
      </c>
      <c r="CF41" s="8">
        <v>0</v>
      </c>
      <c r="CG41" s="8">
        <v>0</v>
      </c>
      <c r="CH41" s="8">
        <v>0.1177</v>
      </c>
      <c r="CI41" s="8">
        <v>1.5699999999999999E-2</v>
      </c>
      <c r="CJ41" s="8">
        <v>0</v>
      </c>
      <c r="CK41" s="8">
        <v>90.192499999999995</v>
      </c>
      <c r="CM41" s="7">
        <v>37</v>
      </c>
      <c r="CN41" s="9">
        <v>51.32</v>
      </c>
      <c r="CO41" s="8">
        <v>0.17560000000000001</v>
      </c>
      <c r="CP41" s="8">
        <v>6.4000000000000003E-3</v>
      </c>
      <c r="CQ41" s="8">
        <v>0</v>
      </c>
      <c r="CR41" s="8">
        <v>7.0000000000000001E-3</v>
      </c>
      <c r="CS41" s="8">
        <v>1.44E-2</v>
      </c>
      <c r="CT41" s="8">
        <v>0.45150000000000001</v>
      </c>
      <c r="CU41" s="9">
        <v>48.3</v>
      </c>
      <c r="CV41" s="8">
        <v>4.5600000000000002E-2</v>
      </c>
      <c r="CW41" s="8">
        <v>4.58E-2</v>
      </c>
      <c r="CX41" s="8">
        <v>7.1000000000000004E-3</v>
      </c>
      <c r="CY41" s="8">
        <v>1.4E-3</v>
      </c>
      <c r="CZ41" s="8">
        <v>100.37479999999999</v>
      </c>
      <c r="DB41" s="7">
        <v>37</v>
      </c>
      <c r="DC41" s="8">
        <v>2.1600000000000001E-2</v>
      </c>
      <c r="DD41" s="9">
        <v>47.43</v>
      </c>
      <c r="DE41" s="8">
        <v>7.1999999999999998E-3</v>
      </c>
      <c r="DF41" s="8">
        <v>0</v>
      </c>
      <c r="DG41" s="8">
        <v>1.6999999999999999E-3</v>
      </c>
      <c r="DH41" s="8">
        <v>6.9900000000000004E-2</v>
      </c>
      <c r="DI41" s="8">
        <v>0</v>
      </c>
      <c r="DJ41" s="8">
        <v>1.23E-2</v>
      </c>
      <c r="DK41" s="8">
        <v>0</v>
      </c>
      <c r="DL41" s="8">
        <v>2.0799999999999999E-2</v>
      </c>
      <c r="DM41" s="8">
        <v>53.41</v>
      </c>
      <c r="DN41" s="8">
        <v>0</v>
      </c>
      <c r="DO41" s="8">
        <v>100.9734</v>
      </c>
      <c r="DQ41" s="139" t="s">
        <v>674</v>
      </c>
      <c r="DR41" s="142">
        <f>AVERAGE(DR5:DR39)</f>
        <v>0</v>
      </c>
      <c r="DS41" s="142">
        <f t="shared" ref="DS41:ED41" si="19">AVERAGE(DS5:DS39)</f>
        <v>0.14085428571428571</v>
      </c>
      <c r="DT41" s="142">
        <f t="shared" si="19"/>
        <v>5.3593750000000004E-3</v>
      </c>
      <c r="DU41" s="151">
        <f t="shared" si="19"/>
        <v>100.05828571428572</v>
      </c>
      <c r="DV41" s="142">
        <f t="shared" si="19"/>
        <v>9.8968749999999994E-3</v>
      </c>
      <c r="DW41" s="142">
        <f t="shared" si="19"/>
        <v>1.9771428571428568E-2</v>
      </c>
      <c r="DX41" s="142">
        <f t="shared" si="19"/>
        <v>2.4862857142857145E-2</v>
      </c>
      <c r="DY41" s="142">
        <f t="shared" si="19"/>
        <v>4.2514285714285718E-3</v>
      </c>
      <c r="DZ41" s="142">
        <f t="shared" si="19"/>
        <v>5.4342857142857144E-3</v>
      </c>
      <c r="EA41" s="142">
        <f t="shared" si="19"/>
        <v>7.637142857142858E-3</v>
      </c>
      <c r="EB41" s="142">
        <f t="shared" si="19"/>
        <v>6.1485714285714286E-3</v>
      </c>
      <c r="EC41" s="142">
        <f t="shared" si="19"/>
        <v>3.7272727272727275E-3</v>
      </c>
      <c r="ED41" s="142">
        <f t="shared" si="19"/>
        <v>100.28234285714287</v>
      </c>
    </row>
    <row r="42" spans="1:149" s="7" customFormat="1" ht="15" thickBot="1" x14ac:dyDescent="0.35">
      <c r="A42" s="7">
        <v>38</v>
      </c>
      <c r="B42" s="8">
        <v>69.09</v>
      </c>
      <c r="C42" s="8">
        <v>0</v>
      </c>
      <c r="D42" s="8">
        <v>9.5999999999999992E-3</v>
      </c>
      <c r="E42" s="8">
        <v>0</v>
      </c>
      <c r="F42" s="9">
        <v>11.83</v>
      </c>
      <c r="G42" s="8">
        <v>19.45</v>
      </c>
      <c r="H42" s="8">
        <v>2.5000000000000001E-3</v>
      </c>
      <c r="I42" s="8">
        <v>3.0000000000000001E-3</v>
      </c>
      <c r="J42" s="8">
        <v>7.0000000000000001E-3</v>
      </c>
      <c r="K42" s="8">
        <v>0</v>
      </c>
      <c r="L42" s="8">
        <v>3.8E-3</v>
      </c>
      <c r="M42" s="8">
        <v>6.1000000000000004E-3</v>
      </c>
      <c r="N42" s="8">
        <v>100.4019</v>
      </c>
      <c r="P42" s="7">
        <v>38</v>
      </c>
      <c r="Q42" s="8">
        <v>66.3</v>
      </c>
      <c r="R42" s="8">
        <v>3.0499999999999999E-2</v>
      </c>
      <c r="S42" s="9">
        <v>14.91</v>
      </c>
      <c r="T42" s="8">
        <v>0</v>
      </c>
      <c r="U42" s="8">
        <v>1.1003000000000001</v>
      </c>
      <c r="V42" s="8">
        <v>17.7</v>
      </c>
      <c r="W42" s="8">
        <v>0.41360000000000002</v>
      </c>
      <c r="X42" s="8">
        <v>9.9000000000000008E-3</v>
      </c>
      <c r="Y42" s="8">
        <v>2.6499999999999999E-2</v>
      </c>
      <c r="Z42" s="8">
        <v>0</v>
      </c>
      <c r="AA42" s="8">
        <v>3.1600000000000003E-2</v>
      </c>
      <c r="AB42" s="8">
        <v>5.1000000000000004E-3</v>
      </c>
      <c r="AC42" s="8">
        <v>100.5275</v>
      </c>
      <c r="AE42" s="139" t="s">
        <v>677</v>
      </c>
      <c r="AF42" s="142">
        <f>(AF41/AF39)</f>
        <v>2.0131979103455457E-2</v>
      </c>
      <c r="AG42" s="142">
        <f t="shared" ref="AG42:AR42" si="20">(AG41/AG39)</f>
        <v>0.20113891973003103</v>
      </c>
      <c r="AH42" s="142">
        <f t="shared" si="20"/>
        <v>3.8071504585881399</v>
      </c>
      <c r="AI42" s="142">
        <f t="shared" si="20"/>
        <v>0.79511029519763177</v>
      </c>
      <c r="AJ42" s="142">
        <f t="shared" si="20"/>
        <v>2.5330033834745636</v>
      </c>
      <c r="AK42" s="142">
        <f t="shared" si="20"/>
        <v>1.6956408314591642</v>
      </c>
      <c r="AL42" s="142">
        <f t="shared" si="20"/>
        <v>3.2383973262972307E-2</v>
      </c>
      <c r="AM42" s="142">
        <f t="shared" si="20"/>
        <v>1.4631756437386971</v>
      </c>
      <c r="AN42" s="142">
        <f t="shared" si="20"/>
        <v>2.482802544926928</v>
      </c>
      <c r="AO42" s="153">
        <f t="shared" si="20"/>
        <v>7.4491450600309506E-3</v>
      </c>
      <c r="AP42" s="142">
        <f t="shared" si="20"/>
        <v>3.1768713007416318</v>
      </c>
      <c r="AQ42" s="142">
        <f t="shared" si="20"/>
        <v>2.0306760841338787</v>
      </c>
      <c r="AR42" s="142">
        <f t="shared" si="20"/>
        <v>9.8883277805149397E-3</v>
      </c>
      <c r="AT42" s="7">
        <v>38</v>
      </c>
      <c r="AU42" s="8">
        <v>2.29E-2</v>
      </c>
      <c r="AV42" s="8">
        <v>0</v>
      </c>
      <c r="AW42" s="8">
        <v>0</v>
      </c>
      <c r="AX42" s="8">
        <v>0.65429999999999999</v>
      </c>
      <c r="AY42" s="8">
        <v>0</v>
      </c>
      <c r="AZ42" s="10">
        <v>99.03</v>
      </c>
      <c r="BA42" s="8">
        <v>3.5299999999999998E-2</v>
      </c>
      <c r="BB42" s="8">
        <v>1.1999999999999999E-3</v>
      </c>
      <c r="BC42" s="8">
        <v>0</v>
      </c>
      <c r="BD42" s="8">
        <v>0</v>
      </c>
      <c r="BE42" s="8">
        <v>0</v>
      </c>
      <c r="BF42" s="8">
        <v>0</v>
      </c>
      <c r="BG42" s="8">
        <v>99.743799999999993</v>
      </c>
      <c r="BX42" s="7">
        <v>38</v>
      </c>
      <c r="BY42" s="8">
        <v>5.8000000000000003E-2</v>
      </c>
      <c r="BZ42" s="8">
        <v>0.15870000000000001</v>
      </c>
      <c r="CA42" s="8">
        <v>5.4000000000000003E-3</v>
      </c>
      <c r="CB42" s="8">
        <v>0.1009</v>
      </c>
      <c r="CC42" s="8">
        <v>0</v>
      </c>
      <c r="CD42" s="8">
        <v>5.2600000000000001E-2</v>
      </c>
      <c r="CE42" s="10">
        <v>90.48</v>
      </c>
      <c r="CF42" s="8">
        <v>0</v>
      </c>
      <c r="CG42" s="8">
        <v>3.5000000000000001E-3</v>
      </c>
      <c r="CH42" s="8">
        <v>0.14199999999999999</v>
      </c>
      <c r="CI42" s="8">
        <v>0</v>
      </c>
      <c r="CJ42" s="8">
        <v>0</v>
      </c>
      <c r="CK42" s="8">
        <v>91.001199999999997</v>
      </c>
      <c r="CM42" s="7">
        <v>38</v>
      </c>
      <c r="CN42" s="9">
        <v>51.47</v>
      </c>
      <c r="CO42" s="8">
        <v>0.15909999999999999</v>
      </c>
      <c r="CP42" s="8">
        <v>0</v>
      </c>
      <c r="CQ42" s="8">
        <v>0</v>
      </c>
      <c r="CR42" s="8">
        <v>0</v>
      </c>
      <c r="CS42" s="8">
        <v>0</v>
      </c>
      <c r="CT42" s="8">
        <v>0.33090000000000003</v>
      </c>
      <c r="CU42" s="9">
        <v>48.22</v>
      </c>
      <c r="CV42" s="8">
        <v>0</v>
      </c>
      <c r="CW42" s="8">
        <v>5.3600000000000002E-2</v>
      </c>
      <c r="CX42" s="8">
        <v>0</v>
      </c>
      <c r="CY42" s="8">
        <v>0</v>
      </c>
      <c r="CZ42" s="8">
        <v>100.23350000000001</v>
      </c>
      <c r="DB42" s="7">
        <v>38</v>
      </c>
      <c r="DC42" s="8">
        <v>0</v>
      </c>
      <c r="DD42" s="9">
        <v>47.6</v>
      </c>
      <c r="DE42" s="8">
        <v>7.1999999999999998E-3</v>
      </c>
      <c r="DF42" s="8">
        <v>0</v>
      </c>
      <c r="DG42" s="8">
        <v>1.6400000000000001E-2</v>
      </c>
      <c r="DH42" s="8">
        <v>1.4800000000000001E-2</v>
      </c>
      <c r="DI42" s="8">
        <v>0</v>
      </c>
      <c r="DJ42" s="8">
        <v>1.6299999999999999E-2</v>
      </c>
      <c r="DK42" s="8">
        <v>1.6799999999999999E-2</v>
      </c>
      <c r="DL42" s="8">
        <v>2.5600000000000001E-2</v>
      </c>
      <c r="DM42" s="8">
        <v>53.48</v>
      </c>
      <c r="DN42" s="8">
        <v>0</v>
      </c>
      <c r="DO42" s="8">
        <v>101.1771</v>
      </c>
      <c r="DQ42" s="139" t="s">
        <v>676</v>
      </c>
      <c r="DR42" s="142">
        <f>STDEV(DR5:DR39)</f>
        <v>0</v>
      </c>
      <c r="DS42" s="142">
        <f t="shared" ref="DS42:ED42" si="21">STDEV(DS5:DS39)</f>
        <v>4.1768362237866279E-2</v>
      </c>
      <c r="DT42" s="142">
        <f t="shared" si="21"/>
        <v>9.4488387876756515E-3</v>
      </c>
      <c r="DU42" s="152">
        <f t="shared" si="21"/>
        <v>0.43860397328130968</v>
      </c>
      <c r="DV42" s="142">
        <f t="shared" si="21"/>
        <v>1.5279661463379481E-2</v>
      </c>
      <c r="DW42" s="142">
        <f t="shared" si="21"/>
        <v>1.0746615648619779E-2</v>
      </c>
      <c r="DX42" s="142">
        <f t="shared" si="21"/>
        <v>2.4667519555245168E-2</v>
      </c>
      <c r="DY42" s="142">
        <f t="shared" si="21"/>
        <v>6.5155186434601884E-3</v>
      </c>
      <c r="DZ42" s="142">
        <f t="shared" si="21"/>
        <v>9.5937155550527183E-3</v>
      </c>
      <c r="EA42" s="142">
        <f t="shared" si="21"/>
        <v>1.1832360554957788E-2</v>
      </c>
      <c r="EB42" s="142">
        <f t="shared" si="21"/>
        <v>9.4439638807818724E-3</v>
      </c>
      <c r="EC42" s="142">
        <f t="shared" si="21"/>
        <v>4.7398504004010312E-3</v>
      </c>
      <c r="ED42" s="142">
        <f t="shared" si="21"/>
        <v>0.45169904106327186</v>
      </c>
    </row>
    <row r="43" spans="1:149" s="7" customFormat="1" ht="15" thickBot="1" x14ac:dyDescent="0.35">
      <c r="A43" s="7">
        <v>39</v>
      </c>
      <c r="B43" s="8">
        <v>68.540000000000006</v>
      </c>
      <c r="C43" s="8">
        <v>0</v>
      </c>
      <c r="D43" s="8">
        <v>1.52E-2</v>
      </c>
      <c r="E43" s="8">
        <v>1.2E-2</v>
      </c>
      <c r="F43" s="9">
        <v>11.84</v>
      </c>
      <c r="G43" s="8">
        <v>19.41</v>
      </c>
      <c r="H43" s="8">
        <v>0</v>
      </c>
      <c r="I43" s="8">
        <v>5.9999999999999995E-4</v>
      </c>
      <c r="J43" s="8">
        <v>6.7999999999999996E-3</v>
      </c>
      <c r="K43" s="8">
        <v>0</v>
      </c>
      <c r="L43" s="8">
        <v>0</v>
      </c>
      <c r="M43" s="8">
        <v>5.1999999999999998E-3</v>
      </c>
      <c r="N43" s="8">
        <v>99.829899999999995</v>
      </c>
      <c r="P43" s="7">
        <v>39</v>
      </c>
      <c r="Q43" s="8">
        <v>66.260000000000005</v>
      </c>
      <c r="R43" s="8">
        <v>5.5999999999999999E-3</v>
      </c>
      <c r="S43" s="9">
        <v>14.9</v>
      </c>
      <c r="T43" s="8">
        <v>6.1000000000000004E-3</v>
      </c>
      <c r="U43" s="8">
        <v>1.0987</v>
      </c>
      <c r="V43" s="8">
        <v>17.600000000000001</v>
      </c>
      <c r="W43" s="8">
        <v>0.42380000000000001</v>
      </c>
      <c r="X43" s="8">
        <v>1.7899999999999999E-2</v>
      </c>
      <c r="Y43" s="8">
        <v>0</v>
      </c>
      <c r="Z43" s="8">
        <v>0</v>
      </c>
      <c r="AA43" s="8">
        <v>1.0200000000000001E-2</v>
      </c>
      <c r="AB43" s="8">
        <v>1.4500000000000001E-2</v>
      </c>
      <c r="AC43" s="8">
        <v>100.3368</v>
      </c>
      <c r="CM43" s="7">
        <v>39</v>
      </c>
      <c r="CN43" s="9">
        <v>51.65</v>
      </c>
      <c r="CO43" s="8">
        <v>0.1976</v>
      </c>
      <c r="CP43" s="8">
        <v>0</v>
      </c>
      <c r="CQ43" s="8">
        <v>0</v>
      </c>
      <c r="CR43" s="8">
        <v>0</v>
      </c>
      <c r="CS43" s="8">
        <v>1.2800000000000001E-2</v>
      </c>
      <c r="CT43" s="8">
        <v>0.40310000000000001</v>
      </c>
      <c r="CU43" s="9">
        <v>47.91</v>
      </c>
      <c r="CV43" s="8">
        <v>4.3900000000000002E-2</v>
      </c>
      <c r="CW43" s="8">
        <v>4.6199999999999998E-2</v>
      </c>
      <c r="CX43" s="8">
        <v>1.54E-2</v>
      </c>
      <c r="CY43" s="8">
        <v>8.3000000000000001E-3</v>
      </c>
      <c r="CZ43" s="8">
        <v>100.2873</v>
      </c>
      <c r="DB43" s="7">
        <v>39</v>
      </c>
      <c r="DC43" s="8">
        <v>0</v>
      </c>
      <c r="DD43" s="10">
        <v>47.88</v>
      </c>
      <c r="DE43" s="8">
        <v>3.0999999999999999E-3</v>
      </c>
      <c r="DF43" s="8">
        <v>1.1299999999999999E-2</v>
      </c>
      <c r="DG43" s="8">
        <v>4.1099999999999998E-2</v>
      </c>
      <c r="DH43" s="8">
        <v>4.6800000000000001E-2</v>
      </c>
      <c r="DI43" s="8">
        <v>0</v>
      </c>
      <c r="DJ43" s="8">
        <v>1.5E-3</v>
      </c>
      <c r="DK43" s="8">
        <v>3.7600000000000001E-2</v>
      </c>
      <c r="DL43" s="8">
        <v>2.2100000000000002E-2</v>
      </c>
      <c r="DM43" s="8">
        <v>53.68</v>
      </c>
      <c r="DN43" s="8">
        <v>0</v>
      </c>
      <c r="DO43" s="8">
        <v>101.7234</v>
      </c>
      <c r="DQ43" s="139" t="s">
        <v>675</v>
      </c>
      <c r="DR43" s="142">
        <f>DR42*2</f>
        <v>0</v>
      </c>
      <c r="DS43" s="142">
        <f t="shared" ref="DS43:ED43" si="22">DS42*2</f>
        <v>8.3536724475732557E-2</v>
      </c>
      <c r="DT43" s="142">
        <f t="shared" si="22"/>
        <v>1.8897677575351303E-2</v>
      </c>
      <c r="DU43" s="152">
        <f t="shared" si="22"/>
        <v>0.87720794656261936</v>
      </c>
      <c r="DV43" s="142">
        <f t="shared" si="22"/>
        <v>3.0559322926758961E-2</v>
      </c>
      <c r="DW43" s="142">
        <f t="shared" si="22"/>
        <v>2.1493231297239557E-2</v>
      </c>
      <c r="DX43" s="142">
        <f t="shared" si="22"/>
        <v>4.9335039110490336E-2</v>
      </c>
      <c r="DY43" s="142">
        <f t="shared" si="22"/>
        <v>1.3031037286920377E-2</v>
      </c>
      <c r="DZ43" s="142">
        <f t="shared" si="22"/>
        <v>1.9187431110105437E-2</v>
      </c>
      <c r="EA43" s="142">
        <f t="shared" si="22"/>
        <v>2.3664721109915576E-2</v>
      </c>
      <c r="EB43" s="142">
        <f t="shared" si="22"/>
        <v>1.8887927761563745E-2</v>
      </c>
      <c r="EC43" s="142">
        <f t="shared" si="22"/>
        <v>9.4797008008020624E-3</v>
      </c>
      <c r="ED43" s="142">
        <f t="shared" si="22"/>
        <v>0.90339808212654371</v>
      </c>
    </row>
    <row r="44" spans="1:149" s="7" customFormat="1" ht="15" thickBot="1" x14ac:dyDescent="0.4">
      <c r="A44" s="7">
        <v>40</v>
      </c>
      <c r="B44" s="8">
        <v>68.8</v>
      </c>
      <c r="C44" s="8">
        <v>8.3000000000000001E-3</v>
      </c>
      <c r="D44" s="8">
        <v>9.4000000000000004E-3</v>
      </c>
      <c r="E44" s="8">
        <v>0</v>
      </c>
      <c r="F44" s="9">
        <v>11.64</v>
      </c>
      <c r="G44" s="8">
        <v>19.3</v>
      </c>
      <c r="H44" s="8">
        <v>2.29E-2</v>
      </c>
      <c r="I44" s="8">
        <v>0</v>
      </c>
      <c r="J44" s="8">
        <v>1.7600000000000001E-2</v>
      </c>
      <c r="K44" s="8">
        <v>1.1000000000000001E-3</v>
      </c>
      <c r="L44" s="8">
        <v>2.5000000000000001E-3</v>
      </c>
      <c r="M44" s="8">
        <v>9.7000000000000003E-3</v>
      </c>
      <c r="N44" s="8">
        <v>99.811599999999999</v>
      </c>
      <c r="P44" s="7">
        <v>40</v>
      </c>
      <c r="Q44" s="8">
        <v>65.430000000000007</v>
      </c>
      <c r="R44" s="8">
        <v>0</v>
      </c>
      <c r="S44" s="9">
        <v>14.85</v>
      </c>
      <c r="T44" s="8">
        <v>2E-3</v>
      </c>
      <c r="U44" s="8">
        <v>1.1101000000000001</v>
      </c>
      <c r="V44" s="8">
        <v>17.649999999999999</v>
      </c>
      <c r="W44" s="8">
        <v>0.47389999999999999</v>
      </c>
      <c r="X44" s="8">
        <v>8.0000000000000002E-3</v>
      </c>
      <c r="Y44" s="8">
        <v>0</v>
      </c>
      <c r="Z44" s="8">
        <v>0</v>
      </c>
      <c r="AA44" s="8">
        <v>1.6299999999999999E-2</v>
      </c>
      <c r="AB44" s="8">
        <v>8.0000000000000002E-3</v>
      </c>
      <c r="AC44" s="8">
        <v>99.548400000000001</v>
      </c>
      <c r="AT44" s="139" t="s">
        <v>674</v>
      </c>
      <c r="AU44" s="142">
        <f>AVERAGE(AU5:AU42)</f>
        <v>2.6668421052631588E-2</v>
      </c>
      <c r="AV44" s="142">
        <f t="shared" ref="AV44:BG44" si="23">AVERAGE(AV5:AV42)</f>
        <v>9.757894736842106E-3</v>
      </c>
      <c r="AW44" s="142">
        <f t="shared" si="23"/>
        <v>3.325714285714286E-3</v>
      </c>
      <c r="AX44" s="142">
        <f t="shared" si="23"/>
        <v>0.72626842105263167</v>
      </c>
      <c r="AY44" s="142">
        <f t="shared" si="23"/>
        <v>4.9828571428571439E-3</v>
      </c>
      <c r="AZ44" s="151">
        <f t="shared" si="23"/>
        <v>99.345263157894763</v>
      </c>
      <c r="BA44" s="142">
        <f t="shared" si="23"/>
        <v>1.4626315789473683E-2</v>
      </c>
      <c r="BB44" s="142">
        <f t="shared" si="23"/>
        <v>6.0973684210526317E-3</v>
      </c>
      <c r="BC44" s="142">
        <f t="shared" si="23"/>
        <v>3.0315789473684212E-3</v>
      </c>
      <c r="BD44" s="142">
        <f t="shared" si="23"/>
        <v>5.6315789473684213E-4</v>
      </c>
      <c r="BE44" s="142">
        <f t="shared" si="23"/>
        <v>7.8473684210526341E-3</v>
      </c>
      <c r="BF44" s="142">
        <f t="shared" si="23"/>
        <v>1.5363636363636365E-3</v>
      </c>
      <c r="BG44" s="142">
        <f t="shared" si="23"/>
        <v>100.14818684210528</v>
      </c>
      <c r="BX44" s="139" t="s">
        <v>674</v>
      </c>
      <c r="BY44" s="142">
        <f>AVERAGE(BY5:BY42)</f>
        <v>5.1873684210526315E-2</v>
      </c>
      <c r="BZ44" s="142">
        <f t="shared" ref="BZ44:CK44" si="24">AVERAGE(BZ5:BZ42)</f>
        <v>0.10671842105263157</v>
      </c>
      <c r="CA44" s="142">
        <f t="shared" si="24"/>
        <v>5.1657142857142856E-3</v>
      </c>
      <c r="CB44" s="142">
        <f t="shared" si="24"/>
        <v>4.7402631578947363E-2</v>
      </c>
      <c r="CC44" s="142">
        <f t="shared" si="24"/>
        <v>9.6314285714285755E-3</v>
      </c>
      <c r="CD44" s="142">
        <f t="shared" si="24"/>
        <v>1.6726315789473683E-2</v>
      </c>
      <c r="CE44" s="151">
        <f t="shared" si="24"/>
        <v>90.489736842105273</v>
      </c>
      <c r="CF44" s="142">
        <f t="shared" si="24"/>
        <v>0</v>
      </c>
      <c r="CG44" s="142">
        <f t="shared" si="24"/>
        <v>7.6894736842105264E-3</v>
      </c>
      <c r="CH44" s="142">
        <f t="shared" si="24"/>
        <v>9.3160526315789485E-2</v>
      </c>
      <c r="CI44" s="142">
        <f t="shared" si="24"/>
        <v>8.121052631578949E-3</v>
      </c>
      <c r="CJ44" s="142">
        <f t="shared" si="24"/>
        <v>2.2000000000000001E-3</v>
      </c>
      <c r="CK44" s="142">
        <f t="shared" si="24"/>
        <v>90.83581842105265</v>
      </c>
      <c r="CM44" s="7">
        <v>40</v>
      </c>
      <c r="CN44" s="9">
        <v>51.53</v>
      </c>
      <c r="CO44" s="8">
        <v>0.14380000000000001</v>
      </c>
      <c r="CP44" s="8">
        <v>2.0999999999999999E-3</v>
      </c>
      <c r="CQ44" s="8">
        <v>4.1000000000000003E-3</v>
      </c>
      <c r="CR44" s="8">
        <v>8.5000000000000006E-3</v>
      </c>
      <c r="CS44" s="8">
        <v>0</v>
      </c>
      <c r="CT44" s="8">
        <v>0.41920000000000002</v>
      </c>
      <c r="CU44" s="9">
        <v>48.15</v>
      </c>
      <c r="CV44" s="8">
        <v>1.21E-2</v>
      </c>
      <c r="CW44" s="8">
        <v>3.8100000000000002E-2</v>
      </c>
      <c r="CX44" s="8">
        <v>2.7799999999999998E-2</v>
      </c>
      <c r="CY44" s="8">
        <v>1.2999999999999999E-2</v>
      </c>
      <c r="CZ44" s="8">
        <v>100.34869999999999</v>
      </c>
      <c r="DQ44" s="139" t="s">
        <v>677</v>
      </c>
      <c r="DR44" s="142">
        <v>0</v>
      </c>
      <c r="DS44" s="142">
        <f t="shared" ref="DS44:ED44" si="25">(DS43/DS41)*100</f>
        <v>59.307193992791731</v>
      </c>
      <c r="DT44" s="142">
        <f t="shared" si="25"/>
        <v>352.60972735349367</v>
      </c>
      <c r="DU44" s="153">
        <f t="shared" si="25"/>
        <v>0.8766969574788317</v>
      </c>
      <c r="DV44" s="142">
        <f t="shared" si="25"/>
        <v>308.77749720754241</v>
      </c>
      <c r="DW44" s="142">
        <f t="shared" si="25"/>
        <v>108.70853979817696</v>
      </c>
      <c r="DX44" s="142">
        <f t="shared" si="25"/>
        <v>198.42867948370048</v>
      </c>
      <c r="DY44" s="142">
        <f t="shared" si="25"/>
        <v>306.50961360363789</v>
      </c>
      <c r="DZ44" s="142">
        <f t="shared" si="25"/>
        <v>353.08101411865948</v>
      </c>
      <c r="EA44" s="142">
        <f t="shared" si="25"/>
        <v>309.86353866331655</v>
      </c>
      <c r="EB44" s="142">
        <f t="shared" si="25"/>
        <v>307.19213366855536</v>
      </c>
      <c r="EC44" s="142">
        <f t="shared" si="25"/>
        <v>254.33343611907969</v>
      </c>
      <c r="ED44" s="142">
        <f t="shared" si="25"/>
        <v>0.9008545835566274</v>
      </c>
      <c r="EG44"/>
      <c r="EH44"/>
      <c r="EI44"/>
      <c r="EJ44"/>
      <c r="EK44"/>
      <c r="EL44"/>
      <c r="EM44"/>
      <c r="EN44"/>
    </row>
    <row r="45" spans="1:149" s="7" customFormat="1" x14ac:dyDescent="0.35">
      <c r="A45" s="7">
        <v>41</v>
      </c>
      <c r="B45" s="8">
        <v>69.23</v>
      </c>
      <c r="C45" s="8">
        <v>2.76E-2</v>
      </c>
      <c r="D45" s="8">
        <v>1.7600000000000001E-2</v>
      </c>
      <c r="E45" s="8">
        <v>0</v>
      </c>
      <c r="F45" s="9">
        <v>11.72</v>
      </c>
      <c r="G45" s="8">
        <v>19.170000000000002</v>
      </c>
      <c r="H45" s="8">
        <v>7.8899999999999998E-2</v>
      </c>
      <c r="I45" s="8">
        <v>0</v>
      </c>
      <c r="J45" s="8">
        <v>2.8899999999999999E-2</v>
      </c>
      <c r="K45" s="8">
        <v>0</v>
      </c>
      <c r="L45" s="8">
        <v>1.04E-2</v>
      </c>
      <c r="M45" s="8">
        <v>2.2000000000000001E-3</v>
      </c>
      <c r="N45" s="8">
        <v>100.2856</v>
      </c>
      <c r="P45" s="7">
        <v>41</v>
      </c>
      <c r="Q45" s="8">
        <v>65.3</v>
      </c>
      <c r="R45" s="8">
        <v>0</v>
      </c>
      <c r="S45" s="9">
        <v>15.17</v>
      </c>
      <c r="T45" s="8">
        <v>2.0199999999999999E-2</v>
      </c>
      <c r="U45" s="8">
        <v>1.1445000000000001</v>
      </c>
      <c r="V45" s="8">
        <v>17.899999999999999</v>
      </c>
      <c r="W45" s="8">
        <v>0.42830000000000001</v>
      </c>
      <c r="X45" s="8">
        <v>3.7000000000000002E-3</v>
      </c>
      <c r="Y45" s="8">
        <v>8.3000000000000001E-3</v>
      </c>
      <c r="Z45" s="8">
        <v>0</v>
      </c>
      <c r="AA45" s="8">
        <v>1.52E-2</v>
      </c>
      <c r="AB45" s="8">
        <v>4.3E-3</v>
      </c>
      <c r="AC45" s="8">
        <v>99.994600000000005</v>
      </c>
      <c r="AT45" s="139" t="s">
        <v>676</v>
      </c>
      <c r="AU45" s="142">
        <f>STDEV(AU5:AU42)</f>
        <v>1.9605998878765116E-2</v>
      </c>
      <c r="AV45" s="142">
        <f t="shared" ref="AV45:BG45" si="26">STDEV(AV5:AV42)</f>
        <v>1.5213589792254768E-2</v>
      </c>
      <c r="AW45" s="142">
        <f t="shared" si="26"/>
        <v>5.0899175341258401E-3</v>
      </c>
      <c r="AX45" s="142">
        <f t="shared" si="26"/>
        <v>7.1202164047219185E-2</v>
      </c>
      <c r="AY45" s="142">
        <f t="shared" si="26"/>
        <v>7.2787961882154542E-3</v>
      </c>
      <c r="AZ45" s="152">
        <f t="shared" si="26"/>
        <v>0.41044956790714693</v>
      </c>
      <c r="BA45" s="142">
        <f t="shared" si="26"/>
        <v>1.7722419519560856E-2</v>
      </c>
      <c r="BB45" s="142">
        <f t="shared" si="26"/>
        <v>7.1807357464675889E-3</v>
      </c>
      <c r="BC45" s="142">
        <f t="shared" si="26"/>
        <v>6.4499363191140016E-3</v>
      </c>
      <c r="BD45" s="142">
        <f t="shared" si="26"/>
        <v>2.0782556423443168E-3</v>
      </c>
      <c r="BE45" s="142">
        <f t="shared" si="26"/>
        <v>1.1089360297444726E-2</v>
      </c>
      <c r="BF45" s="142">
        <f t="shared" si="26"/>
        <v>2.7915131120138871E-3</v>
      </c>
      <c r="BG45" s="142">
        <f t="shared" si="26"/>
        <v>0.39529677197050117</v>
      </c>
      <c r="BX45" s="139" t="s">
        <v>676</v>
      </c>
      <c r="BY45" s="142">
        <f>STDEV(BY5:BY42)</f>
        <v>4.2009379160029225E-2</v>
      </c>
      <c r="BZ45" s="142">
        <f t="shared" ref="BZ45:CK45" si="27">STDEV(BZ5:BZ42)</f>
        <v>2.8289467577491078E-2</v>
      </c>
      <c r="CA45" s="142">
        <f t="shared" si="27"/>
        <v>6.8392011425975445E-3</v>
      </c>
      <c r="CB45" s="142">
        <f t="shared" si="27"/>
        <v>3.3303789954298869E-2</v>
      </c>
      <c r="CC45" s="142">
        <f t="shared" si="27"/>
        <v>1.4828604540044957E-2</v>
      </c>
      <c r="CD45" s="142">
        <f t="shared" si="27"/>
        <v>1.6802858254451929E-2</v>
      </c>
      <c r="CE45" s="152">
        <f t="shared" si="27"/>
        <v>0.47319207483542663</v>
      </c>
      <c r="CF45" s="142">
        <f t="shared" si="27"/>
        <v>0</v>
      </c>
      <c r="CG45" s="142">
        <f t="shared" si="27"/>
        <v>1.0870336265558476E-2</v>
      </c>
      <c r="CH45" s="142">
        <f t="shared" si="27"/>
        <v>2.5354806991048955E-2</v>
      </c>
      <c r="CI45" s="142">
        <f t="shared" si="27"/>
        <v>1.3085687619825009E-2</v>
      </c>
      <c r="CJ45" s="142">
        <f t="shared" si="27"/>
        <v>4.7076340322733442E-3</v>
      </c>
      <c r="CK45" s="142">
        <f t="shared" si="27"/>
        <v>0.47942503168154016</v>
      </c>
      <c r="CM45" s="7">
        <v>41</v>
      </c>
      <c r="CN45" s="9">
        <v>51.88</v>
      </c>
      <c r="CO45" s="8">
        <v>0.2293</v>
      </c>
      <c r="CP45" s="8">
        <v>3.2000000000000002E-3</v>
      </c>
      <c r="CQ45" s="8">
        <v>0</v>
      </c>
      <c r="CR45" s="8">
        <v>0</v>
      </c>
      <c r="CS45" s="8">
        <v>0</v>
      </c>
      <c r="CT45" s="8">
        <v>0.31719999999999998</v>
      </c>
      <c r="CU45" s="9">
        <v>48.23</v>
      </c>
      <c r="CV45" s="8">
        <v>8.9999999999999993E-3</v>
      </c>
      <c r="CW45" s="8">
        <v>2.3900000000000001E-2</v>
      </c>
      <c r="CX45" s="8">
        <v>3.8E-3</v>
      </c>
      <c r="CY45" s="8">
        <v>8.8999999999999999E-3</v>
      </c>
      <c r="CZ45" s="8">
        <v>100.70529999999999</v>
      </c>
      <c r="DB45" s="139" t="s">
        <v>674</v>
      </c>
      <c r="DC45" s="142">
        <f>AVERAGE(DC5:DC43)</f>
        <v>3.0799999999999994E-2</v>
      </c>
      <c r="DD45" s="151">
        <f t="shared" ref="DD45:DO45" si="28">AVERAGE(DD5:DD43)</f>
        <v>46.601282051282055</v>
      </c>
      <c r="DE45" s="142">
        <f t="shared" si="28"/>
        <v>4.7305555555555556E-3</v>
      </c>
      <c r="DF45" s="142">
        <f t="shared" si="28"/>
        <v>1.0679487179487178E-2</v>
      </c>
      <c r="DG45" s="142">
        <f t="shared" si="28"/>
        <v>1.3505555555555561E-2</v>
      </c>
      <c r="DH45" s="142">
        <f t="shared" si="28"/>
        <v>2.3617948717948718E-2</v>
      </c>
      <c r="DI45" s="142">
        <f t="shared" si="28"/>
        <v>7.6358974358974345E-3</v>
      </c>
      <c r="DJ45" s="142">
        <f t="shared" si="28"/>
        <v>9.6615384615384575E-3</v>
      </c>
      <c r="DK45" s="142">
        <f t="shared" si="28"/>
        <v>1.0358974358974359E-2</v>
      </c>
      <c r="DL45" s="142">
        <f t="shared" si="28"/>
        <v>1.5566666666666663E-2</v>
      </c>
      <c r="DM45" s="142">
        <f t="shared" si="28"/>
        <v>52.941538461538471</v>
      </c>
      <c r="DN45" s="142">
        <f t="shared" si="28"/>
        <v>4.0749999999999996E-3</v>
      </c>
      <c r="DO45" s="142">
        <f t="shared" si="28"/>
        <v>99.6692641025641</v>
      </c>
      <c r="EG45"/>
      <c r="EH45"/>
      <c r="EI45"/>
      <c r="EJ45"/>
      <c r="EK45"/>
      <c r="EL45"/>
      <c r="EM45"/>
      <c r="EN45"/>
    </row>
    <row r="46" spans="1:149" s="7" customFormat="1" x14ac:dyDescent="0.35">
      <c r="A46" s="7">
        <v>42</v>
      </c>
      <c r="B46" s="8">
        <v>68.63</v>
      </c>
      <c r="C46" s="8">
        <v>1.0999999999999999E-2</v>
      </c>
      <c r="D46" s="8">
        <v>3.5000000000000001E-3</v>
      </c>
      <c r="E46" s="8">
        <v>0</v>
      </c>
      <c r="F46" s="9">
        <v>11.99</v>
      </c>
      <c r="G46" s="8">
        <v>19.22</v>
      </c>
      <c r="H46" s="8">
        <v>0</v>
      </c>
      <c r="I46" s="8">
        <v>6.1000000000000004E-3</v>
      </c>
      <c r="J46" s="8">
        <v>1.2999999999999999E-2</v>
      </c>
      <c r="K46" s="8">
        <v>0</v>
      </c>
      <c r="L46" s="8">
        <v>0</v>
      </c>
      <c r="M46" s="8">
        <v>0</v>
      </c>
      <c r="N46" s="8">
        <v>99.873699999999999</v>
      </c>
      <c r="P46" s="7">
        <v>42</v>
      </c>
      <c r="Q46" s="8">
        <v>65.27</v>
      </c>
      <c r="R46" s="8">
        <v>0</v>
      </c>
      <c r="S46" s="9">
        <v>15.13</v>
      </c>
      <c r="T46" s="8">
        <v>7.0000000000000001E-3</v>
      </c>
      <c r="U46" s="8">
        <v>1.1573</v>
      </c>
      <c r="V46" s="8">
        <v>17.59</v>
      </c>
      <c r="W46" s="8">
        <v>0.43049999999999999</v>
      </c>
      <c r="X46" s="8">
        <v>9.7999999999999997E-3</v>
      </c>
      <c r="Y46" s="8">
        <v>6.7999999999999996E-3</v>
      </c>
      <c r="Z46" s="8">
        <v>0</v>
      </c>
      <c r="AA46" s="8">
        <v>1.4999999999999999E-2</v>
      </c>
      <c r="AB46" s="8">
        <v>0</v>
      </c>
      <c r="AC46" s="8">
        <v>99.616399999999999</v>
      </c>
      <c r="AT46" s="139" t="s">
        <v>675</v>
      </c>
      <c r="AU46" s="142">
        <f>AU45*2</f>
        <v>3.9211997757530231E-2</v>
      </c>
      <c r="AV46" s="142">
        <f t="shared" ref="AV46:BG46" si="29">AV45*2</f>
        <v>3.0427179584509537E-2</v>
      </c>
      <c r="AW46" s="142">
        <f t="shared" si="29"/>
        <v>1.017983506825168E-2</v>
      </c>
      <c r="AX46" s="142">
        <f t="shared" si="29"/>
        <v>0.14240432809443837</v>
      </c>
      <c r="AY46" s="142">
        <f t="shared" si="29"/>
        <v>1.4557592376430908E-2</v>
      </c>
      <c r="AZ46" s="152">
        <f t="shared" si="29"/>
        <v>0.82089913581429386</v>
      </c>
      <c r="BA46" s="142">
        <f t="shared" si="29"/>
        <v>3.5444839039121712E-2</v>
      </c>
      <c r="BB46" s="142">
        <f t="shared" si="29"/>
        <v>1.4361471492935178E-2</v>
      </c>
      <c r="BC46" s="142">
        <f t="shared" si="29"/>
        <v>1.2899872638228003E-2</v>
      </c>
      <c r="BD46" s="142">
        <f t="shared" si="29"/>
        <v>4.1565112846886337E-3</v>
      </c>
      <c r="BE46" s="142">
        <f t="shared" si="29"/>
        <v>2.2178720594889453E-2</v>
      </c>
      <c r="BF46" s="142">
        <f t="shared" si="29"/>
        <v>5.5830262240277742E-3</v>
      </c>
      <c r="BG46" s="142">
        <f t="shared" si="29"/>
        <v>0.79059354394100234</v>
      </c>
      <c r="BX46" s="139" t="s">
        <v>675</v>
      </c>
      <c r="BY46" s="142">
        <f>BY45*2</f>
        <v>8.4018758320058451E-2</v>
      </c>
      <c r="BZ46" s="142">
        <f t="shared" ref="BZ46:CK46" si="30">BZ45*2</f>
        <v>5.6578935154982156E-2</v>
      </c>
      <c r="CA46" s="142">
        <f t="shared" si="30"/>
        <v>1.3678402285195089E-2</v>
      </c>
      <c r="CB46" s="142">
        <f t="shared" si="30"/>
        <v>6.6607579908597739E-2</v>
      </c>
      <c r="CC46" s="142">
        <f t="shared" si="30"/>
        <v>2.9657209080089914E-2</v>
      </c>
      <c r="CD46" s="142">
        <f t="shared" si="30"/>
        <v>3.3605716508903857E-2</v>
      </c>
      <c r="CE46" s="152">
        <f t="shared" si="30"/>
        <v>0.94638414967085327</v>
      </c>
      <c r="CF46" s="142">
        <f t="shared" si="30"/>
        <v>0</v>
      </c>
      <c r="CG46" s="142">
        <f t="shared" si="30"/>
        <v>2.1740672531116952E-2</v>
      </c>
      <c r="CH46" s="142">
        <f t="shared" si="30"/>
        <v>5.0709613982097911E-2</v>
      </c>
      <c r="CI46" s="142">
        <f t="shared" si="30"/>
        <v>2.6171375239650019E-2</v>
      </c>
      <c r="CJ46" s="142">
        <f t="shared" si="30"/>
        <v>9.4152680645466884E-3</v>
      </c>
      <c r="CK46" s="142">
        <f t="shared" si="30"/>
        <v>0.95885006336308032</v>
      </c>
      <c r="CM46" s="7">
        <v>42</v>
      </c>
      <c r="CN46" s="9">
        <v>51.74</v>
      </c>
      <c r="CO46" s="8">
        <v>0.1686</v>
      </c>
      <c r="CP46" s="8">
        <v>1.6799999999999999E-2</v>
      </c>
      <c r="CQ46" s="8">
        <v>0</v>
      </c>
      <c r="CR46" s="8">
        <v>0</v>
      </c>
      <c r="CS46" s="8">
        <v>3.4700000000000002E-2</v>
      </c>
      <c r="CT46" s="8">
        <v>0.39600000000000002</v>
      </c>
      <c r="CU46" s="9">
        <v>47.97</v>
      </c>
      <c r="CV46" s="8">
        <v>1.8100000000000002E-2</v>
      </c>
      <c r="CW46" s="8">
        <v>5.2499999999999998E-2</v>
      </c>
      <c r="CX46" s="8">
        <v>2.7300000000000001E-2</v>
      </c>
      <c r="CY46" s="8">
        <v>0</v>
      </c>
      <c r="CZ46" s="8">
        <v>100.4239</v>
      </c>
      <c r="DB46" s="139" t="s">
        <v>676</v>
      </c>
      <c r="DC46" s="142">
        <f>STDEV(DC5:DC43)</f>
        <v>2.4546122000494455E-2</v>
      </c>
      <c r="DD46" s="152">
        <f t="shared" ref="DD46:DO46" si="31">STDEV(DD5:DD43)</f>
        <v>0.5037657114550248</v>
      </c>
      <c r="DE46" s="142">
        <f t="shared" si="31"/>
        <v>6.9348733408742414E-3</v>
      </c>
      <c r="DF46" s="142">
        <f t="shared" si="31"/>
        <v>1.3062243288581576E-2</v>
      </c>
      <c r="DG46" s="142">
        <f t="shared" si="31"/>
        <v>1.6471411500700136E-2</v>
      </c>
      <c r="DH46" s="142">
        <f t="shared" si="31"/>
        <v>2.1425045253220913E-2</v>
      </c>
      <c r="DI46" s="142">
        <f t="shared" si="31"/>
        <v>1.5003306428206999E-2</v>
      </c>
      <c r="DJ46" s="142">
        <f t="shared" si="31"/>
        <v>7.007725638428052E-3</v>
      </c>
      <c r="DK46" s="142">
        <f t="shared" si="31"/>
        <v>1.5558323511848096E-2</v>
      </c>
      <c r="DL46" s="142">
        <f t="shared" si="31"/>
        <v>1.5941279307662617E-2</v>
      </c>
      <c r="DM46" s="142">
        <f t="shared" si="31"/>
        <v>0.37798314123877064</v>
      </c>
      <c r="DN46" s="142">
        <f t="shared" si="31"/>
        <v>5.3993476036882961E-3</v>
      </c>
      <c r="DO46" s="142">
        <f t="shared" si="31"/>
        <v>0.72350202905443395</v>
      </c>
      <c r="EG46"/>
      <c r="EH46"/>
      <c r="EI46" s="143"/>
      <c r="EJ46" s="143"/>
      <c r="EK46"/>
      <c r="EL46"/>
      <c r="EM46"/>
      <c r="EN46"/>
    </row>
    <row r="47" spans="1:149" s="7" customFormat="1" ht="15" thickBot="1" x14ac:dyDescent="0.4">
      <c r="A47" s="7">
        <v>43</v>
      </c>
      <c r="B47" s="8">
        <v>68.8</v>
      </c>
      <c r="C47" s="8">
        <v>0</v>
      </c>
      <c r="D47" s="8">
        <v>2.1100000000000001E-2</v>
      </c>
      <c r="E47" s="8">
        <v>1.8200000000000001E-2</v>
      </c>
      <c r="F47" s="9">
        <v>12.14</v>
      </c>
      <c r="G47" s="8">
        <v>19.54</v>
      </c>
      <c r="H47" s="8">
        <v>5.2999999999999999E-2</v>
      </c>
      <c r="I47" s="8">
        <v>0</v>
      </c>
      <c r="J47" s="8">
        <v>4.4999999999999997E-3</v>
      </c>
      <c r="K47" s="8">
        <v>0</v>
      </c>
      <c r="L47" s="8">
        <v>0</v>
      </c>
      <c r="M47" s="8">
        <v>7.4999999999999997E-3</v>
      </c>
      <c r="N47" s="8">
        <v>100.5843</v>
      </c>
      <c r="P47" s="7">
        <v>43</v>
      </c>
      <c r="Q47" s="8">
        <v>65.48</v>
      </c>
      <c r="R47" s="8">
        <v>0</v>
      </c>
      <c r="S47" s="9">
        <v>15.12</v>
      </c>
      <c r="T47" s="8">
        <v>1E-3</v>
      </c>
      <c r="U47" s="8">
        <v>1.113</v>
      </c>
      <c r="V47" s="8">
        <v>17.63</v>
      </c>
      <c r="W47" s="8">
        <v>0.4194</v>
      </c>
      <c r="X47" s="8">
        <v>2.23E-2</v>
      </c>
      <c r="Y47" s="8">
        <v>0</v>
      </c>
      <c r="Z47" s="8">
        <v>0</v>
      </c>
      <c r="AA47" s="8">
        <v>1.4800000000000001E-2</v>
      </c>
      <c r="AB47" s="8">
        <v>2.2000000000000001E-3</v>
      </c>
      <c r="AC47" s="8">
        <v>99.802800000000005</v>
      </c>
      <c r="AT47" s="139" t="s">
        <v>677</v>
      </c>
      <c r="AU47" s="142">
        <f>(AU46/AU44)*100</f>
        <v>147.03531821453998</v>
      </c>
      <c r="AV47" s="142">
        <f t="shared" ref="AV47:BG47" si="32">(AV46/AV44)*100</f>
        <v>311.82115000306425</v>
      </c>
      <c r="AW47" s="142">
        <f t="shared" si="32"/>
        <v>306.09469706942332</v>
      </c>
      <c r="AX47" s="142">
        <f t="shared" si="32"/>
        <v>19.607671759711348</v>
      </c>
      <c r="AY47" s="142">
        <f t="shared" si="32"/>
        <v>292.15351672883128</v>
      </c>
      <c r="AZ47" s="153">
        <f t="shared" si="32"/>
        <v>0.82630928714698226</v>
      </c>
      <c r="BA47" s="142">
        <f t="shared" si="32"/>
        <v>242.33607115628377</v>
      </c>
      <c r="BB47" s="142">
        <f t="shared" si="32"/>
        <v>235.53557044951953</v>
      </c>
      <c r="BC47" s="142">
        <f t="shared" si="32"/>
        <v>425.51663216377096</v>
      </c>
      <c r="BD47" s="142">
        <f t="shared" si="32"/>
        <v>738.07209728115924</v>
      </c>
      <c r="BE47" s="142">
        <f t="shared" si="32"/>
        <v>282.62621817766563</v>
      </c>
      <c r="BF47" s="142">
        <f t="shared" si="32"/>
        <v>363.39223943376044</v>
      </c>
      <c r="BG47" s="142">
        <f t="shared" si="32"/>
        <v>0.78942372185675291</v>
      </c>
      <c r="BX47" s="139" t="s">
        <v>677</v>
      </c>
      <c r="BY47" s="142">
        <f>(BY46/BY44)*100</f>
        <v>161.96797971602177</v>
      </c>
      <c r="BZ47" s="142">
        <f t="shared" ref="BZ47:CK47" si="33">(BZ46/BZ44)*100</f>
        <v>53.017027985335787</v>
      </c>
      <c r="CA47" s="142">
        <f t="shared" si="33"/>
        <v>264.7920796359669</v>
      </c>
      <c r="CB47" s="142">
        <f t="shared" si="33"/>
        <v>140.51451932086351</v>
      </c>
      <c r="CC47" s="142">
        <f t="shared" si="33"/>
        <v>307.92118593982394</v>
      </c>
      <c r="CD47" s="142">
        <f t="shared" si="33"/>
        <v>200.91523400540382</v>
      </c>
      <c r="CE47" s="153">
        <f t="shared" si="33"/>
        <v>1.0458469465130509</v>
      </c>
      <c r="CF47" s="142" t="e">
        <f t="shared" si="33"/>
        <v>#DIV/0!</v>
      </c>
      <c r="CG47" s="142">
        <f t="shared" si="33"/>
        <v>282.73290765997405</v>
      </c>
      <c r="CH47" s="142">
        <f t="shared" si="33"/>
        <v>54.432511265775553</v>
      </c>
      <c r="CI47" s="142">
        <f t="shared" si="33"/>
        <v>322.26580009938448</v>
      </c>
      <c r="CJ47" s="142">
        <f t="shared" si="33"/>
        <v>427.96673020666765</v>
      </c>
      <c r="CK47" s="142">
        <f t="shared" si="33"/>
        <v>1.055585869132051</v>
      </c>
      <c r="CM47" s="7">
        <v>43</v>
      </c>
      <c r="CN47" s="9">
        <v>51.45</v>
      </c>
      <c r="CO47" s="8">
        <v>0.15490000000000001</v>
      </c>
      <c r="CP47" s="8">
        <v>1E-3</v>
      </c>
      <c r="CQ47" s="8">
        <v>2.1399999999999999E-2</v>
      </c>
      <c r="CR47" s="8">
        <v>0</v>
      </c>
      <c r="CS47" s="8">
        <v>0</v>
      </c>
      <c r="CT47" s="8">
        <v>0.39019999999999999</v>
      </c>
      <c r="CU47" s="9">
        <v>48.12</v>
      </c>
      <c r="CV47" s="8">
        <v>1.5900000000000001E-2</v>
      </c>
      <c r="CW47" s="8">
        <v>6.4799999999999996E-2</v>
      </c>
      <c r="CX47" s="8">
        <v>1.7999999999999999E-2</v>
      </c>
      <c r="CY47" s="8">
        <v>6.8999999999999999E-3</v>
      </c>
      <c r="CZ47" s="8">
        <v>100.24299999999999</v>
      </c>
      <c r="DB47" s="139" t="s">
        <v>675</v>
      </c>
      <c r="DC47" s="142">
        <f>DC46*2</f>
        <v>4.9092244000988911E-2</v>
      </c>
      <c r="DD47" s="152">
        <f t="shared" ref="DD47:DO47" si="34">DD46*2</f>
        <v>1.0075314229100496</v>
      </c>
      <c r="DE47" s="142">
        <f t="shared" si="34"/>
        <v>1.3869746681748483E-2</v>
      </c>
      <c r="DF47" s="142">
        <f t="shared" si="34"/>
        <v>2.6124486577163153E-2</v>
      </c>
      <c r="DG47" s="142">
        <f t="shared" si="34"/>
        <v>3.2942823001400272E-2</v>
      </c>
      <c r="DH47" s="142">
        <f t="shared" si="34"/>
        <v>4.2850090506441826E-2</v>
      </c>
      <c r="DI47" s="142">
        <f t="shared" si="34"/>
        <v>3.0006612856413997E-2</v>
      </c>
      <c r="DJ47" s="142">
        <f t="shared" si="34"/>
        <v>1.4015451276856104E-2</v>
      </c>
      <c r="DK47" s="142">
        <f t="shared" si="34"/>
        <v>3.1116647023696192E-2</v>
      </c>
      <c r="DL47" s="142">
        <f t="shared" si="34"/>
        <v>3.1882558615325234E-2</v>
      </c>
      <c r="DM47" s="142">
        <f t="shared" si="34"/>
        <v>0.75596628247754127</v>
      </c>
      <c r="DN47" s="142">
        <f t="shared" si="34"/>
        <v>1.0798695207376592E-2</v>
      </c>
      <c r="DO47" s="142">
        <f t="shared" si="34"/>
        <v>1.4470040581088679</v>
      </c>
      <c r="EG47"/>
      <c r="EH47"/>
      <c r="EI47" s="143"/>
      <c r="EJ47" s="143"/>
      <c r="EK47"/>
      <c r="EL47"/>
      <c r="EM47"/>
      <c r="EN47"/>
    </row>
    <row r="48" spans="1:149" s="7" customFormat="1" ht="15" thickBot="1" x14ac:dyDescent="0.4">
      <c r="A48" s="7">
        <v>44</v>
      </c>
      <c r="B48" s="8">
        <v>68.78</v>
      </c>
      <c r="C48" s="8">
        <v>5.4999999999999997E-3</v>
      </c>
      <c r="D48" s="8">
        <v>0</v>
      </c>
      <c r="E48" s="8">
        <v>0</v>
      </c>
      <c r="F48" s="9">
        <v>12.01</v>
      </c>
      <c r="G48" s="8">
        <v>19.23</v>
      </c>
      <c r="H48" s="8">
        <v>3.0200000000000001E-2</v>
      </c>
      <c r="I48" s="8">
        <v>0</v>
      </c>
      <c r="J48" s="8">
        <v>2.3E-3</v>
      </c>
      <c r="K48" s="8">
        <v>2.5000000000000001E-3</v>
      </c>
      <c r="L48" s="8">
        <v>0</v>
      </c>
      <c r="M48" s="8">
        <v>9.7000000000000003E-3</v>
      </c>
      <c r="N48" s="8">
        <v>100.0701</v>
      </c>
      <c r="P48" s="7">
        <v>44</v>
      </c>
      <c r="Q48" s="8">
        <v>66.11</v>
      </c>
      <c r="R48" s="8">
        <v>8.3000000000000001E-3</v>
      </c>
      <c r="S48" s="9">
        <v>14.73</v>
      </c>
      <c r="T48" s="8">
        <v>3.5200000000000002E-2</v>
      </c>
      <c r="U48" s="8">
        <v>1.0952999999999999</v>
      </c>
      <c r="V48" s="8">
        <v>17.86</v>
      </c>
      <c r="W48" s="8">
        <v>0.46210000000000001</v>
      </c>
      <c r="X48" s="8">
        <v>0</v>
      </c>
      <c r="Y48" s="8">
        <v>0</v>
      </c>
      <c r="Z48" s="8">
        <v>0</v>
      </c>
      <c r="AA48" s="8">
        <v>1.3100000000000001E-2</v>
      </c>
      <c r="AB48" s="8">
        <v>4.3E-3</v>
      </c>
      <c r="AC48" s="8">
        <v>100.3182</v>
      </c>
      <c r="BJ48"/>
      <c r="BK48"/>
      <c r="BL48"/>
      <c r="BM48"/>
      <c r="BN48"/>
      <c r="BO48"/>
      <c r="BP48"/>
      <c r="BQ48"/>
      <c r="BR48"/>
      <c r="CM48" s="7">
        <v>44</v>
      </c>
      <c r="CN48" s="9">
        <v>51.85</v>
      </c>
      <c r="CO48" s="8">
        <v>0.1527</v>
      </c>
      <c r="CP48" s="8">
        <v>4.1999999999999997E-3</v>
      </c>
      <c r="CQ48" s="8">
        <v>0</v>
      </c>
      <c r="CR48" s="8">
        <v>0</v>
      </c>
      <c r="CS48" s="8">
        <v>1E-4</v>
      </c>
      <c r="CT48" s="8">
        <v>0.26529999999999998</v>
      </c>
      <c r="CU48" s="9">
        <v>48.25</v>
      </c>
      <c r="CV48" s="8">
        <v>0</v>
      </c>
      <c r="CW48" s="8">
        <v>4.2099999999999999E-2</v>
      </c>
      <c r="CX48" s="8">
        <v>2.5999999999999999E-3</v>
      </c>
      <c r="CY48" s="8">
        <v>9.7000000000000003E-3</v>
      </c>
      <c r="CZ48" s="8">
        <v>100.5766</v>
      </c>
      <c r="DB48" s="139" t="s">
        <v>677</v>
      </c>
      <c r="DC48" s="142">
        <f>(DC47/DC45)*100</f>
        <v>159.39040260061336</v>
      </c>
      <c r="DD48" s="153">
        <f t="shared" ref="DD48:DO48" si="35">(DD47/DD45)*100</f>
        <v>2.16202511725175</v>
      </c>
      <c r="DE48" s="142">
        <f t="shared" si="35"/>
        <v>293.1948799430096</v>
      </c>
      <c r="DF48" s="142">
        <f t="shared" si="35"/>
        <v>244.62304357967901</v>
      </c>
      <c r="DG48" s="142">
        <f t="shared" si="35"/>
        <v>243.92053230160622</v>
      </c>
      <c r="DH48" s="142">
        <f t="shared" si="35"/>
        <v>181.43019539151354</v>
      </c>
      <c r="DI48" s="142">
        <f t="shared" si="35"/>
        <v>392.967730490311</v>
      </c>
      <c r="DJ48" s="142">
        <f t="shared" si="35"/>
        <v>145.06438423497565</v>
      </c>
      <c r="DK48" s="142">
        <f t="shared" si="35"/>
        <v>300.38347374360183</v>
      </c>
      <c r="DL48" s="142">
        <f t="shared" si="35"/>
        <v>204.81301037682167</v>
      </c>
      <c r="DM48" s="142">
        <f t="shared" si="35"/>
        <v>1.42792654774614</v>
      </c>
      <c r="DN48" s="142">
        <f t="shared" si="35"/>
        <v>264.99865539574461</v>
      </c>
      <c r="DO48" s="142">
        <f t="shared" si="35"/>
        <v>1.451805700722177</v>
      </c>
      <c r="DS48"/>
      <c r="DT48"/>
      <c r="DU48"/>
      <c r="DV48"/>
      <c r="DW48"/>
      <c r="DX48"/>
      <c r="DY48"/>
      <c r="DZ48"/>
      <c r="EA48"/>
      <c r="EG48"/>
      <c r="EH48"/>
      <c r="EI48"/>
      <c r="EJ48"/>
      <c r="EK48"/>
      <c r="EL48"/>
      <c r="EM48"/>
      <c r="EN48"/>
    </row>
    <row r="49" spans="1:144" s="7" customFormat="1" x14ac:dyDescent="0.35">
      <c r="A49" s="7">
        <v>45</v>
      </c>
      <c r="B49" s="8">
        <v>68.45</v>
      </c>
      <c r="C49" s="8">
        <v>2.2100000000000002E-2</v>
      </c>
      <c r="D49" s="8">
        <v>0</v>
      </c>
      <c r="E49" s="8">
        <v>2.52E-2</v>
      </c>
      <c r="F49" s="9">
        <v>11.81</v>
      </c>
      <c r="G49" s="8">
        <v>19.059999999999999</v>
      </c>
      <c r="H49" s="8">
        <v>3.3099999999999997E-2</v>
      </c>
      <c r="I49" s="8">
        <v>1.7399999999999999E-2</v>
      </c>
      <c r="J49" s="8">
        <v>5.3E-3</v>
      </c>
      <c r="K49" s="8">
        <v>0</v>
      </c>
      <c r="L49" s="8">
        <v>2.7099999999999999E-2</v>
      </c>
      <c r="M49" s="8">
        <v>0</v>
      </c>
      <c r="N49" s="8">
        <v>99.450199999999995</v>
      </c>
      <c r="P49" s="7">
        <v>45</v>
      </c>
      <c r="Q49" s="8">
        <v>65.28</v>
      </c>
      <c r="R49" s="8">
        <v>2.75E-2</v>
      </c>
      <c r="S49" s="9">
        <v>15.02</v>
      </c>
      <c r="T49" s="8">
        <v>4.7399999999999998E-2</v>
      </c>
      <c r="U49" s="8">
        <v>1.1646000000000001</v>
      </c>
      <c r="V49" s="8">
        <v>17.97</v>
      </c>
      <c r="W49" s="8">
        <v>0.43719999999999998</v>
      </c>
      <c r="X49" s="8">
        <v>4.3E-3</v>
      </c>
      <c r="Y49" s="8">
        <v>1.29E-2</v>
      </c>
      <c r="Z49" s="8">
        <v>0</v>
      </c>
      <c r="AA49" s="8">
        <v>4.3200000000000002E-2</v>
      </c>
      <c r="AB49" s="8">
        <v>4.3E-3</v>
      </c>
      <c r="AC49" s="8">
        <v>100.01139999999999</v>
      </c>
      <c r="BJ49"/>
      <c r="BK49"/>
      <c r="BL49" s="143"/>
      <c r="BM49" s="143"/>
      <c r="BN49"/>
      <c r="BO49" s="143"/>
      <c r="BP49" s="143"/>
      <c r="BQ49"/>
      <c r="BR49"/>
      <c r="CM49" s="7">
        <v>45</v>
      </c>
      <c r="CN49" s="9">
        <v>51.34</v>
      </c>
      <c r="CO49" s="8">
        <v>0.183</v>
      </c>
      <c r="CP49" s="8">
        <v>0</v>
      </c>
      <c r="CQ49" s="8">
        <v>0</v>
      </c>
      <c r="CR49" s="8">
        <v>1.47E-2</v>
      </c>
      <c r="CS49" s="8">
        <v>1.9900000000000001E-2</v>
      </c>
      <c r="CT49" s="8">
        <v>0.32040000000000002</v>
      </c>
      <c r="CU49" s="9">
        <v>48.1</v>
      </c>
      <c r="CV49" s="8">
        <v>0</v>
      </c>
      <c r="CW49" s="8">
        <v>3.1899999999999998E-2</v>
      </c>
      <c r="CX49" s="8">
        <v>0</v>
      </c>
      <c r="CY49" s="8">
        <v>0</v>
      </c>
      <c r="CZ49" s="8">
        <v>100.0098</v>
      </c>
      <c r="DS49"/>
      <c r="DT49"/>
      <c r="DU49"/>
      <c r="DV49"/>
      <c r="DW49"/>
      <c r="DX49"/>
      <c r="DY49"/>
      <c r="DZ49"/>
      <c r="EA49"/>
      <c r="EG49"/>
      <c r="EH49"/>
      <c r="EI49"/>
      <c r="EJ49"/>
      <c r="EK49"/>
      <c r="EL49"/>
      <c r="EM49"/>
      <c r="EN49"/>
    </row>
    <row r="50" spans="1:144" s="7" customFormat="1" x14ac:dyDescent="0.35">
      <c r="A50" s="7">
        <v>46</v>
      </c>
      <c r="B50" s="8">
        <v>68.39</v>
      </c>
      <c r="C50" s="8">
        <v>0</v>
      </c>
      <c r="D50" s="8">
        <v>1.9599999999999999E-2</v>
      </c>
      <c r="E50" s="8">
        <v>3.5299999999999998E-2</v>
      </c>
      <c r="F50" s="9">
        <v>11.8</v>
      </c>
      <c r="G50" s="8">
        <v>19.38</v>
      </c>
      <c r="H50" s="8">
        <v>9.1700000000000004E-2</v>
      </c>
      <c r="I50" s="8">
        <v>2.3999999999999998E-3</v>
      </c>
      <c r="J50" s="8">
        <v>1.5900000000000001E-2</v>
      </c>
      <c r="K50" s="8">
        <v>0</v>
      </c>
      <c r="L50" s="8">
        <v>0</v>
      </c>
      <c r="M50" s="8">
        <v>0</v>
      </c>
      <c r="N50" s="8">
        <v>99.734999999999999</v>
      </c>
      <c r="P50" s="7">
        <v>46</v>
      </c>
      <c r="Q50" s="8">
        <v>64.599999999999994</v>
      </c>
      <c r="R50" s="8">
        <v>3.04E-2</v>
      </c>
      <c r="S50" s="9">
        <v>14.52</v>
      </c>
      <c r="T50" s="8">
        <v>0</v>
      </c>
      <c r="U50" s="8">
        <v>1.1145</v>
      </c>
      <c r="V50" s="8">
        <v>17.68</v>
      </c>
      <c r="W50" s="8">
        <v>0.5655</v>
      </c>
      <c r="X50" s="8">
        <v>2.3900000000000001E-2</v>
      </c>
      <c r="Y50" s="8">
        <v>0</v>
      </c>
      <c r="Z50" s="8">
        <v>0</v>
      </c>
      <c r="AA50" s="8">
        <v>0</v>
      </c>
      <c r="AB50" s="8">
        <v>0</v>
      </c>
      <c r="AC50" s="8">
        <v>98.534400000000005</v>
      </c>
      <c r="BJ50"/>
      <c r="BK50"/>
      <c r="BL50"/>
      <c r="BM50"/>
      <c r="BN50"/>
      <c r="BO50"/>
      <c r="BP50"/>
      <c r="BQ50"/>
      <c r="BR50"/>
      <c r="BY50"/>
      <c r="BZ50"/>
      <c r="CA50"/>
      <c r="CB50"/>
      <c r="CC50"/>
      <c r="CD50"/>
      <c r="CE50"/>
      <c r="CF50"/>
      <c r="CM50" s="7">
        <v>46</v>
      </c>
      <c r="CN50" s="9">
        <v>51.25</v>
      </c>
      <c r="CO50" s="8">
        <v>0.19109999999999999</v>
      </c>
      <c r="CP50" s="8">
        <v>1.6799999999999999E-2</v>
      </c>
      <c r="CQ50" s="8">
        <v>0</v>
      </c>
      <c r="CR50" s="8">
        <v>5.8999999999999999E-3</v>
      </c>
      <c r="CS50" s="8">
        <v>0</v>
      </c>
      <c r="CT50" s="8">
        <v>0.45369999999999999</v>
      </c>
      <c r="CU50" s="9">
        <v>47.96</v>
      </c>
      <c r="CV50" s="8">
        <v>0</v>
      </c>
      <c r="CW50" s="8">
        <v>2.7900000000000001E-2</v>
      </c>
      <c r="CX50" s="8">
        <v>0</v>
      </c>
      <c r="CY50" s="8">
        <v>0</v>
      </c>
      <c r="CZ50" s="8">
        <v>99.905500000000004</v>
      </c>
      <c r="DS50"/>
      <c r="DT50"/>
      <c r="DU50" s="143"/>
      <c r="DV50" s="143"/>
      <c r="DW50"/>
      <c r="DX50" s="143"/>
      <c r="DY50" s="143"/>
      <c r="DZ50"/>
      <c r="EA50"/>
      <c r="EG50"/>
      <c r="EH50"/>
      <c r="EI50"/>
      <c r="EJ50"/>
      <c r="EK50"/>
      <c r="EL50"/>
      <c r="EM50"/>
      <c r="EN50"/>
    </row>
    <row r="51" spans="1:144" s="7" customFormat="1" ht="15" thickBot="1" x14ac:dyDescent="0.4">
      <c r="A51" s="7">
        <v>47</v>
      </c>
      <c r="B51" s="8">
        <v>68.3</v>
      </c>
      <c r="C51" s="8">
        <v>0</v>
      </c>
      <c r="D51" s="8">
        <v>1.9599999999999999E-2</v>
      </c>
      <c r="E51" s="8">
        <v>0</v>
      </c>
      <c r="F51" s="10">
        <v>11.81</v>
      </c>
      <c r="G51" s="8">
        <v>19.27</v>
      </c>
      <c r="H51" s="8">
        <v>0</v>
      </c>
      <c r="I51" s="8">
        <v>0</v>
      </c>
      <c r="J51" s="8">
        <v>0</v>
      </c>
      <c r="K51" s="8">
        <v>0</v>
      </c>
      <c r="L51" s="8">
        <v>5.0000000000000001E-3</v>
      </c>
      <c r="M51" s="8">
        <v>0</v>
      </c>
      <c r="N51" s="8">
        <v>99.404700000000005</v>
      </c>
      <c r="P51" s="7">
        <v>47</v>
      </c>
      <c r="Q51" s="8">
        <v>65.28</v>
      </c>
      <c r="R51" s="8">
        <v>0</v>
      </c>
      <c r="S51" s="9">
        <v>14.91</v>
      </c>
      <c r="T51" s="8">
        <v>1.01E-2</v>
      </c>
      <c r="U51" s="8">
        <v>1.1437999999999999</v>
      </c>
      <c r="V51" s="8">
        <v>17.940000000000001</v>
      </c>
      <c r="W51" s="8">
        <v>0.45</v>
      </c>
      <c r="X51" s="8">
        <v>3.7000000000000002E-3</v>
      </c>
      <c r="Y51" s="8">
        <v>1.66E-2</v>
      </c>
      <c r="Z51" s="8">
        <v>0</v>
      </c>
      <c r="AA51" s="8">
        <v>1.1999999999999999E-3</v>
      </c>
      <c r="AB51" s="8">
        <v>0</v>
      </c>
      <c r="AC51" s="8">
        <v>99.755499999999998</v>
      </c>
      <c r="AU51"/>
      <c r="AV51"/>
      <c r="AW51"/>
      <c r="AX51"/>
      <c r="AY51"/>
      <c r="AZ51"/>
      <c r="BA51"/>
      <c r="BB51"/>
      <c r="BJ51"/>
      <c r="BK51"/>
      <c r="BL51"/>
      <c r="BM51"/>
      <c r="BN51"/>
      <c r="BO51"/>
      <c r="BP51"/>
      <c r="BQ51"/>
      <c r="BR51"/>
      <c r="BY51"/>
      <c r="BZ51"/>
      <c r="CA51"/>
      <c r="CB51"/>
      <c r="CC51"/>
      <c r="CD51"/>
      <c r="CE51"/>
      <c r="CF51"/>
      <c r="CM51" s="7">
        <v>47</v>
      </c>
      <c r="CN51" s="9">
        <v>51.53</v>
      </c>
      <c r="CO51" s="8">
        <v>0.16589999999999999</v>
      </c>
      <c r="CP51" s="8" t="s">
        <v>32</v>
      </c>
      <c r="CQ51" s="8">
        <v>7.9000000000000008E-3</v>
      </c>
      <c r="CR51" s="8" t="s">
        <v>32</v>
      </c>
      <c r="CS51" s="8">
        <v>3.2000000000000002E-3</v>
      </c>
      <c r="CT51" s="8">
        <v>0.40350000000000003</v>
      </c>
      <c r="CU51" s="9">
        <v>48.57</v>
      </c>
      <c r="CV51" s="8">
        <v>0</v>
      </c>
      <c r="CW51" s="8">
        <v>4.0399999999999998E-2</v>
      </c>
      <c r="CX51" s="8">
        <v>5.0000000000000001E-3</v>
      </c>
      <c r="CY51" s="8" t="s">
        <v>32</v>
      </c>
      <c r="CZ51" s="8">
        <v>100.72580000000001</v>
      </c>
      <c r="DS51"/>
      <c r="DT51"/>
      <c r="DU51"/>
      <c r="DV51"/>
      <c r="DW51"/>
      <c r="DX51"/>
      <c r="DY51"/>
      <c r="DZ51"/>
      <c r="EA51"/>
      <c r="EG51"/>
      <c r="EH51"/>
      <c r="EI51"/>
      <c r="EJ51"/>
      <c r="EK51"/>
      <c r="EL51"/>
      <c r="EM51"/>
      <c r="EN51"/>
    </row>
    <row r="52" spans="1:144" ht="15" thickBot="1" x14ac:dyDescent="0.4">
      <c r="P52" s="7">
        <v>48</v>
      </c>
      <c r="Q52" s="8">
        <v>64.77</v>
      </c>
      <c r="R52" s="8">
        <v>0</v>
      </c>
      <c r="S52" s="10">
        <v>14.56</v>
      </c>
      <c r="T52" s="8">
        <v>3.1300000000000001E-2</v>
      </c>
      <c r="U52" s="8">
        <v>1.0927</v>
      </c>
      <c r="V52" s="8">
        <v>17.739999999999998</v>
      </c>
      <c r="W52" s="8">
        <v>0.50239999999999996</v>
      </c>
      <c r="X52" s="8">
        <v>0</v>
      </c>
      <c r="Y52" s="8">
        <v>1.43E-2</v>
      </c>
      <c r="Z52" s="8">
        <v>0</v>
      </c>
      <c r="AA52" s="8">
        <v>0</v>
      </c>
      <c r="AB52" s="8">
        <v>0</v>
      </c>
      <c r="AC52" s="8">
        <v>98.710700000000003</v>
      </c>
      <c r="CA52" s="143"/>
      <c r="CB52" s="143"/>
      <c r="CD52" s="143"/>
      <c r="CE52" s="143"/>
      <c r="CM52" s="7">
        <v>48</v>
      </c>
      <c r="CN52" s="9">
        <v>51.29</v>
      </c>
      <c r="CO52" s="8">
        <v>0.15479999999999999</v>
      </c>
      <c r="CP52" s="8" t="s">
        <v>32</v>
      </c>
      <c r="CQ52" s="8">
        <v>3.5000000000000001E-3</v>
      </c>
      <c r="CR52" s="8" t="s">
        <v>32</v>
      </c>
      <c r="CS52" s="8">
        <v>8.0000000000000004E-4</v>
      </c>
      <c r="CT52" s="8">
        <v>0.35260000000000002</v>
      </c>
      <c r="CU52" s="9">
        <v>48.45</v>
      </c>
      <c r="CV52" s="8">
        <v>0</v>
      </c>
      <c r="CW52" s="8">
        <v>4.0899999999999999E-2</v>
      </c>
      <c r="CX52" s="8">
        <v>6.9999999999999999E-4</v>
      </c>
      <c r="CY52" s="8" t="s">
        <v>32</v>
      </c>
      <c r="CZ52" s="8">
        <v>100.2933</v>
      </c>
    </row>
    <row r="53" spans="1:144" ht="15" thickBot="1" x14ac:dyDescent="0.4">
      <c r="A53" s="139" t="s">
        <v>674</v>
      </c>
      <c r="B53" s="140">
        <f>AVERAGE(B5:B51)</f>
        <v>68.310851063829801</v>
      </c>
      <c r="C53" s="140">
        <f t="shared" ref="C53:N53" si="36">AVERAGE(C5:C51)</f>
        <v>8.6553191489361705E-3</v>
      </c>
      <c r="D53" s="140">
        <f t="shared" si="36"/>
        <v>1.2091489361702124E-2</v>
      </c>
      <c r="E53" s="140">
        <f t="shared" si="36"/>
        <v>9.3382978723404262E-3</v>
      </c>
      <c r="F53" s="145">
        <f t="shared" si="36"/>
        <v>11.845319148936168</v>
      </c>
      <c r="G53" s="140">
        <f t="shared" si="36"/>
        <v>19.169361702127659</v>
      </c>
      <c r="H53" s="140">
        <f t="shared" si="36"/>
        <v>2.6793617021276597E-2</v>
      </c>
      <c r="I53" s="140">
        <f t="shared" si="36"/>
        <v>7.0446808510638325E-3</v>
      </c>
      <c r="J53" s="140">
        <f t="shared" si="36"/>
        <v>8.1872340425531934E-3</v>
      </c>
      <c r="K53" s="140">
        <f t="shared" si="36"/>
        <v>2.8659574468085109E-3</v>
      </c>
      <c r="L53" s="140">
        <f t="shared" si="36"/>
        <v>6.9893617021276611E-3</v>
      </c>
      <c r="M53" s="140">
        <f t="shared" si="36"/>
        <v>3.3666666666666671E-3</v>
      </c>
      <c r="N53" s="140">
        <f t="shared" si="36"/>
        <v>99.408412765957479</v>
      </c>
      <c r="AW53" s="143"/>
      <c r="AX53" s="143"/>
      <c r="AZ53" s="143"/>
      <c r="BA53" s="143"/>
      <c r="CM53" s="7">
        <v>49</v>
      </c>
      <c r="CN53" s="9">
        <v>51.36</v>
      </c>
      <c r="CO53" s="8">
        <v>0.15970000000000001</v>
      </c>
      <c r="CP53" s="8" t="s">
        <v>32</v>
      </c>
      <c r="CQ53" s="8">
        <v>5.7000000000000002E-3</v>
      </c>
      <c r="CR53" s="8" t="s">
        <v>32</v>
      </c>
      <c r="CS53" s="8">
        <v>2.3E-3</v>
      </c>
      <c r="CT53" s="8">
        <v>0.37969999999999998</v>
      </c>
      <c r="CU53" s="9">
        <v>48.59</v>
      </c>
      <c r="CV53" s="8">
        <v>0</v>
      </c>
      <c r="CW53" s="8">
        <v>4.5600000000000002E-2</v>
      </c>
      <c r="CX53" s="8">
        <v>1.6400000000000001E-2</v>
      </c>
      <c r="CY53" s="8" t="s">
        <v>32</v>
      </c>
      <c r="CZ53" s="8">
        <v>100.55929999999999</v>
      </c>
    </row>
    <row r="54" spans="1:144" x14ac:dyDescent="0.35">
      <c r="A54" s="139" t="s">
        <v>676</v>
      </c>
      <c r="B54" s="140">
        <f>STDEV(B5:B51)</f>
        <v>0.41719993010980583</v>
      </c>
      <c r="C54" s="140">
        <f t="shared" ref="C54:N54" si="37">STDEV(C5:C51)</f>
        <v>1.2601894414361371E-2</v>
      </c>
      <c r="D54" s="140">
        <f t="shared" si="37"/>
        <v>9.149597990390286E-3</v>
      </c>
      <c r="E54" s="140">
        <f t="shared" si="37"/>
        <v>1.0824078496604115E-2</v>
      </c>
      <c r="F54" s="146">
        <f t="shared" si="37"/>
        <v>0.12574734959312164</v>
      </c>
      <c r="G54" s="140">
        <f t="shared" si="37"/>
        <v>0.16251293266689976</v>
      </c>
      <c r="H54" s="140">
        <f t="shared" si="37"/>
        <v>2.641800608161789E-2</v>
      </c>
      <c r="I54" s="140">
        <f t="shared" si="37"/>
        <v>7.4904231177474979E-3</v>
      </c>
      <c r="J54" s="140">
        <f t="shared" si="37"/>
        <v>1.4119576558210365E-2</v>
      </c>
      <c r="K54" s="140">
        <f t="shared" si="37"/>
        <v>4.9338351162834361E-3</v>
      </c>
      <c r="L54" s="140">
        <f t="shared" si="37"/>
        <v>8.0181650845345658E-3</v>
      </c>
      <c r="M54" s="140">
        <f t="shared" si="37"/>
        <v>4.017084726137812E-3</v>
      </c>
      <c r="N54" s="140">
        <f t="shared" si="37"/>
        <v>0.50560641275214924</v>
      </c>
      <c r="P54" s="139" t="s">
        <v>674</v>
      </c>
      <c r="Q54" s="141">
        <f>AVERAGE(Q5:Q52)</f>
        <v>64.719375000000014</v>
      </c>
      <c r="R54" s="141">
        <f t="shared" ref="R54:AC54" si="38">AVERAGE(R5:R52)</f>
        <v>1.0547916666666666E-2</v>
      </c>
      <c r="S54" s="148">
        <f t="shared" si="38"/>
        <v>15.022291666666666</v>
      </c>
      <c r="T54" s="141">
        <f t="shared" si="38"/>
        <v>7.9791666666666674E-3</v>
      </c>
      <c r="U54" s="141">
        <f t="shared" si="38"/>
        <v>1.1210479166666667</v>
      </c>
      <c r="V54" s="141">
        <f t="shared" si="38"/>
        <v>17.570416666666667</v>
      </c>
      <c r="W54" s="141">
        <f t="shared" si="38"/>
        <v>0.45503958333333339</v>
      </c>
      <c r="X54" s="141">
        <f t="shared" si="38"/>
        <v>1.9708333333333338E-2</v>
      </c>
      <c r="Y54" s="141">
        <f t="shared" si="38"/>
        <v>7.1666666666666658E-3</v>
      </c>
      <c r="Z54" s="141">
        <f t="shared" si="38"/>
        <v>2.7916666666666666E-4</v>
      </c>
      <c r="AA54" s="141">
        <f t="shared" si="38"/>
        <v>2.0541666666666666E-2</v>
      </c>
      <c r="AB54" s="141">
        <f t="shared" si="38"/>
        <v>3.6166666666666669E-3</v>
      </c>
      <c r="AC54" s="141">
        <f t="shared" si="38"/>
        <v>98.955362499999993</v>
      </c>
      <c r="CM54" s="7">
        <v>50</v>
      </c>
      <c r="CN54" s="9">
        <v>51.3</v>
      </c>
      <c r="CO54" s="8">
        <v>0.1361</v>
      </c>
      <c r="CP54" s="8">
        <v>6.6E-3</v>
      </c>
      <c r="CQ54" s="8">
        <v>0</v>
      </c>
      <c r="CR54" s="8">
        <v>3.2399999999999998E-2</v>
      </c>
      <c r="CS54" s="8">
        <v>0</v>
      </c>
      <c r="CT54" s="8">
        <v>0.37330000000000002</v>
      </c>
      <c r="CU54" s="9">
        <v>48.04</v>
      </c>
      <c r="CV54" s="8">
        <v>0</v>
      </c>
      <c r="CW54" s="8">
        <v>4.3200000000000002E-2</v>
      </c>
      <c r="CX54" s="8">
        <v>2.6599999999999999E-2</v>
      </c>
      <c r="CY54" s="8">
        <v>0</v>
      </c>
      <c r="CZ54" s="8">
        <v>99.958299999999994</v>
      </c>
    </row>
    <row r="55" spans="1:144" x14ac:dyDescent="0.35">
      <c r="A55" s="139" t="s">
        <v>675</v>
      </c>
      <c r="B55" s="140">
        <f>B54*2</f>
        <v>0.83439986021961166</v>
      </c>
      <c r="C55" s="140">
        <f t="shared" ref="C55:N55" si="39">C54*2</f>
        <v>2.5203788828722741E-2</v>
      </c>
      <c r="D55" s="140">
        <f t="shared" si="39"/>
        <v>1.8299195980780572E-2</v>
      </c>
      <c r="E55" s="140">
        <f t="shared" si="39"/>
        <v>2.1648156993208229E-2</v>
      </c>
      <c r="F55" s="146">
        <f t="shared" si="39"/>
        <v>0.25149469918624329</v>
      </c>
      <c r="G55" s="140">
        <f t="shared" si="39"/>
        <v>0.32502586533379951</v>
      </c>
      <c r="H55" s="140">
        <f t="shared" si="39"/>
        <v>5.2836012163235781E-2</v>
      </c>
      <c r="I55" s="140">
        <f t="shared" si="39"/>
        <v>1.4980846235494996E-2</v>
      </c>
      <c r="J55" s="140">
        <f t="shared" si="39"/>
        <v>2.823915311642073E-2</v>
      </c>
      <c r="K55" s="140">
        <f t="shared" si="39"/>
        <v>9.8676702325668723E-3</v>
      </c>
      <c r="L55" s="140">
        <f t="shared" si="39"/>
        <v>1.6036330169069132E-2</v>
      </c>
      <c r="M55" s="140">
        <f t="shared" si="39"/>
        <v>8.0341694522756239E-3</v>
      </c>
      <c r="N55" s="140">
        <f t="shared" si="39"/>
        <v>1.0112128255042985</v>
      </c>
      <c r="P55" s="139" t="s">
        <v>676</v>
      </c>
      <c r="Q55" s="141">
        <f>STDEV(Q5:Q52)</f>
        <v>0.65728133245970166</v>
      </c>
      <c r="R55" s="141">
        <f t="shared" ref="R55:AC55" si="40">STDEV(R5:R52)</f>
        <v>1.4988988718436562E-2</v>
      </c>
      <c r="S55" s="149">
        <f t="shared" si="40"/>
        <v>0.24271723836888551</v>
      </c>
      <c r="T55" s="141">
        <f t="shared" si="40"/>
        <v>1.1272994624385236E-2</v>
      </c>
      <c r="U55" s="141">
        <f t="shared" si="40"/>
        <v>3.6143684828946053E-2</v>
      </c>
      <c r="V55" s="141">
        <f t="shared" si="40"/>
        <v>0.20650030480976242</v>
      </c>
      <c r="W55" s="141">
        <f t="shared" si="40"/>
        <v>3.988938289705421E-2</v>
      </c>
      <c r="X55" s="141">
        <f t="shared" si="40"/>
        <v>1.166653394048108E-2</v>
      </c>
      <c r="Y55" s="141">
        <f t="shared" si="40"/>
        <v>1.0257023194996445E-2</v>
      </c>
      <c r="Z55" s="141">
        <f t="shared" si="40"/>
        <v>1.0570851801128349E-3</v>
      </c>
      <c r="AA55" s="141">
        <f t="shared" si="40"/>
        <v>1.3736003837304341E-2</v>
      </c>
      <c r="AB55" s="141">
        <f t="shared" si="40"/>
        <v>4.3074635720157205E-3</v>
      </c>
      <c r="AC55" s="141">
        <f t="shared" si="40"/>
        <v>0.75484012133470746</v>
      </c>
      <c r="CM55" s="7">
        <v>51</v>
      </c>
      <c r="CN55" s="9">
        <v>50.97</v>
      </c>
      <c r="CO55" s="8">
        <v>0.19170000000000001</v>
      </c>
      <c r="CP55" s="8">
        <v>5.4999999999999997E-3</v>
      </c>
      <c r="CQ55" s="8">
        <v>4.1000000000000003E-3</v>
      </c>
      <c r="CR55" s="8">
        <v>2.5999999999999999E-3</v>
      </c>
      <c r="CS55" s="8">
        <v>0</v>
      </c>
      <c r="CT55" s="8">
        <v>0.40379999999999999</v>
      </c>
      <c r="CU55" s="9">
        <v>48.1</v>
      </c>
      <c r="CV55" s="8">
        <v>1.35E-2</v>
      </c>
      <c r="CW55" s="8">
        <v>2.9600000000000001E-2</v>
      </c>
      <c r="CX55" s="8">
        <v>1.95E-2</v>
      </c>
      <c r="CY55" s="8">
        <v>0</v>
      </c>
      <c r="CZ55" s="8">
        <v>99.740399999999994</v>
      </c>
    </row>
    <row r="56" spans="1:144" ht="15" thickBot="1" x14ac:dyDescent="0.4">
      <c r="A56" s="139" t="s">
        <v>677</v>
      </c>
      <c r="B56" s="140">
        <f>(B55/B53)*100</f>
        <v>1.2214748421739714</v>
      </c>
      <c r="C56" s="140">
        <f t="shared" ref="C56:N56" si="41">(C55/C53)*100</f>
        <v>291.1942170476816</v>
      </c>
      <c r="D56" s="140">
        <f t="shared" si="41"/>
        <v>151.33947054314396</v>
      </c>
      <c r="E56" s="140">
        <f t="shared" si="41"/>
        <v>231.82123004802614</v>
      </c>
      <c r="F56" s="147">
        <f t="shared" si="41"/>
        <v>2.1231568016369584</v>
      </c>
      <c r="G56" s="140">
        <f t="shared" si="41"/>
        <v>1.6955487114509609</v>
      </c>
      <c r="H56" s="140">
        <f t="shared" si="41"/>
        <v>197.1962655183103</v>
      </c>
      <c r="I56" s="140">
        <f t="shared" si="41"/>
        <v>212.65471853466158</v>
      </c>
      <c r="J56" s="140">
        <f t="shared" si="41"/>
        <v>344.91689097499324</v>
      </c>
      <c r="K56" s="140">
        <f t="shared" si="41"/>
        <v>344.30623677107866</v>
      </c>
      <c r="L56" s="140">
        <f t="shared" si="41"/>
        <v>229.43912266248071</v>
      </c>
      <c r="M56" s="140">
        <f t="shared" si="41"/>
        <v>238.63869660224623</v>
      </c>
      <c r="N56" s="140">
        <f t="shared" si="41"/>
        <v>1.0172306320643614</v>
      </c>
      <c r="P56" s="139" t="s">
        <v>675</v>
      </c>
      <c r="Q56" s="141">
        <f>Q55*2</f>
        <v>1.3145626649194033</v>
      </c>
      <c r="R56" s="141">
        <f t="shared" ref="R56:AC56" si="42">R55*2</f>
        <v>2.9977977436873124E-2</v>
      </c>
      <c r="S56" s="150">
        <f t="shared" si="42"/>
        <v>0.48543447673777101</v>
      </c>
      <c r="T56" s="141">
        <f t="shared" si="42"/>
        <v>2.2545989248770472E-2</v>
      </c>
      <c r="U56" s="141">
        <f t="shared" si="42"/>
        <v>7.2287369657892106E-2</v>
      </c>
      <c r="V56" s="141">
        <f t="shared" si="42"/>
        <v>0.41300060961952484</v>
      </c>
      <c r="W56" s="141">
        <f t="shared" si="42"/>
        <v>7.9778765794108419E-2</v>
      </c>
      <c r="X56" s="141">
        <f t="shared" si="42"/>
        <v>2.333306788096216E-2</v>
      </c>
      <c r="Y56" s="141">
        <f t="shared" si="42"/>
        <v>2.051404638999289E-2</v>
      </c>
      <c r="Z56" s="141">
        <f t="shared" si="42"/>
        <v>2.1141703602256699E-3</v>
      </c>
      <c r="AA56" s="141">
        <f t="shared" si="42"/>
        <v>2.7472007674608681E-2</v>
      </c>
      <c r="AB56" s="141">
        <f t="shared" si="42"/>
        <v>8.6149271440314409E-3</v>
      </c>
      <c r="AC56" s="141">
        <f t="shared" si="42"/>
        <v>1.5096802426694149</v>
      </c>
      <c r="CM56" s="7">
        <v>52</v>
      </c>
      <c r="CN56" s="10">
        <v>51.24</v>
      </c>
      <c r="CO56" s="8">
        <v>0.21110000000000001</v>
      </c>
      <c r="CP56" s="8">
        <v>0</v>
      </c>
      <c r="CQ56" s="8">
        <v>2E-3</v>
      </c>
      <c r="CR56" s="8">
        <v>0</v>
      </c>
      <c r="CS56" s="8">
        <v>0</v>
      </c>
      <c r="CT56" s="8">
        <v>0.34050000000000002</v>
      </c>
      <c r="CU56" s="10">
        <v>48.1</v>
      </c>
      <c r="CV56" s="8">
        <v>0</v>
      </c>
      <c r="CW56" s="8">
        <v>4.6399999999999997E-2</v>
      </c>
      <c r="CX56" s="8">
        <v>0</v>
      </c>
      <c r="CY56" s="8">
        <v>0</v>
      </c>
      <c r="CZ56" s="8">
        <v>99.940100000000001</v>
      </c>
    </row>
    <row r="57" spans="1:144" ht="15" thickBot="1" x14ac:dyDescent="0.4">
      <c r="P57" s="139" t="s">
        <v>677</v>
      </c>
      <c r="Q57" s="141">
        <f>(Q56/Q54)*100</f>
        <v>2.0311732999884549</v>
      </c>
      <c r="R57" s="141">
        <f t="shared" ref="R57:AC57" si="43">(R56/R54)*100</f>
        <v>284.20756803671935</v>
      </c>
      <c r="S57" s="141">
        <f t="shared" si="43"/>
        <v>3.2314275844804263</v>
      </c>
      <c r="T57" s="141">
        <f t="shared" si="43"/>
        <v>282.56070076788058</v>
      </c>
      <c r="U57" s="141">
        <f t="shared" si="43"/>
        <v>6.4481962441741096</v>
      </c>
      <c r="V57" s="141">
        <f t="shared" si="43"/>
        <v>2.3505453368276688</v>
      </c>
      <c r="W57" s="141">
        <f t="shared" si="43"/>
        <v>17.532269436803592</v>
      </c>
      <c r="X57" s="141">
        <f t="shared" si="43"/>
        <v>118.3918877680955</v>
      </c>
      <c r="Y57" s="141">
        <f t="shared" si="43"/>
        <v>286.24250776734266</v>
      </c>
      <c r="Z57" s="141">
        <f t="shared" si="43"/>
        <v>757.3147559017325</v>
      </c>
      <c r="AA57" s="141">
        <f t="shared" si="43"/>
        <v>133.73796839566091</v>
      </c>
      <c r="AB57" s="141">
        <f t="shared" si="43"/>
        <v>238.20075052621493</v>
      </c>
      <c r="AC57" s="141">
        <f t="shared" si="43"/>
        <v>1.5256174142855725</v>
      </c>
    </row>
    <row r="58" spans="1:144" x14ac:dyDescent="0.35">
      <c r="CM58" s="139" t="s">
        <v>674</v>
      </c>
      <c r="CN58" s="148">
        <f>AVERAGE(CN5:CN56)</f>
        <v>51.260576923076925</v>
      </c>
      <c r="CO58" s="141">
        <f t="shared" ref="CO58:CZ58" si="44">AVERAGE(CO5:CO56)</f>
        <v>0.17450000000000004</v>
      </c>
      <c r="CP58" s="141">
        <f t="shared" si="44"/>
        <v>4.167346938775511E-3</v>
      </c>
      <c r="CQ58" s="141">
        <f t="shared" si="44"/>
        <v>8.0673076923076896E-3</v>
      </c>
      <c r="CR58" s="141">
        <f t="shared" si="44"/>
        <v>6.7387755102040819E-3</v>
      </c>
      <c r="CS58" s="141">
        <f t="shared" si="44"/>
        <v>5.3846153846153844E-3</v>
      </c>
      <c r="CT58" s="141">
        <f t="shared" si="44"/>
        <v>0.37829807692307688</v>
      </c>
      <c r="CU58" s="148">
        <f t="shared" si="44"/>
        <v>48.180961538461538</v>
      </c>
      <c r="CV58" s="141">
        <f t="shared" si="44"/>
        <v>1.188846153846154E-2</v>
      </c>
      <c r="CW58" s="141">
        <f t="shared" si="44"/>
        <v>3.8096153846153842E-2</v>
      </c>
      <c r="CX58" s="141">
        <f t="shared" si="44"/>
        <v>6.9846153846153851E-3</v>
      </c>
      <c r="CY58" s="141">
        <f t="shared" si="44"/>
        <v>3.7076923076923072E-3</v>
      </c>
      <c r="CZ58" s="141">
        <f t="shared" si="44"/>
        <v>100.07595576923077</v>
      </c>
    </row>
    <row r="59" spans="1:144" x14ac:dyDescent="0.35">
      <c r="CM59" s="139" t="s">
        <v>676</v>
      </c>
      <c r="CN59" s="149">
        <f>STDEV(CN5:CN56)</f>
        <v>0.33155849134429349</v>
      </c>
      <c r="CO59" s="141">
        <f t="shared" ref="CO59:CZ59" si="45">STDEV(CO5:CO56)</f>
        <v>2.9208701362678127E-2</v>
      </c>
      <c r="CP59" s="141">
        <f t="shared" si="45"/>
        <v>5.6824432742110017E-3</v>
      </c>
      <c r="CQ59" s="141">
        <f t="shared" si="45"/>
        <v>1.1175633879532361E-2</v>
      </c>
      <c r="CR59" s="141">
        <f t="shared" si="45"/>
        <v>8.4152098490008608E-3</v>
      </c>
      <c r="CS59" s="141">
        <f t="shared" si="45"/>
        <v>9.2873598396071063E-3</v>
      </c>
      <c r="CT59" s="141">
        <f t="shared" si="45"/>
        <v>4.2825965599885732E-2</v>
      </c>
      <c r="CU59" s="149">
        <f t="shared" si="45"/>
        <v>0.23196737106067836</v>
      </c>
      <c r="CV59" s="141">
        <f t="shared" si="45"/>
        <v>1.3473833084125832E-2</v>
      </c>
      <c r="CW59" s="141">
        <f t="shared" si="45"/>
        <v>1.2865076019809431E-2</v>
      </c>
      <c r="CX59" s="141">
        <f t="shared" si="45"/>
        <v>9.1854613302310758E-3</v>
      </c>
      <c r="CY59" s="141">
        <f t="shared" si="45"/>
        <v>4.8481029861279319E-3</v>
      </c>
      <c r="CZ59" s="141">
        <f t="shared" si="45"/>
        <v>0.35802323805260339</v>
      </c>
    </row>
    <row r="60" spans="1:144" x14ac:dyDescent="0.35">
      <c r="E60" s="143"/>
      <c r="F60" s="143"/>
      <c r="H60" s="143"/>
      <c r="I60" s="143"/>
      <c r="CM60" s="139" t="s">
        <v>675</v>
      </c>
      <c r="CN60" s="149">
        <f>CN59*2</f>
        <v>0.66311698268858699</v>
      </c>
      <c r="CO60" s="141">
        <f t="shared" ref="CO60:CZ60" si="46">CO59*2</f>
        <v>5.8417402725356254E-2</v>
      </c>
      <c r="CP60" s="141">
        <f t="shared" si="46"/>
        <v>1.1364886548422003E-2</v>
      </c>
      <c r="CQ60" s="141">
        <f t="shared" si="46"/>
        <v>2.2351267759064722E-2</v>
      </c>
      <c r="CR60" s="141">
        <f t="shared" si="46"/>
        <v>1.6830419698001722E-2</v>
      </c>
      <c r="CS60" s="141">
        <f t="shared" si="46"/>
        <v>1.8574719679214213E-2</v>
      </c>
      <c r="CT60" s="141">
        <f t="shared" si="46"/>
        <v>8.5651931199771464E-2</v>
      </c>
      <c r="CU60" s="149">
        <f t="shared" si="46"/>
        <v>0.46393474212135671</v>
      </c>
      <c r="CV60" s="141">
        <f t="shared" si="46"/>
        <v>2.6947666168251665E-2</v>
      </c>
      <c r="CW60" s="141">
        <f t="shared" si="46"/>
        <v>2.5730152039618863E-2</v>
      </c>
      <c r="CX60" s="141">
        <f t="shared" si="46"/>
        <v>1.8370922660462152E-2</v>
      </c>
      <c r="CY60" s="141">
        <f t="shared" si="46"/>
        <v>9.6962059722558638E-3</v>
      </c>
      <c r="CZ60" s="141">
        <f t="shared" si="46"/>
        <v>0.71604647610520678</v>
      </c>
    </row>
    <row r="61" spans="1:144" ht="15" thickBot="1" x14ac:dyDescent="0.4">
      <c r="CM61" s="139" t="s">
        <v>677</v>
      </c>
      <c r="CN61" s="150">
        <f>(CN60/CN58)*100</f>
        <v>1.293619819542178</v>
      </c>
      <c r="CO61" s="141">
        <f t="shared" ref="CO61:CZ61" si="47">(CO60/CO58)*100</f>
        <v>33.47702161911532</v>
      </c>
      <c r="CP61" s="141">
        <f t="shared" si="47"/>
        <v>272.71275263108623</v>
      </c>
      <c r="CQ61" s="141">
        <f t="shared" si="47"/>
        <v>277.05981489186314</v>
      </c>
      <c r="CR61" s="141">
        <f t="shared" si="47"/>
        <v>249.75486529439257</v>
      </c>
      <c r="CS61" s="141">
        <f t="shared" si="47"/>
        <v>344.95907975683537</v>
      </c>
      <c r="CT61" s="141">
        <f t="shared" si="47"/>
        <v>22.641386891635701</v>
      </c>
      <c r="CU61" s="150">
        <f t="shared" si="47"/>
        <v>0.96290054682908377</v>
      </c>
      <c r="CV61" s="141">
        <f t="shared" si="47"/>
        <v>226.67076039292886</v>
      </c>
      <c r="CW61" s="141">
        <f t="shared" si="47"/>
        <v>67.54002554569314</v>
      </c>
      <c r="CX61" s="141">
        <f t="shared" si="47"/>
        <v>263.01981782599995</v>
      </c>
      <c r="CY61" s="141">
        <f t="shared" si="47"/>
        <v>261.51592871229508</v>
      </c>
      <c r="CZ61" s="141">
        <f t="shared" si="47"/>
        <v>0.71550301028987184</v>
      </c>
    </row>
    <row r="87" spans="2:152" x14ac:dyDescent="0.35">
      <c r="DC87" s="144" t="s">
        <v>680</v>
      </c>
      <c r="DR87" s="144" t="s">
        <v>680</v>
      </c>
      <c r="EG87" s="144" t="s">
        <v>680</v>
      </c>
      <c r="EV87" s="144" t="s">
        <v>680</v>
      </c>
    </row>
    <row r="92" spans="2:152" x14ac:dyDescent="0.35">
      <c r="B92" s="144" t="s">
        <v>680</v>
      </c>
      <c r="Q92" s="144" t="s">
        <v>680</v>
      </c>
      <c r="AF92" s="144" t="s">
        <v>680</v>
      </c>
      <c r="AU92" s="144" t="s">
        <v>680</v>
      </c>
      <c r="BJ92" s="144" t="s">
        <v>680</v>
      </c>
      <c r="BY92" s="144" t="s">
        <v>680</v>
      </c>
    </row>
    <row r="108" spans="92:92" x14ac:dyDescent="0.35">
      <c r="CN108" s="144" t="s">
        <v>680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50" zoomScaleNormal="5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11.81640625" style="5" customWidth="1"/>
    <col min="2" max="2" width="15.08984375" style="5" customWidth="1"/>
    <col min="3" max="3" width="39.26953125" customWidth="1"/>
    <col min="4" max="4" width="11.81640625" customWidth="1"/>
    <col min="7" max="7" width="13" customWidth="1"/>
    <col min="9" max="9" width="17.7265625" style="193" customWidth="1"/>
    <col min="10" max="10" width="11.54296875" style="195" customWidth="1"/>
    <col min="11" max="11" width="17" style="193" customWidth="1"/>
    <col min="13" max="13" width="14.6328125" style="193" customWidth="1"/>
    <col min="14" max="14" width="15.08984375" customWidth="1"/>
    <col min="15" max="15" width="15.26953125" style="193" customWidth="1"/>
    <col min="16" max="16" width="13.1796875" customWidth="1"/>
    <col min="17" max="17" width="14.6328125" customWidth="1"/>
  </cols>
  <sheetData>
    <row r="1" spans="1:17" ht="23.5" x14ac:dyDescent="0.55000000000000004">
      <c r="A1" s="22" t="s">
        <v>1081</v>
      </c>
      <c r="B1" s="231"/>
      <c r="C1" s="190"/>
    </row>
    <row r="3" spans="1:17" x14ac:dyDescent="0.35">
      <c r="A3" s="194" t="s">
        <v>1038</v>
      </c>
      <c r="B3" s="205" t="s">
        <v>1079</v>
      </c>
      <c r="C3" s="205" t="s">
        <v>1017</v>
      </c>
      <c r="D3" s="205" t="s">
        <v>1018</v>
      </c>
      <c r="E3" s="205" t="s">
        <v>1019</v>
      </c>
      <c r="F3" s="205" t="s">
        <v>1020</v>
      </c>
      <c r="G3" s="205" t="s">
        <v>1021</v>
      </c>
      <c r="H3" s="205" t="s">
        <v>1022</v>
      </c>
      <c r="I3" s="206" t="s">
        <v>1023</v>
      </c>
      <c r="J3" s="207" t="s">
        <v>1024</v>
      </c>
      <c r="K3" s="206" t="s">
        <v>1025</v>
      </c>
      <c r="L3" s="208" t="s">
        <v>1026</v>
      </c>
      <c r="M3" s="206" t="s">
        <v>1027</v>
      </c>
      <c r="N3" s="208" t="s">
        <v>1028</v>
      </c>
      <c r="O3" s="206" t="s">
        <v>1029</v>
      </c>
      <c r="P3" s="208" t="s">
        <v>1030</v>
      </c>
      <c r="Q3" s="205" t="s">
        <v>1031</v>
      </c>
    </row>
    <row r="4" spans="1:17" x14ac:dyDescent="0.35">
      <c r="A4" s="196" t="s">
        <v>1039</v>
      </c>
      <c r="B4" s="209">
        <v>1</v>
      </c>
      <c r="C4" s="209" t="s">
        <v>1032</v>
      </c>
      <c r="D4" s="210">
        <v>75.2</v>
      </c>
      <c r="E4" s="210">
        <v>15.28</v>
      </c>
      <c r="F4" s="211">
        <v>0.20318</v>
      </c>
      <c r="G4" s="209" t="s">
        <v>1033</v>
      </c>
      <c r="H4" s="209" t="s">
        <v>1033</v>
      </c>
      <c r="I4" s="212">
        <v>1.7132400000000001</v>
      </c>
      <c r="J4" s="213">
        <v>8.3040000000000003E-2</v>
      </c>
      <c r="K4" s="214">
        <v>0.22681000000000001</v>
      </c>
      <c r="L4" s="215">
        <v>2.7899999999999999E-3</v>
      </c>
      <c r="M4" s="216">
        <v>2963.78</v>
      </c>
      <c r="N4" s="217">
        <v>116.2</v>
      </c>
      <c r="O4" s="216">
        <v>3029.66</v>
      </c>
      <c r="P4" s="217">
        <v>19.88</v>
      </c>
      <c r="Q4" s="210">
        <v>97.8</v>
      </c>
    </row>
    <row r="5" spans="1:17" x14ac:dyDescent="0.35">
      <c r="A5" s="196" t="s">
        <v>1039</v>
      </c>
      <c r="B5" s="209">
        <v>2</v>
      </c>
      <c r="C5" s="209" t="s">
        <v>1032</v>
      </c>
      <c r="D5" s="210">
        <v>74.53</v>
      </c>
      <c r="E5" s="210">
        <v>16.86</v>
      </c>
      <c r="F5" s="211">
        <v>0.22620000000000001</v>
      </c>
      <c r="G5" s="209">
        <v>5</v>
      </c>
      <c r="H5" s="211">
        <v>0.19500000000000001</v>
      </c>
      <c r="I5" s="212">
        <v>1.78254</v>
      </c>
      <c r="J5" s="213">
        <v>9.5680000000000001E-2</v>
      </c>
      <c r="K5" s="214">
        <v>0.22369</v>
      </c>
      <c r="L5" s="215">
        <v>3.3E-3</v>
      </c>
      <c r="M5" s="216">
        <v>2870.75</v>
      </c>
      <c r="N5" s="217">
        <v>125.57</v>
      </c>
      <c r="O5" s="216">
        <v>3007.43</v>
      </c>
      <c r="P5" s="217">
        <v>23.88</v>
      </c>
      <c r="Q5" s="210">
        <v>95.5</v>
      </c>
    </row>
    <row r="6" spans="1:17" x14ac:dyDescent="0.35">
      <c r="A6" s="196" t="s">
        <v>1039</v>
      </c>
      <c r="B6" s="209">
        <v>3</v>
      </c>
      <c r="C6" s="209" t="s">
        <v>1032</v>
      </c>
      <c r="D6" s="210">
        <v>82.76</v>
      </c>
      <c r="E6" s="210">
        <v>20.14</v>
      </c>
      <c r="F6" s="211">
        <v>0.24329000000000001</v>
      </c>
      <c r="G6" s="209" t="s">
        <v>1033</v>
      </c>
      <c r="H6" s="209" t="s">
        <v>1033</v>
      </c>
      <c r="I6" s="212">
        <v>1.7704200000000001</v>
      </c>
      <c r="J6" s="213">
        <v>8.1250000000000003E-2</v>
      </c>
      <c r="K6" s="214">
        <v>0.22408</v>
      </c>
      <c r="L6" s="215">
        <v>3.6800000000000001E-3</v>
      </c>
      <c r="M6" s="216">
        <v>2886.59</v>
      </c>
      <c r="N6" s="217">
        <v>107.68</v>
      </c>
      <c r="O6" s="216">
        <v>3010.23</v>
      </c>
      <c r="P6" s="217">
        <v>26.62</v>
      </c>
      <c r="Q6" s="210">
        <v>95.9</v>
      </c>
    </row>
    <row r="7" spans="1:17" x14ac:dyDescent="0.35">
      <c r="A7" s="196" t="s">
        <v>1039</v>
      </c>
      <c r="B7" s="209">
        <v>4</v>
      </c>
      <c r="C7" s="209" t="s">
        <v>1032</v>
      </c>
      <c r="D7" s="210">
        <v>50.75</v>
      </c>
      <c r="E7" s="210">
        <v>23.16</v>
      </c>
      <c r="F7" s="211">
        <v>0.45634000000000002</v>
      </c>
      <c r="G7" s="209">
        <v>21</v>
      </c>
      <c r="H7" s="211">
        <v>1.008</v>
      </c>
      <c r="I7" s="212">
        <v>1.6606399999999999</v>
      </c>
      <c r="J7" s="213">
        <v>0.10449</v>
      </c>
      <c r="K7" s="214">
        <v>0.22131000000000001</v>
      </c>
      <c r="L7" s="215">
        <v>5.5199999999999997E-3</v>
      </c>
      <c r="M7" s="216">
        <v>3038.61</v>
      </c>
      <c r="N7" s="217">
        <v>154.28</v>
      </c>
      <c r="O7" s="216">
        <v>2990.26</v>
      </c>
      <c r="P7" s="217">
        <v>40.700000000000003</v>
      </c>
      <c r="Q7" s="210">
        <v>101.6</v>
      </c>
    </row>
    <row r="8" spans="1:17" x14ac:dyDescent="0.35">
      <c r="A8" s="196" t="s">
        <v>1039</v>
      </c>
      <c r="B8" s="209">
        <v>5</v>
      </c>
      <c r="C8" s="209" t="s">
        <v>1034</v>
      </c>
      <c r="D8" s="210">
        <v>207.77</v>
      </c>
      <c r="E8" s="210">
        <v>51.71</v>
      </c>
      <c r="F8" s="211">
        <v>0.24887999999999999</v>
      </c>
      <c r="G8" s="209">
        <v>19</v>
      </c>
      <c r="H8" s="211">
        <v>0.24099999999999999</v>
      </c>
      <c r="I8" s="212">
        <v>1.7534700000000001</v>
      </c>
      <c r="J8" s="213">
        <v>8.5999999999999993E-2</v>
      </c>
      <c r="K8" s="214">
        <v>0.22298999999999999</v>
      </c>
      <c r="L8" s="215">
        <v>2.14E-3</v>
      </c>
      <c r="M8" s="216">
        <v>2909.04</v>
      </c>
      <c r="N8" s="217">
        <v>115.86</v>
      </c>
      <c r="O8" s="216">
        <v>3002.42</v>
      </c>
      <c r="P8" s="217">
        <v>15.48</v>
      </c>
      <c r="Q8" s="210">
        <v>96.9</v>
      </c>
    </row>
    <row r="9" spans="1:17" x14ac:dyDescent="0.35">
      <c r="A9" s="196" t="s">
        <v>1039</v>
      </c>
      <c r="B9" s="209">
        <v>6</v>
      </c>
      <c r="C9" s="209" t="s">
        <v>1035</v>
      </c>
      <c r="D9" s="210">
        <v>68.150000000000006</v>
      </c>
      <c r="E9" s="210">
        <v>10.78</v>
      </c>
      <c r="F9" s="211">
        <v>0.15815000000000001</v>
      </c>
      <c r="G9" s="209">
        <v>3</v>
      </c>
      <c r="H9" s="211">
        <v>0.13100000000000001</v>
      </c>
      <c r="I9" s="212">
        <v>1.68845</v>
      </c>
      <c r="J9" s="213">
        <v>9.0590000000000004E-2</v>
      </c>
      <c r="K9" s="214">
        <v>0.22422</v>
      </c>
      <c r="L9" s="215">
        <v>2.8500000000000001E-3</v>
      </c>
      <c r="M9" s="216">
        <v>2998.58</v>
      </c>
      <c r="N9" s="217">
        <v>129.96</v>
      </c>
      <c r="O9" s="216">
        <v>3011.25</v>
      </c>
      <c r="P9" s="217">
        <v>20.53</v>
      </c>
      <c r="Q9" s="210">
        <v>99.6</v>
      </c>
    </row>
    <row r="10" spans="1:17" x14ac:dyDescent="0.35">
      <c r="A10" s="196" t="s">
        <v>1039</v>
      </c>
      <c r="B10" s="209">
        <v>7</v>
      </c>
      <c r="C10" s="209" t="s">
        <v>1035</v>
      </c>
      <c r="D10" s="210">
        <v>105.73</v>
      </c>
      <c r="E10" s="210">
        <v>15.79</v>
      </c>
      <c r="F10" s="211">
        <v>0.14932999999999999</v>
      </c>
      <c r="G10" s="209">
        <v>11</v>
      </c>
      <c r="H10" s="211">
        <v>0.25900000000000001</v>
      </c>
      <c r="I10" s="212">
        <v>1.72499</v>
      </c>
      <c r="J10" s="213">
        <v>7.7079999999999996E-2</v>
      </c>
      <c r="K10" s="214">
        <v>0.22153</v>
      </c>
      <c r="L10" s="215">
        <v>2.2000000000000001E-3</v>
      </c>
      <c r="M10" s="216">
        <v>2947.59</v>
      </c>
      <c r="N10" s="217">
        <v>106.59</v>
      </c>
      <c r="O10" s="216">
        <v>2991.82</v>
      </c>
      <c r="P10" s="217">
        <v>16.09</v>
      </c>
      <c r="Q10" s="210">
        <v>98.5</v>
      </c>
    </row>
    <row r="11" spans="1:17" x14ac:dyDescent="0.35">
      <c r="A11" s="196" t="s">
        <v>1039</v>
      </c>
      <c r="B11" s="209">
        <v>8</v>
      </c>
      <c r="C11" s="209" t="s">
        <v>1036</v>
      </c>
      <c r="D11" s="210">
        <v>122.66</v>
      </c>
      <c r="E11" s="210">
        <v>26.33</v>
      </c>
      <c r="F11" s="211">
        <v>0.21465999999999999</v>
      </c>
      <c r="G11" s="209">
        <v>6</v>
      </c>
      <c r="H11" s="211">
        <v>0.129</v>
      </c>
      <c r="I11" s="212">
        <v>1.63002</v>
      </c>
      <c r="J11" s="213">
        <v>5.713E-2</v>
      </c>
      <c r="K11" s="214">
        <v>0.22237999999999999</v>
      </c>
      <c r="L11" s="215">
        <v>2.0100000000000001E-3</v>
      </c>
      <c r="M11" s="216">
        <v>3083.96</v>
      </c>
      <c r="N11" s="217">
        <v>86.48</v>
      </c>
      <c r="O11" s="216">
        <v>2998.01</v>
      </c>
      <c r="P11" s="217">
        <v>14.59</v>
      </c>
      <c r="Q11" s="210">
        <v>102.9</v>
      </c>
    </row>
    <row r="12" spans="1:17" x14ac:dyDescent="0.35">
      <c r="A12" s="196" t="s">
        <v>1039</v>
      </c>
      <c r="B12" s="209">
        <v>9</v>
      </c>
      <c r="C12" s="209" t="s">
        <v>1036</v>
      </c>
      <c r="D12" s="210">
        <v>67.78</v>
      </c>
      <c r="E12" s="210">
        <v>20.65</v>
      </c>
      <c r="F12" s="211">
        <v>0.30462</v>
      </c>
      <c r="G12" s="209">
        <v>5</v>
      </c>
      <c r="H12" s="211">
        <v>0.17100000000000001</v>
      </c>
      <c r="I12" s="212">
        <v>1.6514</v>
      </c>
      <c r="J12" s="213">
        <v>7.0010000000000003E-2</v>
      </c>
      <c r="K12" s="214">
        <v>0.22474</v>
      </c>
      <c r="L12" s="215">
        <v>2.47E-3</v>
      </c>
      <c r="M12" s="216">
        <v>3052.14</v>
      </c>
      <c r="N12" s="217">
        <v>103.9</v>
      </c>
      <c r="O12" s="216">
        <v>3014.95</v>
      </c>
      <c r="P12" s="217">
        <v>17.72</v>
      </c>
      <c r="Q12" s="210">
        <v>101.2</v>
      </c>
    </row>
    <row r="13" spans="1:17" x14ac:dyDescent="0.35">
      <c r="A13" s="196" t="s">
        <v>1039</v>
      </c>
      <c r="B13" s="209">
        <v>10</v>
      </c>
      <c r="C13" s="209" t="s">
        <v>1036</v>
      </c>
      <c r="D13" s="210">
        <v>153.11000000000001</v>
      </c>
      <c r="E13" s="210">
        <v>36.090000000000003</v>
      </c>
      <c r="F13" s="211">
        <v>0.23571</v>
      </c>
      <c r="G13" s="209">
        <v>5</v>
      </c>
      <c r="H13" s="211">
        <v>8.2000000000000003E-2</v>
      </c>
      <c r="I13" s="212">
        <v>1.6463099999999999</v>
      </c>
      <c r="J13" s="213">
        <v>6.0789999999999997E-2</v>
      </c>
      <c r="K13" s="214">
        <v>0.22483</v>
      </c>
      <c r="L13" s="215">
        <v>1.8400000000000001E-3</v>
      </c>
      <c r="M13" s="216">
        <v>3059.65</v>
      </c>
      <c r="N13" s="217">
        <v>90.58</v>
      </c>
      <c r="O13" s="216">
        <v>3015.6</v>
      </c>
      <c r="P13" s="217">
        <v>13.19</v>
      </c>
      <c r="Q13" s="210">
        <v>101.5</v>
      </c>
    </row>
    <row r="14" spans="1:17" x14ac:dyDescent="0.35">
      <c r="A14" s="196" t="s">
        <v>1039</v>
      </c>
      <c r="B14" s="209">
        <v>11</v>
      </c>
      <c r="C14" s="209" t="s">
        <v>1032</v>
      </c>
      <c r="D14" s="210">
        <v>85.07</v>
      </c>
      <c r="E14" s="210">
        <v>31</v>
      </c>
      <c r="F14" s="211">
        <v>0.3644</v>
      </c>
      <c r="G14" s="209">
        <v>4</v>
      </c>
      <c r="H14" s="211">
        <v>0.13600000000000001</v>
      </c>
      <c r="I14" s="212">
        <v>1.72454</v>
      </c>
      <c r="J14" s="213">
        <v>9.5799999999999996E-2</v>
      </c>
      <c r="K14" s="214">
        <v>0.22431999999999999</v>
      </c>
      <c r="L14" s="215">
        <v>2.7299999999999998E-3</v>
      </c>
      <c r="M14" s="216">
        <v>2948.2</v>
      </c>
      <c r="N14" s="217">
        <v>132.80000000000001</v>
      </c>
      <c r="O14" s="216">
        <v>3011.95</v>
      </c>
      <c r="P14" s="217">
        <v>19.649999999999999</v>
      </c>
      <c r="Q14" s="210">
        <v>97.9</v>
      </c>
    </row>
    <row r="15" spans="1:17" x14ac:dyDescent="0.35">
      <c r="A15" s="196" t="s">
        <v>1039</v>
      </c>
      <c r="B15" s="209">
        <v>12</v>
      </c>
      <c r="C15" s="209" t="s">
        <v>1032</v>
      </c>
      <c r="D15" s="210">
        <v>98.33</v>
      </c>
      <c r="E15" s="210">
        <v>26.42</v>
      </c>
      <c r="F15" s="211">
        <v>0.26872000000000001</v>
      </c>
      <c r="G15" s="209" t="s">
        <v>1033</v>
      </c>
      <c r="H15" s="209" t="s">
        <v>1033</v>
      </c>
      <c r="I15" s="212">
        <v>1.70509</v>
      </c>
      <c r="J15" s="213">
        <v>8.6379999999999998E-2</v>
      </c>
      <c r="K15" s="214">
        <v>0.22437000000000001</v>
      </c>
      <c r="L15" s="215">
        <v>2.0600000000000002E-3</v>
      </c>
      <c r="M15" s="216">
        <v>2975.14</v>
      </c>
      <c r="N15" s="217">
        <v>121.87</v>
      </c>
      <c r="O15" s="216">
        <v>3012.31</v>
      </c>
      <c r="P15" s="217">
        <v>14.8</v>
      </c>
      <c r="Q15" s="210">
        <v>98.8</v>
      </c>
    </row>
    <row r="16" spans="1:17" x14ac:dyDescent="0.35">
      <c r="A16" s="196" t="s">
        <v>1039</v>
      </c>
      <c r="B16" s="209">
        <v>13</v>
      </c>
      <c r="C16" s="209" t="s">
        <v>1037</v>
      </c>
      <c r="D16" s="210">
        <v>168.65</v>
      </c>
      <c r="E16" s="210">
        <v>38.159999999999997</v>
      </c>
      <c r="F16" s="211">
        <v>0.22628999999999999</v>
      </c>
      <c r="G16" s="209">
        <v>19</v>
      </c>
      <c r="H16" s="211">
        <v>0.27100000000000002</v>
      </c>
      <c r="I16" s="212">
        <v>1.6376200000000001</v>
      </c>
      <c r="J16" s="213">
        <v>6.148E-2</v>
      </c>
      <c r="K16" s="214">
        <v>0.21986</v>
      </c>
      <c r="L16" s="215">
        <v>1.98E-3</v>
      </c>
      <c r="M16" s="216">
        <v>3072.57</v>
      </c>
      <c r="N16" s="217">
        <v>92.41</v>
      </c>
      <c r="O16" s="216">
        <v>2979.69</v>
      </c>
      <c r="P16" s="217">
        <v>14.59</v>
      </c>
      <c r="Q16" s="210">
        <v>103.1</v>
      </c>
    </row>
    <row r="17" spans="1:17" x14ac:dyDescent="0.35">
      <c r="A17" s="196" t="s">
        <v>1039</v>
      </c>
      <c r="B17" s="209">
        <v>14</v>
      </c>
      <c r="C17" s="209" t="s">
        <v>1037</v>
      </c>
      <c r="D17" s="210">
        <v>134.74</v>
      </c>
      <c r="E17" s="210">
        <v>34.950000000000003</v>
      </c>
      <c r="F17" s="211">
        <v>0.25936999999999999</v>
      </c>
      <c r="G17" s="209">
        <v>4</v>
      </c>
      <c r="H17" s="211">
        <v>6.5000000000000002E-2</v>
      </c>
      <c r="I17" s="212">
        <v>1.6214200000000001</v>
      </c>
      <c r="J17" s="213">
        <v>4.879E-2</v>
      </c>
      <c r="K17" s="214">
        <v>0.22155</v>
      </c>
      <c r="L17" s="215">
        <v>2.2799999999999999E-3</v>
      </c>
      <c r="M17" s="216">
        <v>3096.95</v>
      </c>
      <c r="N17" s="217">
        <v>74.430000000000007</v>
      </c>
      <c r="O17" s="216">
        <v>2991.99</v>
      </c>
      <c r="P17" s="217">
        <v>16.690000000000001</v>
      </c>
      <c r="Q17" s="210">
        <v>103.5</v>
      </c>
    </row>
    <row r="18" spans="1:17" x14ac:dyDescent="0.35">
      <c r="A18" s="196" t="s">
        <v>1040</v>
      </c>
      <c r="B18" s="196" t="s">
        <v>1041</v>
      </c>
      <c r="C18" s="196" t="s">
        <v>1042</v>
      </c>
      <c r="D18" s="197">
        <v>59.12</v>
      </c>
      <c r="E18" s="197">
        <v>42.45</v>
      </c>
      <c r="F18" s="198">
        <v>0.71789999999999998</v>
      </c>
      <c r="G18" s="196">
        <v>1</v>
      </c>
      <c r="H18" s="196">
        <v>6.6000000000000005</v>
      </c>
      <c r="I18" s="199">
        <v>1.7458800000000001</v>
      </c>
      <c r="J18" s="200">
        <v>8.5360000000000005E-2</v>
      </c>
      <c r="K18" s="26">
        <v>0.22341</v>
      </c>
      <c r="L18" s="201">
        <v>1.2600000000000001E-3</v>
      </c>
      <c r="M18" s="202">
        <v>2919.22</v>
      </c>
      <c r="N18" s="203">
        <v>115.82</v>
      </c>
      <c r="O18" s="202">
        <v>3005.44</v>
      </c>
      <c r="P18" s="203">
        <v>9.09</v>
      </c>
      <c r="Q18" s="196">
        <v>97.1</v>
      </c>
    </row>
    <row r="19" spans="1:17" x14ac:dyDescent="0.35">
      <c r="A19" s="196" t="s">
        <v>1040</v>
      </c>
      <c r="B19" s="196" t="s">
        <v>1043</v>
      </c>
      <c r="C19" s="196" t="s">
        <v>1042</v>
      </c>
      <c r="D19" s="197">
        <v>79.400000000000006</v>
      </c>
      <c r="E19" s="197">
        <v>89.23</v>
      </c>
      <c r="F19" s="198">
        <v>1.1237900000000001</v>
      </c>
      <c r="G19" s="196">
        <v>3</v>
      </c>
      <c r="H19" s="196">
        <v>8.6</v>
      </c>
      <c r="I19" s="199">
        <v>1.69774</v>
      </c>
      <c r="J19" s="200">
        <v>6.7369999999999999E-2</v>
      </c>
      <c r="K19" s="26">
        <v>0.22517000000000001</v>
      </c>
      <c r="L19" s="201">
        <v>2.4399999999999999E-3</v>
      </c>
      <c r="M19" s="202">
        <v>2985.44</v>
      </c>
      <c r="N19" s="203">
        <v>95.53</v>
      </c>
      <c r="O19" s="202">
        <v>3018.04</v>
      </c>
      <c r="P19" s="203">
        <v>17.52</v>
      </c>
      <c r="Q19" s="196">
        <v>98.9</v>
      </c>
    </row>
    <row r="20" spans="1:17" x14ac:dyDescent="0.35">
      <c r="A20" s="196" t="s">
        <v>1040</v>
      </c>
      <c r="B20" s="196" t="s">
        <v>1044</v>
      </c>
      <c r="C20" s="196" t="s">
        <v>1045</v>
      </c>
      <c r="D20" s="197">
        <v>58.69</v>
      </c>
      <c r="E20" s="197">
        <v>42.6</v>
      </c>
      <c r="F20" s="198">
        <v>0.72580999999999996</v>
      </c>
      <c r="G20" s="196">
        <v>0</v>
      </c>
      <c r="H20" s="196">
        <v>0.1</v>
      </c>
      <c r="I20" s="199">
        <v>1.6923999999999999</v>
      </c>
      <c r="J20" s="200">
        <v>6.6629999999999995E-2</v>
      </c>
      <c r="K20" s="26">
        <v>0.22536999999999999</v>
      </c>
      <c r="L20" s="201">
        <v>1.74E-3</v>
      </c>
      <c r="M20" s="202">
        <v>2992.98</v>
      </c>
      <c r="N20" s="203">
        <v>94.96</v>
      </c>
      <c r="O20" s="202">
        <v>3019.45</v>
      </c>
      <c r="P20" s="203">
        <v>12.42</v>
      </c>
      <c r="Q20" s="196">
        <v>99.1</v>
      </c>
    </row>
    <row r="21" spans="1:17" x14ac:dyDescent="0.35">
      <c r="A21" s="196" t="s">
        <v>1040</v>
      </c>
      <c r="B21" s="196" t="s">
        <v>1046</v>
      </c>
      <c r="C21" s="196" t="s">
        <v>1047</v>
      </c>
      <c r="D21" s="197">
        <v>66.97</v>
      </c>
      <c r="E21" s="197">
        <v>54.24</v>
      </c>
      <c r="F21" s="198">
        <v>0.80993000000000004</v>
      </c>
      <c r="G21" s="196">
        <v>2</v>
      </c>
      <c r="H21" s="196">
        <v>9.4</v>
      </c>
      <c r="I21" s="199">
        <v>1.69668</v>
      </c>
      <c r="J21" s="200">
        <v>6.2789999999999999E-2</v>
      </c>
      <c r="K21" s="26">
        <v>0.22248000000000001</v>
      </c>
      <c r="L21" s="201">
        <v>1.42E-3</v>
      </c>
      <c r="M21" s="202">
        <v>2986.93</v>
      </c>
      <c r="N21" s="203">
        <v>89.07</v>
      </c>
      <c r="O21" s="202">
        <v>2998.71</v>
      </c>
      <c r="P21" s="203">
        <v>10.33</v>
      </c>
      <c r="Q21" s="196">
        <v>99.6</v>
      </c>
    </row>
    <row r="22" spans="1:17" x14ac:dyDescent="0.35">
      <c r="A22" s="196" t="s">
        <v>1040</v>
      </c>
      <c r="B22" s="196" t="s">
        <v>1048</v>
      </c>
      <c r="C22" s="196" t="s">
        <v>1049</v>
      </c>
      <c r="D22" s="197">
        <v>105.91</v>
      </c>
      <c r="E22" s="197">
        <v>125.89</v>
      </c>
      <c r="F22" s="198">
        <v>1.18859</v>
      </c>
      <c r="G22" s="196">
        <v>1</v>
      </c>
      <c r="H22" s="196">
        <v>2.9000000000000004</v>
      </c>
      <c r="I22" s="199">
        <v>1.72296</v>
      </c>
      <c r="J22" s="200">
        <v>7.3099999999999998E-2</v>
      </c>
      <c r="K22" s="26">
        <v>0.22361</v>
      </c>
      <c r="L22" s="201">
        <v>1.0399999999999999E-3</v>
      </c>
      <c r="M22" s="202">
        <v>2950.37</v>
      </c>
      <c r="N22" s="203">
        <v>101.24</v>
      </c>
      <c r="O22" s="202">
        <v>3006.83</v>
      </c>
      <c r="P22" s="203">
        <v>7.5</v>
      </c>
      <c r="Q22" s="196">
        <v>98.1</v>
      </c>
    </row>
    <row r="23" spans="1:17" x14ac:dyDescent="0.35">
      <c r="A23" s="196" t="s">
        <v>1040</v>
      </c>
      <c r="B23" s="196" t="s">
        <v>1050</v>
      </c>
      <c r="C23" s="196" t="s">
        <v>1051</v>
      </c>
      <c r="D23" s="197">
        <v>155.03</v>
      </c>
      <c r="E23" s="197">
        <v>180.67</v>
      </c>
      <c r="F23" s="198">
        <v>1.16536</v>
      </c>
      <c r="G23" s="196">
        <v>2</v>
      </c>
      <c r="H23" s="196">
        <v>2.7</v>
      </c>
      <c r="I23" s="199">
        <v>1.67916</v>
      </c>
      <c r="J23" s="200">
        <v>7.0949999999999999E-2</v>
      </c>
      <c r="K23" s="26">
        <v>0.22387000000000001</v>
      </c>
      <c r="L23" s="201">
        <v>6.8000000000000005E-4</v>
      </c>
      <c r="M23" s="202">
        <v>3011.82</v>
      </c>
      <c r="N23" s="203">
        <v>102.48</v>
      </c>
      <c r="O23" s="202">
        <v>3008.72</v>
      </c>
      <c r="P23" s="203">
        <v>4.87</v>
      </c>
      <c r="Q23" s="196">
        <v>100.1</v>
      </c>
    </row>
    <row r="24" spans="1:17" x14ac:dyDescent="0.35">
      <c r="A24" s="196" t="s">
        <v>1040</v>
      </c>
      <c r="B24" s="196" t="s">
        <v>1052</v>
      </c>
      <c r="C24" s="196" t="s">
        <v>1053</v>
      </c>
      <c r="D24" s="197">
        <v>60.72</v>
      </c>
      <c r="E24" s="197">
        <v>30.6</v>
      </c>
      <c r="F24" s="198">
        <v>0.50390999999999997</v>
      </c>
      <c r="G24" s="196">
        <v>2</v>
      </c>
      <c r="H24" s="196">
        <v>7.3999999999999995</v>
      </c>
      <c r="I24" s="199">
        <v>1.68076</v>
      </c>
      <c r="J24" s="200">
        <v>8.5540000000000005E-2</v>
      </c>
      <c r="K24" s="26">
        <v>0.22264999999999999</v>
      </c>
      <c r="L24" s="201">
        <v>1.4300000000000001E-3</v>
      </c>
      <c r="M24" s="202">
        <v>3009.54</v>
      </c>
      <c r="N24" s="203">
        <v>123.56</v>
      </c>
      <c r="O24" s="202">
        <v>2999.93</v>
      </c>
      <c r="P24" s="203">
        <v>10.36</v>
      </c>
      <c r="Q24" s="196">
        <v>100.3</v>
      </c>
    </row>
    <row r="25" spans="1:17" x14ac:dyDescent="0.35">
      <c r="A25" s="196" t="s">
        <v>1040</v>
      </c>
      <c r="B25" s="196" t="s">
        <v>1054</v>
      </c>
      <c r="C25" s="196" t="s">
        <v>1049</v>
      </c>
      <c r="D25" s="197">
        <v>86.77</v>
      </c>
      <c r="E25" s="197">
        <v>102.19</v>
      </c>
      <c r="F25" s="198">
        <v>1.1777200000000001</v>
      </c>
      <c r="G25" s="196">
        <v>5</v>
      </c>
      <c r="H25" s="196">
        <v>15.1</v>
      </c>
      <c r="I25" s="199">
        <v>1.69421</v>
      </c>
      <c r="J25" s="200">
        <v>8.029E-2</v>
      </c>
      <c r="K25" s="26">
        <v>0.22292999999999999</v>
      </c>
      <c r="L25" s="201">
        <v>1.4300000000000001E-3</v>
      </c>
      <c r="M25" s="202">
        <v>2990.42</v>
      </c>
      <c r="N25" s="203">
        <v>114.39</v>
      </c>
      <c r="O25" s="202">
        <v>3001.99</v>
      </c>
      <c r="P25" s="203">
        <v>10.34</v>
      </c>
      <c r="Q25" s="196">
        <v>99.6</v>
      </c>
    </row>
    <row r="26" spans="1:17" x14ac:dyDescent="0.35">
      <c r="A26" s="196" t="s">
        <v>1040</v>
      </c>
      <c r="B26" s="196" t="s">
        <v>1055</v>
      </c>
      <c r="C26" s="196" t="s">
        <v>1045</v>
      </c>
      <c r="D26" s="197">
        <v>81.27</v>
      </c>
      <c r="E26" s="197">
        <v>53.91</v>
      </c>
      <c r="F26" s="198">
        <v>0.66339999999999999</v>
      </c>
      <c r="G26" s="196">
        <v>3</v>
      </c>
      <c r="H26" s="196">
        <v>8</v>
      </c>
      <c r="I26" s="199">
        <v>1.66778</v>
      </c>
      <c r="J26" s="200">
        <v>7.6749999999999999E-2</v>
      </c>
      <c r="K26" s="26">
        <v>0.22434000000000001</v>
      </c>
      <c r="L26" s="201">
        <v>1.72E-3</v>
      </c>
      <c r="M26" s="202">
        <v>3028.23</v>
      </c>
      <c r="N26" s="203">
        <v>112.17</v>
      </c>
      <c r="O26" s="202">
        <v>3012.14</v>
      </c>
      <c r="P26" s="203">
        <v>12.36</v>
      </c>
      <c r="Q26" s="196">
        <v>100.5</v>
      </c>
    </row>
    <row r="27" spans="1:17" x14ac:dyDescent="0.35">
      <c r="A27" s="196" t="s">
        <v>1040</v>
      </c>
      <c r="B27" s="196" t="s">
        <v>1056</v>
      </c>
      <c r="C27" s="196" t="s">
        <v>1049</v>
      </c>
      <c r="D27" s="197">
        <v>78.14</v>
      </c>
      <c r="E27" s="197">
        <v>59.58</v>
      </c>
      <c r="F27" s="198">
        <v>0.76243000000000005</v>
      </c>
      <c r="G27" s="196">
        <v>3</v>
      </c>
      <c r="H27" s="196">
        <v>9.1</v>
      </c>
      <c r="I27" s="199">
        <v>1.70919</v>
      </c>
      <c r="J27" s="200">
        <v>6.8159999999999998E-2</v>
      </c>
      <c r="K27" s="26">
        <v>0.22495999999999999</v>
      </c>
      <c r="L27" s="201">
        <v>2.2399999999999998E-3</v>
      </c>
      <c r="M27" s="202">
        <v>2969.42</v>
      </c>
      <c r="N27" s="203">
        <v>95.6</v>
      </c>
      <c r="O27" s="202">
        <v>3016.56</v>
      </c>
      <c r="P27" s="203">
        <v>16.11</v>
      </c>
      <c r="Q27" s="196">
        <v>98.4</v>
      </c>
    </row>
    <row r="28" spans="1:17" x14ac:dyDescent="0.35">
      <c r="A28" s="196" t="s">
        <v>1040</v>
      </c>
      <c r="B28" s="196" t="s">
        <v>1057</v>
      </c>
      <c r="C28" s="196" t="s">
        <v>1058</v>
      </c>
      <c r="D28" s="197">
        <v>44.47</v>
      </c>
      <c r="E28" s="197">
        <v>26.37</v>
      </c>
      <c r="F28" s="198">
        <v>0.59314</v>
      </c>
      <c r="G28" s="196">
        <v>3</v>
      </c>
      <c r="H28" s="196">
        <v>16.3</v>
      </c>
      <c r="I28" s="199">
        <v>1.6870099999999999</v>
      </c>
      <c r="J28" s="200">
        <v>7.1279999999999996E-2</v>
      </c>
      <c r="K28" s="26">
        <v>0.22298000000000001</v>
      </c>
      <c r="L28" s="201">
        <v>2.6199999999999999E-3</v>
      </c>
      <c r="M28" s="202">
        <v>3000.62</v>
      </c>
      <c r="N28" s="203">
        <v>102.18</v>
      </c>
      <c r="O28" s="202">
        <v>3002.33</v>
      </c>
      <c r="P28" s="203">
        <v>19.02</v>
      </c>
      <c r="Q28" s="196">
        <v>99.9</v>
      </c>
    </row>
    <row r="29" spans="1:17" x14ac:dyDescent="0.35">
      <c r="A29" s="196" t="s">
        <v>1040</v>
      </c>
      <c r="B29" s="196" t="s">
        <v>1059</v>
      </c>
      <c r="C29" s="196" t="s">
        <v>1060</v>
      </c>
      <c r="D29" s="197">
        <v>60.13</v>
      </c>
      <c r="E29" s="197">
        <v>32.86</v>
      </c>
      <c r="F29" s="198">
        <v>0.54649999999999999</v>
      </c>
      <c r="G29" s="196">
        <v>0</v>
      </c>
      <c r="H29" s="196">
        <v>0.1</v>
      </c>
      <c r="I29" s="199">
        <v>1.69252</v>
      </c>
      <c r="J29" s="200">
        <v>7.0279999999999995E-2</v>
      </c>
      <c r="K29" s="26">
        <v>0.22398999999999999</v>
      </c>
      <c r="L29" s="201">
        <v>2.1700000000000001E-3</v>
      </c>
      <c r="M29" s="202">
        <v>2992.81</v>
      </c>
      <c r="N29" s="203">
        <v>100.2</v>
      </c>
      <c r="O29" s="202">
        <v>3009.58</v>
      </c>
      <c r="P29" s="203">
        <v>15.65</v>
      </c>
      <c r="Q29" s="196">
        <v>99.4</v>
      </c>
    </row>
    <row r="30" spans="1:17" x14ac:dyDescent="0.35">
      <c r="A30" s="196" t="s">
        <v>1040</v>
      </c>
      <c r="B30" s="196" t="s">
        <v>1061</v>
      </c>
      <c r="C30" s="196" t="s">
        <v>1049</v>
      </c>
      <c r="D30" s="197">
        <v>140.97</v>
      </c>
      <c r="E30" s="197">
        <v>105.01</v>
      </c>
      <c r="F30" s="198">
        <v>0.74490000000000001</v>
      </c>
      <c r="G30" s="196">
        <v>0</v>
      </c>
      <c r="H30" s="196">
        <v>0.3</v>
      </c>
      <c r="I30" s="199">
        <v>1.7016100000000001</v>
      </c>
      <c r="J30" s="200">
        <v>4.1259999999999998E-2</v>
      </c>
      <c r="K30" s="26">
        <v>0.22419</v>
      </c>
      <c r="L30" s="201">
        <v>1.0200000000000001E-3</v>
      </c>
      <c r="M30" s="202">
        <v>2980.01</v>
      </c>
      <c r="N30" s="203">
        <v>58.12</v>
      </c>
      <c r="O30" s="202">
        <v>3011.05</v>
      </c>
      <c r="P30" s="203">
        <v>7.3</v>
      </c>
      <c r="Q30" s="196">
        <v>99</v>
      </c>
    </row>
    <row r="31" spans="1:17" x14ac:dyDescent="0.35">
      <c r="A31" s="196" t="s">
        <v>1062</v>
      </c>
      <c r="B31" s="196" t="s">
        <v>1063</v>
      </c>
      <c r="C31" s="196" t="s">
        <v>1064</v>
      </c>
      <c r="D31" s="197">
        <v>159.88</v>
      </c>
      <c r="E31" s="197">
        <v>186.52</v>
      </c>
      <c r="F31" s="198">
        <v>1.1666700000000001</v>
      </c>
      <c r="G31" s="196">
        <v>1</v>
      </c>
      <c r="H31" s="198">
        <v>1.2E-2</v>
      </c>
      <c r="I31" s="199">
        <v>1.68116</v>
      </c>
      <c r="J31" s="200">
        <v>5.8680000000000003E-2</v>
      </c>
      <c r="K31" s="26">
        <v>0.22459000000000001</v>
      </c>
      <c r="L31" s="204">
        <v>9.7999999999999997E-4</v>
      </c>
      <c r="M31" s="202">
        <v>3008.97</v>
      </c>
      <c r="N31" s="203">
        <v>84.47</v>
      </c>
      <c r="O31" s="202">
        <v>3013.92</v>
      </c>
      <c r="P31" s="203">
        <v>7.06</v>
      </c>
      <c r="Q31" s="196">
        <v>99.8</v>
      </c>
    </row>
    <row r="32" spans="1:17" x14ac:dyDescent="0.35">
      <c r="A32" s="196" t="s">
        <v>1062</v>
      </c>
      <c r="B32" s="196" t="s">
        <v>1065</v>
      </c>
      <c r="C32" s="196" t="s">
        <v>1066</v>
      </c>
      <c r="D32" s="197">
        <v>109.98</v>
      </c>
      <c r="E32" s="197">
        <v>55.07</v>
      </c>
      <c r="F32" s="198">
        <v>0.50075999999999998</v>
      </c>
      <c r="G32" s="196">
        <v>1</v>
      </c>
      <c r="H32" s="198">
        <v>1.2999999999999999E-2</v>
      </c>
      <c r="I32" s="199">
        <v>1.65151</v>
      </c>
      <c r="J32" s="200">
        <v>5.6169999999999998E-2</v>
      </c>
      <c r="K32" s="26">
        <v>0.22509000000000001</v>
      </c>
      <c r="L32" s="204">
        <v>1.07E-3</v>
      </c>
      <c r="M32" s="202">
        <v>3051.98</v>
      </c>
      <c r="N32" s="203">
        <v>83.22</v>
      </c>
      <c r="O32" s="202">
        <v>3017.48</v>
      </c>
      <c r="P32" s="203">
        <v>7.65</v>
      </c>
      <c r="Q32" s="196">
        <v>101.1</v>
      </c>
    </row>
    <row r="33" spans="1:17" x14ac:dyDescent="0.35">
      <c r="A33" s="196" t="s">
        <v>1062</v>
      </c>
      <c r="B33" s="196" t="s">
        <v>1067</v>
      </c>
      <c r="C33" s="196" t="s">
        <v>1053</v>
      </c>
      <c r="D33" s="197">
        <v>115.93</v>
      </c>
      <c r="E33" s="197">
        <v>86.97</v>
      </c>
      <c r="F33" s="198">
        <v>0.75022</v>
      </c>
      <c r="G33" s="196">
        <v>3</v>
      </c>
      <c r="H33" s="198">
        <v>6.8999999999999992E-2</v>
      </c>
      <c r="I33" s="199">
        <v>1.6592100000000001</v>
      </c>
      <c r="J33" s="200">
        <v>6.173E-2</v>
      </c>
      <c r="K33" s="26">
        <v>0.22314999999999999</v>
      </c>
      <c r="L33" s="204">
        <v>9.8999999999999999E-4</v>
      </c>
      <c r="M33" s="202">
        <v>3040.69</v>
      </c>
      <c r="N33" s="203">
        <v>90.82</v>
      </c>
      <c r="O33" s="202">
        <v>3003.54</v>
      </c>
      <c r="P33" s="203">
        <v>7.13</v>
      </c>
      <c r="Q33" s="196">
        <v>101.2</v>
      </c>
    </row>
    <row r="34" spans="1:17" x14ac:dyDescent="0.35">
      <c r="A34" s="196" t="s">
        <v>1062</v>
      </c>
      <c r="B34" s="196" t="s">
        <v>1068</v>
      </c>
      <c r="C34" s="196" t="s">
        <v>1069</v>
      </c>
      <c r="D34" s="197">
        <v>74.86</v>
      </c>
      <c r="E34" s="197">
        <v>45.21</v>
      </c>
      <c r="F34" s="198">
        <v>0.60392999999999997</v>
      </c>
      <c r="G34" s="196">
        <v>1</v>
      </c>
      <c r="H34" s="198">
        <v>4.4999999999999998E-2</v>
      </c>
      <c r="I34" s="199">
        <v>1.64754</v>
      </c>
      <c r="J34" s="200">
        <v>5.9900000000000002E-2</v>
      </c>
      <c r="K34" s="26">
        <v>0.22414000000000001</v>
      </c>
      <c r="L34" s="204">
        <v>2.1299999999999999E-3</v>
      </c>
      <c r="M34" s="202">
        <v>3057.84</v>
      </c>
      <c r="N34" s="203">
        <v>89.15</v>
      </c>
      <c r="O34" s="202">
        <v>3010.68</v>
      </c>
      <c r="P34" s="203">
        <v>15.38</v>
      </c>
      <c r="Q34" s="196">
        <v>101.6</v>
      </c>
    </row>
    <row r="35" spans="1:17" x14ac:dyDescent="0.35">
      <c r="A35" s="196" t="s">
        <v>1062</v>
      </c>
      <c r="B35" s="196" t="s">
        <v>1070</v>
      </c>
      <c r="C35" s="196" t="s">
        <v>1060</v>
      </c>
      <c r="D35" s="197">
        <v>62.65</v>
      </c>
      <c r="E35" s="197">
        <v>62.07</v>
      </c>
      <c r="F35" s="198">
        <v>0.99063999999999997</v>
      </c>
      <c r="G35" s="196">
        <v>0</v>
      </c>
      <c r="H35" s="198">
        <v>1E-3</v>
      </c>
      <c r="I35" s="199">
        <v>1.64215</v>
      </c>
      <c r="J35" s="200">
        <v>6.9709999999999994E-2</v>
      </c>
      <c r="K35" s="26">
        <v>0.22525999999999999</v>
      </c>
      <c r="L35" s="204">
        <v>1.74E-3</v>
      </c>
      <c r="M35" s="202">
        <v>3065.83</v>
      </c>
      <c r="N35" s="203">
        <v>104.42</v>
      </c>
      <c r="O35" s="202">
        <v>3018.66</v>
      </c>
      <c r="P35" s="203">
        <v>12.47</v>
      </c>
      <c r="Q35" s="196">
        <v>101.6</v>
      </c>
    </row>
    <row r="36" spans="1:17" x14ac:dyDescent="0.35">
      <c r="A36" s="196" t="s">
        <v>1062</v>
      </c>
      <c r="B36" s="196" t="s">
        <v>1071</v>
      </c>
      <c r="C36" s="196" t="s">
        <v>1049</v>
      </c>
      <c r="D36" s="197">
        <v>133.52000000000001</v>
      </c>
      <c r="E36" s="197">
        <v>53.94</v>
      </c>
      <c r="F36" s="198">
        <v>0.40397</v>
      </c>
      <c r="G36" s="196">
        <v>3</v>
      </c>
      <c r="H36" s="198">
        <v>5.5999999999999994E-2</v>
      </c>
      <c r="I36" s="199">
        <v>1.66378</v>
      </c>
      <c r="J36" s="200">
        <v>6.3089999999999993E-2</v>
      </c>
      <c r="K36" s="26">
        <v>0.22484999999999999</v>
      </c>
      <c r="L36" s="204">
        <v>8.4000000000000003E-4</v>
      </c>
      <c r="M36" s="202">
        <v>3034.03</v>
      </c>
      <c r="N36" s="203">
        <v>92.42</v>
      </c>
      <c r="O36" s="202">
        <v>3015.73</v>
      </c>
      <c r="P36" s="203">
        <v>5.98</v>
      </c>
      <c r="Q36" s="196">
        <v>100.6</v>
      </c>
    </row>
    <row r="37" spans="1:17" x14ac:dyDescent="0.35">
      <c r="A37" s="196" t="s">
        <v>1062</v>
      </c>
      <c r="B37" s="196" t="s">
        <v>1072</v>
      </c>
      <c r="C37" s="196" t="s">
        <v>1073</v>
      </c>
      <c r="D37" s="197">
        <v>52.47</v>
      </c>
      <c r="E37" s="197">
        <v>20.75</v>
      </c>
      <c r="F37" s="198">
        <v>0.39550000000000002</v>
      </c>
      <c r="G37" s="196">
        <v>4</v>
      </c>
      <c r="H37" s="198">
        <v>0.186</v>
      </c>
      <c r="I37" s="199">
        <v>1.68564</v>
      </c>
      <c r="J37" s="200">
        <v>6.5890000000000004E-2</v>
      </c>
      <c r="K37" s="26">
        <v>0.22120000000000001</v>
      </c>
      <c r="L37" s="204">
        <v>1.6900000000000001E-3</v>
      </c>
      <c r="M37" s="202">
        <v>3002.57</v>
      </c>
      <c r="N37" s="203">
        <v>94.51</v>
      </c>
      <c r="O37" s="202">
        <v>2989.47</v>
      </c>
      <c r="P37" s="203">
        <v>12.37</v>
      </c>
      <c r="Q37" s="196">
        <v>100.4</v>
      </c>
    </row>
    <row r="38" spans="1:17" x14ac:dyDescent="0.35">
      <c r="A38" s="196" t="s">
        <v>1062</v>
      </c>
      <c r="B38" s="196" t="s">
        <v>1074</v>
      </c>
      <c r="C38" s="196" t="s">
        <v>1069</v>
      </c>
      <c r="D38" s="197">
        <v>37.42</v>
      </c>
      <c r="E38" s="197">
        <v>25.8</v>
      </c>
      <c r="F38" s="198">
        <v>0.68952999999999998</v>
      </c>
      <c r="G38" s="196">
        <v>2</v>
      </c>
      <c r="H38" s="198">
        <v>0.10300000000000001</v>
      </c>
      <c r="I38" s="199">
        <v>1.6501399999999999</v>
      </c>
      <c r="J38" s="200">
        <v>6.0670000000000002E-2</v>
      </c>
      <c r="K38" s="26">
        <v>0.22641</v>
      </c>
      <c r="L38" s="204">
        <v>3.0000000000000001E-3</v>
      </c>
      <c r="M38" s="202">
        <v>3054.01</v>
      </c>
      <c r="N38" s="203">
        <v>90.06</v>
      </c>
      <c r="O38" s="202">
        <v>3026.83</v>
      </c>
      <c r="P38" s="203">
        <v>21.42</v>
      </c>
      <c r="Q38" s="196">
        <v>100.9</v>
      </c>
    </row>
    <row r="39" spans="1:17" x14ac:dyDescent="0.35">
      <c r="A39" s="196" t="s">
        <v>1062</v>
      </c>
      <c r="B39" s="196" t="s">
        <v>1075</v>
      </c>
      <c r="C39" s="196" t="s">
        <v>1076</v>
      </c>
      <c r="D39" s="197">
        <v>39.32</v>
      </c>
      <c r="E39" s="197">
        <v>33.4</v>
      </c>
      <c r="F39" s="198">
        <v>0.84938999999999998</v>
      </c>
      <c r="G39" s="196">
        <v>0</v>
      </c>
      <c r="H39" s="198">
        <v>1E-3</v>
      </c>
      <c r="I39" s="199">
        <v>1.70628</v>
      </c>
      <c r="J39" s="200">
        <v>7.5469999999999995E-2</v>
      </c>
      <c r="K39" s="26">
        <v>0.22289</v>
      </c>
      <c r="L39" s="204">
        <v>2.1900000000000001E-3</v>
      </c>
      <c r="M39" s="202">
        <v>2973.47</v>
      </c>
      <c r="N39" s="203">
        <v>106.22</v>
      </c>
      <c r="O39" s="202">
        <v>3001.67</v>
      </c>
      <c r="P39" s="203">
        <v>15.86</v>
      </c>
      <c r="Q39" s="196">
        <v>99.1</v>
      </c>
    </row>
    <row r="40" spans="1:17" x14ac:dyDescent="0.35">
      <c r="A40" s="196" t="s">
        <v>1062</v>
      </c>
      <c r="B40" s="196" t="s">
        <v>1077</v>
      </c>
      <c r="C40" s="196" t="s">
        <v>1066</v>
      </c>
      <c r="D40" s="197">
        <v>178.99</v>
      </c>
      <c r="E40" s="197">
        <v>144.07</v>
      </c>
      <c r="F40" s="198">
        <v>0.80495000000000005</v>
      </c>
      <c r="G40" s="196">
        <v>1</v>
      </c>
      <c r="H40" s="198">
        <v>1.4999999999999999E-2</v>
      </c>
      <c r="I40" s="199">
        <v>1.6575500000000001</v>
      </c>
      <c r="J40" s="200">
        <v>5.1659999999999998E-2</v>
      </c>
      <c r="K40" s="26">
        <v>0.22206000000000001</v>
      </c>
      <c r="L40" s="204">
        <v>8.0000000000000004E-4</v>
      </c>
      <c r="M40" s="202">
        <v>3043.12</v>
      </c>
      <c r="N40" s="203">
        <v>76.05</v>
      </c>
      <c r="O40" s="202">
        <v>2995.71</v>
      </c>
      <c r="P40" s="203">
        <v>5.77</v>
      </c>
      <c r="Q40" s="196">
        <v>101.6</v>
      </c>
    </row>
    <row r="41" spans="1:17" x14ac:dyDescent="0.35">
      <c r="A41" s="196" t="s">
        <v>1062</v>
      </c>
      <c r="B41" s="196" t="s">
        <v>1078</v>
      </c>
      <c r="C41" s="196" t="s">
        <v>1066</v>
      </c>
      <c r="D41" s="197">
        <v>75.14</v>
      </c>
      <c r="E41" s="197">
        <v>37.020000000000003</v>
      </c>
      <c r="F41" s="198">
        <v>0.49268000000000001</v>
      </c>
      <c r="G41" s="196">
        <v>1</v>
      </c>
      <c r="H41" s="198">
        <v>2.5999999999999999E-2</v>
      </c>
      <c r="I41" s="199">
        <v>1.65751</v>
      </c>
      <c r="J41" s="200">
        <v>7.1169999999999997E-2</v>
      </c>
      <c r="K41" s="26">
        <v>0.22406999999999999</v>
      </c>
      <c r="L41" s="204">
        <v>1.82E-3</v>
      </c>
      <c r="M41" s="202">
        <v>3043.18</v>
      </c>
      <c r="N41" s="203">
        <v>105</v>
      </c>
      <c r="O41" s="202">
        <v>3010.19</v>
      </c>
      <c r="P41" s="203">
        <v>13.12</v>
      </c>
      <c r="Q41" s="196">
        <v>101.1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37"/>
  <sheetViews>
    <sheetView zoomScale="50" zoomScaleNormal="50" workbookViewId="0"/>
  </sheetViews>
  <sheetFormatPr defaultRowHeight="14.5" x14ac:dyDescent="0.35"/>
  <cols>
    <col min="1" max="1" width="9.81640625" customWidth="1"/>
    <col min="2" max="2" width="4.81640625" customWidth="1"/>
    <col min="20" max="20" width="3.26953125" customWidth="1"/>
    <col min="21" max="21" width="10.54296875" customWidth="1"/>
    <col min="22" max="22" width="11" customWidth="1"/>
    <col min="23" max="23" width="10.81640625" customWidth="1"/>
    <col min="24" max="24" width="11.453125" customWidth="1"/>
    <col min="25" max="25" width="11.54296875" customWidth="1"/>
    <col min="26" max="26" width="11.26953125" customWidth="1"/>
    <col min="27" max="28" width="10.54296875" customWidth="1"/>
    <col min="29" max="29" width="10.26953125" customWidth="1"/>
    <col min="30" max="30" width="10.7265625" customWidth="1"/>
    <col min="31" max="31" width="10.26953125" customWidth="1"/>
    <col min="32" max="32" width="10.81640625" customWidth="1"/>
    <col min="33" max="33" width="11.26953125" customWidth="1"/>
    <col min="34" max="34" width="10.26953125" customWidth="1"/>
  </cols>
  <sheetData>
    <row r="1" spans="1:38" s="98" customFormat="1" ht="18.5" x14ac:dyDescent="0.45">
      <c r="A1" s="189" t="s">
        <v>1009</v>
      </c>
    </row>
    <row r="3" spans="1:38" ht="15" thickBo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8" x14ac:dyDescent="0.35">
      <c r="A4" s="220" t="s">
        <v>33</v>
      </c>
      <c r="B4" s="220"/>
      <c r="C4" s="34">
        <v>191147</v>
      </c>
      <c r="D4" s="34">
        <v>191147</v>
      </c>
      <c r="E4" s="34">
        <v>191147</v>
      </c>
      <c r="F4" s="34">
        <v>191147</v>
      </c>
      <c r="G4" s="34">
        <v>191147</v>
      </c>
      <c r="H4" s="34">
        <v>191147</v>
      </c>
      <c r="I4" s="34">
        <v>191147</v>
      </c>
      <c r="J4" s="34">
        <v>191147</v>
      </c>
      <c r="K4" s="34">
        <v>191147</v>
      </c>
      <c r="L4" s="34">
        <v>191147</v>
      </c>
      <c r="M4" s="34">
        <v>191147</v>
      </c>
      <c r="N4" s="34">
        <v>191147</v>
      </c>
      <c r="O4" s="34">
        <v>191147</v>
      </c>
      <c r="P4" s="34">
        <v>191147</v>
      </c>
      <c r="Q4" s="34">
        <v>191147</v>
      </c>
      <c r="R4" s="34">
        <v>191147</v>
      </c>
      <c r="S4" s="34">
        <v>191147</v>
      </c>
      <c r="T4" s="34"/>
      <c r="U4" s="34">
        <v>191150</v>
      </c>
      <c r="V4" s="34">
        <v>191150</v>
      </c>
      <c r="W4" s="34">
        <v>191150</v>
      </c>
      <c r="X4" s="34">
        <v>191150</v>
      </c>
      <c r="Y4" s="34">
        <v>191150</v>
      </c>
      <c r="Z4" s="34">
        <v>191150</v>
      </c>
      <c r="AA4" s="34">
        <v>191150</v>
      </c>
      <c r="AB4" s="34">
        <v>191150</v>
      </c>
      <c r="AC4" s="34">
        <v>191150</v>
      </c>
      <c r="AD4" s="34">
        <v>191150</v>
      </c>
      <c r="AE4" s="34">
        <v>191150</v>
      </c>
      <c r="AF4" s="34">
        <v>191150</v>
      </c>
      <c r="AG4" s="34">
        <v>191150</v>
      </c>
      <c r="AH4" s="34">
        <v>191150</v>
      </c>
    </row>
    <row r="5" spans="1:38" ht="31.15" customHeight="1" x14ac:dyDescent="0.35">
      <c r="A5" s="221" t="s">
        <v>36</v>
      </c>
      <c r="B5" s="221"/>
      <c r="C5" s="34" t="s">
        <v>80</v>
      </c>
      <c r="D5" s="34" t="s">
        <v>65</v>
      </c>
      <c r="E5" s="34" t="s">
        <v>64</v>
      </c>
      <c r="F5" s="34" t="s">
        <v>63</v>
      </c>
      <c r="G5" s="34" t="s">
        <v>62</v>
      </c>
      <c r="H5" s="34" t="s">
        <v>61</v>
      </c>
      <c r="I5" s="34" t="s">
        <v>60</v>
      </c>
      <c r="J5" s="34" t="s">
        <v>59</v>
      </c>
      <c r="K5" s="34" t="s">
        <v>58</v>
      </c>
      <c r="L5" s="34" t="s">
        <v>67</v>
      </c>
      <c r="M5" s="34" t="s">
        <v>68</v>
      </c>
      <c r="N5" s="34" t="s">
        <v>69</v>
      </c>
      <c r="O5" s="34" t="s">
        <v>70</v>
      </c>
      <c r="P5" s="34" t="s">
        <v>71</v>
      </c>
      <c r="Q5" s="34" t="s">
        <v>72</v>
      </c>
      <c r="R5" s="34" t="s">
        <v>73</v>
      </c>
      <c r="S5" s="34" t="s">
        <v>74</v>
      </c>
      <c r="T5" s="34"/>
      <c r="U5" s="43" t="s">
        <v>77</v>
      </c>
      <c r="V5" s="43" t="s">
        <v>75</v>
      </c>
      <c r="W5" s="43" t="s">
        <v>76</v>
      </c>
      <c r="X5" s="43" t="s">
        <v>79</v>
      </c>
      <c r="Y5" s="43" t="s">
        <v>78</v>
      </c>
      <c r="Z5" s="43" t="s">
        <v>64</v>
      </c>
      <c r="AA5" s="43" t="s">
        <v>61</v>
      </c>
      <c r="AB5" s="43" t="s">
        <v>60</v>
      </c>
      <c r="AC5" s="43" t="s">
        <v>67</v>
      </c>
      <c r="AD5" s="43" t="s">
        <v>68</v>
      </c>
      <c r="AE5" s="43" t="s">
        <v>69</v>
      </c>
      <c r="AF5" s="43" t="s">
        <v>70</v>
      </c>
      <c r="AG5" s="43" t="s">
        <v>71</v>
      </c>
      <c r="AH5" s="43" t="s">
        <v>72</v>
      </c>
    </row>
    <row r="6" spans="1:38" ht="39.65" customHeight="1" x14ac:dyDescent="0.35">
      <c r="A6" s="222" t="s">
        <v>83</v>
      </c>
      <c r="B6" s="222"/>
      <c r="C6" s="34" t="s">
        <v>55</v>
      </c>
      <c r="D6" s="34" t="s">
        <v>55</v>
      </c>
      <c r="E6" s="34" t="s">
        <v>55</v>
      </c>
      <c r="F6" s="34" t="s">
        <v>55</v>
      </c>
      <c r="G6" s="34" t="s">
        <v>55</v>
      </c>
      <c r="H6" s="34" t="s">
        <v>55</v>
      </c>
      <c r="I6" s="34" t="s">
        <v>55</v>
      </c>
      <c r="J6" s="34" t="s">
        <v>55</v>
      </c>
      <c r="K6" s="34" t="s">
        <v>55</v>
      </c>
      <c r="L6" s="34" t="s">
        <v>55</v>
      </c>
      <c r="M6" s="34" t="s">
        <v>55</v>
      </c>
      <c r="N6" s="34" t="s">
        <v>55</v>
      </c>
      <c r="O6" s="34" t="s">
        <v>55</v>
      </c>
      <c r="P6" s="34" t="s">
        <v>55</v>
      </c>
      <c r="Q6" s="34" t="s">
        <v>55</v>
      </c>
      <c r="R6" s="34" t="s">
        <v>55</v>
      </c>
      <c r="S6" s="34" t="s">
        <v>55</v>
      </c>
      <c r="T6" s="34"/>
      <c r="U6" s="43" t="s">
        <v>56</v>
      </c>
      <c r="V6" s="43" t="s">
        <v>56</v>
      </c>
      <c r="W6" s="43" t="s">
        <v>56</v>
      </c>
      <c r="X6" s="43" t="s">
        <v>56</v>
      </c>
      <c r="Y6" s="43" t="s">
        <v>56</v>
      </c>
      <c r="Z6" s="43" t="s">
        <v>56</v>
      </c>
      <c r="AA6" s="43" t="s">
        <v>56</v>
      </c>
      <c r="AB6" s="43" t="s">
        <v>56</v>
      </c>
      <c r="AC6" s="43" t="s">
        <v>56</v>
      </c>
      <c r="AD6" s="43" t="s">
        <v>56</v>
      </c>
      <c r="AE6" s="43" t="s">
        <v>56</v>
      </c>
      <c r="AF6" s="43" t="s">
        <v>56</v>
      </c>
      <c r="AG6" s="43" t="s">
        <v>56</v>
      </c>
      <c r="AH6" s="43" t="s">
        <v>56</v>
      </c>
    </row>
    <row r="7" spans="1:38" x14ac:dyDescent="0.35">
      <c r="A7" s="218" t="s">
        <v>35</v>
      </c>
      <c r="B7" s="218"/>
      <c r="C7" s="34" t="s">
        <v>82</v>
      </c>
      <c r="D7" s="34" t="s">
        <v>82</v>
      </c>
      <c r="E7" s="34" t="s">
        <v>82</v>
      </c>
      <c r="F7" s="34" t="s">
        <v>82</v>
      </c>
      <c r="G7" s="34" t="s">
        <v>82</v>
      </c>
      <c r="H7" s="34" t="s">
        <v>82</v>
      </c>
      <c r="I7" s="34" t="s">
        <v>82</v>
      </c>
      <c r="J7" s="34" t="s">
        <v>82</v>
      </c>
      <c r="K7" s="34" t="s">
        <v>82</v>
      </c>
      <c r="L7" s="34" t="s">
        <v>82</v>
      </c>
      <c r="M7" s="34" t="s">
        <v>82</v>
      </c>
      <c r="N7" s="34" t="s">
        <v>82</v>
      </c>
      <c r="O7" s="34" t="s">
        <v>82</v>
      </c>
      <c r="P7" s="34" t="s">
        <v>82</v>
      </c>
      <c r="Q7" s="34" t="s">
        <v>82</v>
      </c>
      <c r="R7" s="34" t="s">
        <v>82</v>
      </c>
      <c r="S7" s="34" t="s">
        <v>82</v>
      </c>
      <c r="T7" s="34"/>
      <c r="U7" s="34" t="s">
        <v>82</v>
      </c>
      <c r="V7" s="34" t="s">
        <v>82</v>
      </c>
      <c r="W7" s="34" t="s">
        <v>82</v>
      </c>
      <c r="X7" s="34" t="s">
        <v>82</v>
      </c>
      <c r="Y7" s="34" t="s">
        <v>82</v>
      </c>
      <c r="Z7" s="34" t="s">
        <v>82</v>
      </c>
      <c r="AA7" s="34" t="s">
        <v>82</v>
      </c>
      <c r="AB7" s="34" t="s">
        <v>82</v>
      </c>
      <c r="AC7" s="34" t="s">
        <v>82</v>
      </c>
      <c r="AD7" s="34" t="s">
        <v>82</v>
      </c>
      <c r="AE7" s="34" t="s">
        <v>82</v>
      </c>
      <c r="AF7" s="34" t="s">
        <v>82</v>
      </c>
      <c r="AG7" s="34" t="s">
        <v>82</v>
      </c>
      <c r="AH7" s="34" t="s">
        <v>82</v>
      </c>
      <c r="AL7" s="4"/>
    </row>
    <row r="8" spans="1:38" ht="20.5" customHeight="1" x14ac:dyDescent="0.35">
      <c r="A8" s="218" t="s">
        <v>34</v>
      </c>
      <c r="B8" s="95" t="s">
        <v>671</v>
      </c>
      <c r="C8" s="34">
        <v>-51.485280000000003</v>
      </c>
      <c r="D8" s="34">
        <v>-51.485280000000003</v>
      </c>
      <c r="E8" s="34">
        <v>-51.485280000000003</v>
      </c>
      <c r="F8" s="34">
        <v>-51.485280000000003</v>
      </c>
      <c r="G8" s="34">
        <v>-51.485280000000003</v>
      </c>
      <c r="H8" s="34">
        <v>-51.485280000000003</v>
      </c>
      <c r="I8" s="34">
        <v>-51.485280000000003</v>
      </c>
      <c r="J8" s="34">
        <v>-51.485280000000003</v>
      </c>
      <c r="K8" s="34">
        <v>-51.485280000000003</v>
      </c>
      <c r="L8" s="34">
        <v>-51.485280000000003</v>
      </c>
      <c r="M8" s="34">
        <v>-51.485280000000003</v>
      </c>
      <c r="N8" s="34">
        <v>-51.485280000000003</v>
      </c>
      <c r="O8" s="34">
        <v>-51.485280000000003</v>
      </c>
      <c r="P8" s="34">
        <v>-51.485280000000003</v>
      </c>
      <c r="Q8" s="34">
        <v>-51.485280000000003</v>
      </c>
      <c r="R8" s="34">
        <v>-51.485280000000003</v>
      </c>
      <c r="S8" s="34">
        <v>-51.485280000000003</v>
      </c>
      <c r="T8" s="34"/>
      <c r="U8" s="34">
        <v>-51.485390000000002</v>
      </c>
      <c r="V8" s="34">
        <v>-51.485390000000002</v>
      </c>
      <c r="W8" s="34">
        <v>-51.485390000000002</v>
      </c>
      <c r="X8" s="34">
        <v>-51.485390000000002</v>
      </c>
      <c r="Y8" s="34">
        <v>-51.485390000000002</v>
      </c>
      <c r="Z8" s="34">
        <v>-51.485390000000002</v>
      </c>
      <c r="AA8" s="34">
        <v>-51.485390000000002</v>
      </c>
      <c r="AB8" s="34">
        <v>-51.485390000000002</v>
      </c>
      <c r="AC8" s="34">
        <v>-51.485390000000002</v>
      </c>
      <c r="AD8" s="34">
        <v>-51.485390000000002</v>
      </c>
      <c r="AE8" s="34">
        <v>-51.485390000000002</v>
      </c>
      <c r="AF8" s="34">
        <v>-51.485390000000002</v>
      </c>
      <c r="AG8" s="34">
        <v>-51.485390000000002</v>
      </c>
      <c r="AH8" s="34">
        <v>-51.485390000000002</v>
      </c>
      <c r="AL8" s="4"/>
    </row>
    <row r="9" spans="1:38" ht="15" thickBot="1" x14ac:dyDescent="0.4">
      <c r="A9" s="219"/>
      <c r="B9" s="96" t="s">
        <v>672</v>
      </c>
      <c r="C9" s="35">
        <v>64.823490000000007</v>
      </c>
      <c r="D9" s="35">
        <v>64.823490000000007</v>
      </c>
      <c r="E9" s="35">
        <v>64.823490000000007</v>
      </c>
      <c r="F9" s="35">
        <v>64.823490000000007</v>
      </c>
      <c r="G9" s="35">
        <v>64.823490000000007</v>
      </c>
      <c r="H9" s="35">
        <v>64.823490000000007</v>
      </c>
      <c r="I9" s="35">
        <v>64.823490000000007</v>
      </c>
      <c r="J9" s="35">
        <v>64.823490000000007</v>
      </c>
      <c r="K9" s="35">
        <v>64.823490000000007</v>
      </c>
      <c r="L9" s="35">
        <v>64.823490000000007</v>
      </c>
      <c r="M9" s="35">
        <v>64.823490000000007</v>
      </c>
      <c r="N9" s="35">
        <v>64.823490000000007</v>
      </c>
      <c r="O9" s="35">
        <v>64.823490000000007</v>
      </c>
      <c r="P9" s="35">
        <v>64.823490000000007</v>
      </c>
      <c r="Q9" s="35">
        <v>64.823490000000007</v>
      </c>
      <c r="R9" s="35">
        <v>64.823490000000007</v>
      </c>
      <c r="S9" s="35">
        <v>64.823490000000007</v>
      </c>
      <c r="T9" s="35"/>
      <c r="U9" s="35">
        <v>64.823520000000002</v>
      </c>
      <c r="V9" s="35">
        <v>64.823520000000002</v>
      </c>
      <c r="W9" s="35">
        <v>64.823520000000002</v>
      </c>
      <c r="X9" s="35">
        <v>64.823520000000002</v>
      </c>
      <c r="Y9" s="35">
        <v>64.823520000000002</v>
      </c>
      <c r="Z9" s="35">
        <v>64.823520000000002</v>
      </c>
      <c r="AA9" s="35">
        <v>64.823520000000002</v>
      </c>
      <c r="AB9" s="35">
        <v>64.823520000000002</v>
      </c>
      <c r="AC9" s="35">
        <v>64.823520000000002</v>
      </c>
      <c r="AD9" s="35">
        <v>64.823520000000002</v>
      </c>
      <c r="AE9" s="35">
        <v>64.823520000000002</v>
      </c>
      <c r="AF9" s="35">
        <v>64.823520000000002</v>
      </c>
      <c r="AG9" s="35">
        <v>64.823520000000002</v>
      </c>
      <c r="AH9" s="35">
        <v>64.823520000000002</v>
      </c>
      <c r="AL9" s="4"/>
    </row>
    <row r="10" spans="1:38" x14ac:dyDescent="0.35">
      <c r="A10" s="27" t="s">
        <v>38</v>
      </c>
      <c r="B10" s="26"/>
      <c r="C10" s="36">
        <v>39.855000000000004</v>
      </c>
      <c r="D10" s="36">
        <v>39.900000000000006</v>
      </c>
      <c r="E10" s="36">
        <v>39.64</v>
      </c>
      <c r="F10" s="36">
        <v>39.950000000000003</v>
      </c>
      <c r="G10" s="36">
        <v>39.519999999999996</v>
      </c>
      <c r="H10" s="36">
        <v>39.814999999999998</v>
      </c>
      <c r="I10" s="36">
        <v>39.835000000000001</v>
      </c>
      <c r="J10" s="36">
        <v>39.97</v>
      </c>
      <c r="K10" s="36">
        <v>39.69</v>
      </c>
      <c r="L10" s="36">
        <v>39.855000000000004</v>
      </c>
      <c r="M10" s="36">
        <v>39.81</v>
      </c>
      <c r="N10" s="36">
        <v>39.894999999999996</v>
      </c>
      <c r="O10" s="36">
        <v>39.974999999999994</v>
      </c>
      <c r="P10" s="36">
        <v>39.814999999999998</v>
      </c>
      <c r="Q10" s="36">
        <v>39.97</v>
      </c>
      <c r="R10" s="36">
        <v>39.814999999999998</v>
      </c>
      <c r="S10" s="36">
        <v>39.730000000000004</v>
      </c>
      <c r="T10" s="36"/>
      <c r="U10" s="36">
        <v>40.245000000000005</v>
      </c>
      <c r="V10" s="36">
        <v>40.284999999999997</v>
      </c>
      <c r="W10" s="36">
        <v>40.243333333333332</v>
      </c>
      <c r="X10" s="36">
        <v>39.765000000000001</v>
      </c>
      <c r="Y10" s="36">
        <v>39.909999999999997</v>
      </c>
      <c r="Z10" s="36">
        <v>39.74</v>
      </c>
      <c r="AA10" s="36">
        <v>40.049999999999997</v>
      </c>
      <c r="AB10" s="36">
        <v>39.89</v>
      </c>
      <c r="AC10" s="36">
        <v>39.92</v>
      </c>
      <c r="AD10" s="36">
        <v>39.65</v>
      </c>
      <c r="AE10" s="36">
        <v>39.835000000000001</v>
      </c>
      <c r="AF10" s="36">
        <v>39.799999999999997</v>
      </c>
      <c r="AG10" s="36">
        <v>39.64</v>
      </c>
      <c r="AH10" s="36">
        <v>39.840000000000003</v>
      </c>
      <c r="AL10" s="4"/>
    </row>
    <row r="11" spans="1:38" x14ac:dyDescent="0.35">
      <c r="A11" s="27" t="s">
        <v>39</v>
      </c>
      <c r="B11" s="26"/>
      <c r="C11" s="37">
        <v>4.3E-3</v>
      </c>
      <c r="D11" s="37">
        <v>1.9299999999999998E-2</v>
      </c>
      <c r="E11" s="37">
        <v>1.575E-2</v>
      </c>
      <c r="F11" s="37">
        <v>1.7750000000000002E-2</v>
      </c>
      <c r="G11" s="37">
        <v>2.9499999999999999E-3</v>
      </c>
      <c r="H11" s="37">
        <v>5.1000000000000004E-3</v>
      </c>
      <c r="I11" s="37">
        <v>0</v>
      </c>
      <c r="J11" s="37">
        <v>6.7999999999999996E-3</v>
      </c>
      <c r="K11" s="37">
        <v>1.23E-2</v>
      </c>
      <c r="L11" s="37">
        <v>0</v>
      </c>
      <c r="M11" s="37">
        <v>2.23E-2</v>
      </c>
      <c r="N11" s="37">
        <v>1.9650000000000001E-2</v>
      </c>
      <c r="O11" s="37">
        <v>4.0000000000000002E-4</v>
      </c>
      <c r="P11" s="37">
        <v>0</v>
      </c>
      <c r="Q11" s="37">
        <v>1.21E-2</v>
      </c>
      <c r="R11" s="37">
        <v>9.3500000000000007E-3</v>
      </c>
      <c r="S11" s="37">
        <v>2.29E-2</v>
      </c>
      <c r="T11" s="37"/>
      <c r="U11" s="37">
        <v>9.3500000000000007E-3</v>
      </c>
      <c r="V11" s="37">
        <v>0</v>
      </c>
      <c r="W11" s="37">
        <v>0</v>
      </c>
      <c r="X11" s="37">
        <v>1.2849999999999999E-2</v>
      </c>
      <c r="Y11" s="37">
        <v>2.6200000000000001E-2</v>
      </c>
      <c r="Z11" s="37">
        <v>0</v>
      </c>
      <c r="AA11" s="37">
        <v>0</v>
      </c>
      <c r="AB11" s="37">
        <v>7.0499999999999998E-3</v>
      </c>
      <c r="AC11" s="37">
        <v>2.1100000000000001E-2</v>
      </c>
      <c r="AD11" s="37">
        <v>0</v>
      </c>
      <c r="AE11" s="37">
        <v>7.6E-3</v>
      </c>
      <c r="AF11" s="37">
        <v>0</v>
      </c>
      <c r="AG11" s="37">
        <v>4.0000000000000001E-3</v>
      </c>
      <c r="AH11" s="37">
        <v>2.0299999999999999E-2</v>
      </c>
      <c r="AL11" s="4"/>
    </row>
    <row r="12" spans="1:38" x14ac:dyDescent="0.35">
      <c r="A12" s="28" t="s">
        <v>40</v>
      </c>
      <c r="B12" s="26"/>
      <c r="C12" s="37">
        <v>1.235E-2</v>
      </c>
      <c r="D12" s="37">
        <v>0</v>
      </c>
      <c r="E12" s="37">
        <v>3.0500000000000002E-3</v>
      </c>
      <c r="F12" s="37">
        <v>1.235E-2</v>
      </c>
      <c r="G12" s="37">
        <v>1.55E-2</v>
      </c>
      <c r="H12" s="37">
        <v>0</v>
      </c>
      <c r="I12" s="37">
        <v>2.15E-3</v>
      </c>
      <c r="J12" s="37">
        <v>0</v>
      </c>
      <c r="K12" s="37">
        <v>0</v>
      </c>
      <c r="L12" s="37">
        <v>1.035E-2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1.7349999999999997E-2</v>
      </c>
      <c r="T12" s="37"/>
      <c r="U12" s="37">
        <v>1.0200000000000001E-2</v>
      </c>
      <c r="V12" s="37">
        <v>7.9500000000000005E-3</v>
      </c>
      <c r="W12" s="37">
        <v>1.0233333333333332E-2</v>
      </c>
      <c r="X12" s="37">
        <v>1.1950000000000001E-2</v>
      </c>
      <c r="Y12" s="37">
        <v>0</v>
      </c>
      <c r="Z12" s="37">
        <v>2.5100000000000001E-2</v>
      </c>
      <c r="AA12" s="37">
        <v>6.1000000000000004E-3</v>
      </c>
      <c r="AB12" s="37">
        <v>2.5300000000000003E-2</v>
      </c>
      <c r="AC12" s="37">
        <v>1.0500000000000001E-2</v>
      </c>
      <c r="AD12" s="37">
        <v>1.43E-2</v>
      </c>
      <c r="AE12" s="37">
        <v>1.4449999999999999E-2</v>
      </c>
      <c r="AF12" s="37">
        <v>4.6600000000000003E-2</v>
      </c>
      <c r="AG12" s="37">
        <v>1.38E-2</v>
      </c>
      <c r="AH12" s="37">
        <v>9.6500000000000006E-3</v>
      </c>
      <c r="AL12" s="4"/>
    </row>
    <row r="13" spans="1:38" x14ac:dyDescent="0.35">
      <c r="A13" s="27" t="s">
        <v>3</v>
      </c>
      <c r="B13" s="26"/>
      <c r="C13" s="36">
        <v>16.454999999999998</v>
      </c>
      <c r="D13" s="36">
        <v>16.57</v>
      </c>
      <c r="E13" s="36">
        <v>16.634999999999998</v>
      </c>
      <c r="F13" s="36">
        <v>16.61</v>
      </c>
      <c r="G13" s="36">
        <v>16.46</v>
      </c>
      <c r="H13" s="36">
        <v>16.45</v>
      </c>
      <c r="I13" s="36">
        <v>16.79</v>
      </c>
      <c r="J13" s="36">
        <v>16.98</v>
      </c>
      <c r="K13" s="36">
        <v>16.53</v>
      </c>
      <c r="L13" s="36">
        <v>16.950000000000003</v>
      </c>
      <c r="M13" s="36">
        <v>16.785</v>
      </c>
      <c r="N13" s="36">
        <v>16.604999999999997</v>
      </c>
      <c r="O13" s="36">
        <v>16.515000000000001</v>
      </c>
      <c r="P13" s="36">
        <v>16.73</v>
      </c>
      <c r="Q13" s="36">
        <v>16.59</v>
      </c>
      <c r="R13" s="36">
        <v>16.895</v>
      </c>
      <c r="S13" s="36">
        <v>16.78</v>
      </c>
      <c r="T13" s="36"/>
      <c r="U13" s="36">
        <v>15.309999999999999</v>
      </c>
      <c r="V13" s="36">
        <v>15.02</v>
      </c>
      <c r="W13" s="36">
        <v>15.219999999999999</v>
      </c>
      <c r="X13" s="36">
        <v>15.08</v>
      </c>
      <c r="Y13" s="36">
        <v>14.83</v>
      </c>
      <c r="Z13" s="36">
        <v>15</v>
      </c>
      <c r="AA13" s="36">
        <v>14.89</v>
      </c>
      <c r="AB13" s="36">
        <v>15.08</v>
      </c>
      <c r="AC13" s="36">
        <v>14.88</v>
      </c>
      <c r="AD13" s="36">
        <v>15.38</v>
      </c>
      <c r="AE13" s="36">
        <v>15.205</v>
      </c>
      <c r="AF13" s="36">
        <v>14.92</v>
      </c>
      <c r="AG13" s="36">
        <v>15.01</v>
      </c>
      <c r="AH13" s="36">
        <v>14.545</v>
      </c>
      <c r="AL13" s="4"/>
    </row>
    <row r="14" spans="1:38" x14ac:dyDescent="0.35">
      <c r="A14" s="27" t="s">
        <v>2</v>
      </c>
      <c r="B14" s="26"/>
      <c r="C14" s="37">
        <v>0.1956</v>
      </c>
      <c r="D14" s="37">
        <v>0.26684999999999998</v>
      </c>
      <c r="E14" s="37">
        <v>0.2606</v>
      </c>
      <c r="F14" s="37">
        <v>0.21379999999999999</v>
      </c>
      <c r="G14" s="37">
        <v>0.23665</v>
      </c>
      <c r="H14" s="37">
        <v>0.23435</v>
      </c>
      <c r="I14" s="37">
        <v>0.20534999999999998</v>
      </c>
      <c r="J14" s="37">
        <v>0.21260000000000001</v>
      </c>
      <c r="K14" s="37">
        <v>0.25119999999999998</v>
      </c>
      <c r="L14" s="37">
        <v>0.24170000000000003</v>
      </c>
      <c r="M14" s="37">
        <v>0.24764999999999998</v>
      </c>
      <c r="N14" s="37">
        <v>0.24775000000000003</v>
      </c>
      <c r="O14" s="37">
        <v>0.19574999999999998</v>
      </c>
      <c r="P14" s="37">
        <v>0.1981</v>
      </c>
      <c r="Q14" s="37">
        <v>0.26100000000000001</v>
      </c>
      <c r="R14" s="37">
        <v>0.28054999999999997</v>
      </c>
      <c r="S14" s="37">
        <v>0.24695</v>
      </c>
      <c r="T14" s="37"/>
      <c r="U14" s="37">
        <v>0.24390000000000001</v>
      </c>
      <c r="V14" s="37">
        <v>0.24945000000000001</v>
      </c>
      <c r="W14" s="37">
        <v>0.22866666666666666</v>
      </c>
      <c r="X14" s="37">
        <v>0.21060000000000001</v>
      </c>
      <c r="Y14" s="37">
        <v>0.2326</v>
      </c>
      <c r="Z14" s="37">
        <v>0.23699999999999999</v>
      </c>
      <c r="AA14" s="37">
        <v>0.21779999999999999</v>
      </c>
      <c r="AB14" s="37">
        <v>0.19605</v>
      </c>
      <c r="AC14" s="37">
        <v>0.27360000000000001</v>
      </c>
      <c r="AD14" s="37">
        <v>0.23719999999999999</v>
      </c>
      <c r="AE14" s="37">
        <v>0.2001</v>
      </c>
      <c r="AF14" s="37">
        <v>0.1867</v>
      </c>
      <c r="AG14" s="37">
        <v>0.18909999999999999</v>
      </c>
      <c r="AH14" s="37">
        <v>0.27184999999999998</v>
      </c>
      <c r="AL14" s="4"/>
    </row>
    <row r="15" spans="1:38" x14ac:dyDescent="0.35">
      <c r="A15" s="27" t="s">
        <v>6</v>
      </c>
      <c r="B15" s="26"/>
      <c r="C15" s="36">
        <v>43.97</v>
      </c>
      <c r="D15" s="36">
        <v>43.875</v>
      </c>
      <c r="E15" s="36">
        <v>44.045000000000002</v>
      </c>
      <c r="F15" s="36">
        <v>44.284999999999997</v>
      </c>
      <c r="G15" s="36">
        <v>44.004999999999995</v>
      </c>
      <c r="H15" s="36">
        <v>44.46</v>
      </c>
      <c r="I15" s="36">
        <v>44.14</v>
      </c>
      <c r="J15" s="36">
        <v>44.13</v>
      </c>
      <c r="K15" s="36">
        <v>44.17</v>
      </c>
      <c r="L15" s="36">
        <v>44.164999999999999</v>
      </c>
      <c r="M15" s="36">
        <v>44.040000000000006</v>
      </c>
      <c r="N15" s="36">
        <v>43.8</v>
      </c>
      <c r="O15" s="36">
        <v>43.894999999999996</v>
      </c>
      <c r="P15" s="36">
        <v>43.784999999999997</v>
      </c>
      <c r="Q15" s="36">
        <v>43.53</v>
      </c>
      <c r="R15" s="36">
        <v>43.965000000000003</v>
      </c>
      <c r="S15" s="36">
        <v>44.394999999999996</v>
      </c>
      <c r="T15" s="36"/>
      <c r="U15" s="36">
        <v>45.805</v>
      </c>
      <c r="V15" s="36">
        <v>45.875</v>
      </c>
      <c r="W15" s="36">
        <v>45.580000000000005</v>
      </c>
      <c r="X15" s="36">
        <v>45.454999999999998</v>
      </c>
      <c r="Y15" s="36">
        <v>45.75</v>
      </c>
      <c r="Z15" s="36">
        <v>45.48</v>
      </c>
      <c r="AA15" s="36">
        <v>45.86</v>
      </c>
      <c r="AB15" s="36">
        <v>45.78</v>
      </c>
      <c r="AC15" s="36">
        <v>45.52</v>
      </c>
      <c r="AD15" s="36">
        <v>45.31</v>
      </c>
      <c r="AE15" s="36">
        <v>45.585000000000001</v>
      </c>
      <c r="AF15" s="36">
        <v>45.46</v>
      </c>
      <c r="AG15" s="36">
        <v>45.49</v>
      </c>
      <c r="AH15" s="36">
        <v>45.83</v>
      </c>
      <c r="AL15" s="4"/>
    </row>
    <row r="16" spans="1:38" x14ac:dyDescent="0.35">
      <c r="A16" s="27" t="s">
        <v>4</v>
      </c>
      <c r="B16" s="26"/>
      <c r="C16" s="37">
        <v>9.9000000000000008E-3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8.8999999999999999E-3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7.4999999999999997E-3</v>
      </c>
      <c r="Q16" s="37">
        <v>0</v>
      </c>
      <c r="R16" s="37">
        <v>3.5000000000000001E-3</v>
      </c>
      <c r="S16" s="37">
        <v>0</v>
      </c>
      <c r="T16" s="37"/>
      <c r="U16" s="37">
        <v>0</v>
      </c>
      <c r="V16" s="37">
        <v>0</v>
      </c>
      <c r="W16" s="37">
        <v>0</v>
      </c>
      <c r="X16" s="37">
        <v>2.5000000000000001E-4</v>
      </c>
      <c r="Y16" s="37">
        <v>3.3E-3</v>
      </c>
      <c r="Z16" s="37">
        <v>0</v>
      </c>
      <c r="AA16" s="37">
        <v>5.4999999999999997E-3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6.0499999999999998E-3</v>
      </c>
      <c r="AL16" s="4"/>
    </row>
    <row r="17" spans="1:38" x14ac:dyDescent="0.35">
      <c r="A17" s="27" t="s">
        <v>41</v>
      </c>
      <c r="B17" s="26"/>
      <c r="C17" s="37">
        <v>2.8500000000000001E-2</v>
      </c>
      <c r="D17" s="37">
        <v>8.4999999999999995E-4</v>
      </c>
      <c r="E17" s="37">
        <v>1.75E-3</v>
      </c>
      <c r="F17" s="37">
        <v>3.7499999999999999E-3</v>
      </c>
      <c r="G17" s="37">
        <v>1.865E-2</v>
      </c>
      <c r="H17" s="37">
        <v>8.0499999999999999E-3</v>
      </c>
      <c r="I17" s="37">
        <v>1.065E-2</v>
      </c>
      <c r="J17" s="37">
        <v>4.8999999999999998E-3</v>
      </c>
      <c r="K17" s="37">
        <v>0</v>
      </c>
      <c r="L17" s="37">
        <v>5.1000000000000004E-3</v>
      </c>
      <c r="M17" s="37">
        <v>5.5000000000000003E-4</v>
      </c>
      <c r="N17" s="37">
        <v>3.65E-3</v>
      </c>
      <c r="O17" s="37">
        <v>1.4149999999999999E-2</v>
      </c>
      <c r="P17" s="37">
        <v>7.4000000000000003E-3</v>
      </c>
      <c r="Q17" s="37">
        <v>6.3E-3</v>
      </c>
      <c r="R17" s="37">
        <v>0</v>
      </c>
      <c r="S17" s="37">
        <v>6.3E-3</v>
      </c>
      <c r="T17" s="37"/>
      <c r="U17" s="37">
        <v>8.8999999999999999E-3</v>
      </c>
      <c r="V17" s="37">
        <v>7.7000000000000002E-3</v>
      </c>
      <c r="W17" s="37">
        <v>6.2333333333333338E-3</v>
      </c>
      <c r="X17" s="37">
        <v>1.5800000000000002E-2</v>
      </c>
      <c r="Y17" s="37">
        <v>7.9000000000000008E-3</v>
      </c>
      <c r="Z17" s="37">
        <v>2.2000000000000001E-3</v>
      </c>
      <c r="AA17" s="37">
        <v>2.5100000000000001E-2</v>
      </c>
      <c r="AB17" s="37">
        <v>8.0999999999999996E-3</v>
      </c>
      <c r="AC17" s="37">
        <v>0</v>
      </c>
      <c r="AD17" s="37">
        <v>0</v>
      </c>
      <c r="AE17" s="37">
        <v>0</v>
      </c>
      <c r="AF17" s="37">
        <v>0</v>
      </c>
      <c r="AG17" s="37">
        <v>6.1999999999999998E-3</v>
      </c>
      <c r="AH17" s="37">
        <v>1.7399999999999999E-2</v>
      </c>
      <c r="AL17" s="4"/>
    </row>
    <row r="18" spans="1:38" x14ac:dyDescent="0.35">
      <c r="A18" s="27" t="s">
        <v>42</v>
      </c>
      <c r="B18" s="26"/>
      <c r="C18" s="37">
        <v>3.2000000000000002E-3</v>
      </c>
      <c r="D18" s="37">
        <v>6.8999999999999999E-3</v>
      </c>
      <c r="E18" s="37">
        <v>2.0999999999999999E-3</v>
      </c>
      <c r="F18" s="37">
        <v>3.2000000000000002E-3</v>
      </c>
      <c r="G18" s="37">
        <v>1.6000000000000001E-3</v>
      </c>
      <c r="H18" s="37">
        <v>1.06E-2</v>
      </c>
      <c r="I18" s="37">
        <v>1.6000000000000001E-3</v>
      </c>
      <c r="J18" s="37">
        <v>0</v>
      </c>
      <c r="K18" s="37">
        <v>1.005E-2</v>
      </c>
      <c r="L18" s="37">
        <v>5.8500000000000002E-3</v>
      </c>
      <c r="M18" s="37">
        <v>0</v>
      </c>
      <c r="N18" s="37">
        <v>1.325E-2</v>
      </c>
      <c r="O18" s="37">
        <v>1.38E-2</v>
      </c>
      <c r="P18" s="37">
        <v>3.2000000000000002E-3</v>
      </c>
      <c r="Q18" s="37">
        <v>6.4000000000000003E-3</v>
      </c>
      <c r="R18" s="37">
        <v>5.5000000000000003E-4</v>
      </c>
      <c r="S18" s="37">
        <v>1.065E-2</v>
      </c>
      <c r="T18" s="37"/>
      <c r="U18" s="37">
        <v>4.5999999999999999E-3</v>
      </c>
      <c r="V18" s="37">
        <v>1.15E-3</v>
      </c>
      <c r="W18" s="37">
        <v>6.4999999999999997E-3</v>
      </c>
      <c r="X18" s="37">
        <v>1.01E-2</v>
      </c>
      <c r="Y18" s="37">
        <v>8.5000000000000006E-3</v>
      </c>
      <c r="Z18" s="37">
        <v>1.38E-2</v>
      </c>
      <c r="AA18" s="37">
        <v>2.0999999999999999E-3</v>
      </c>
      <c r="AB18" s="37">
        <v>9.5499999999999995E-3</v>
      </c>
      <c r="AC18" s="37">
        <v>4.1999999999999997E-3</v>
      </c>
      <c r="AD18" s="37">
        <v>0</v>
      </c>
      <c r="AE18" s="37">
        <v>0</v>
      </c>
      <c r="AF18" s="37">
        <v>0</v>
      </c>
      <c r="AG18" s="37">
        <v>4.1999999999999997E-3</v>
      </c>
      <c r="AH18" s="37">
        <v>3.2000000000000002E-3</v>
      </c>
      <c r="AL18" s="4"/>
    </row>
    <row r="19" spans="1:38" x14ac:dyDescent="0.35">
      <c r="A19" s="25" t="s">
        <v>37</v>
      </c>
      <c r="B19" s="26"/>
      <c r="C19" s="37">
        <v>1.5699999999999999E-2</v>
      </c>
      <c r="D19" s="37">
        <v>3.8999999999999998E-3</v>
      </c>
      <c r="E19" s="37">
        <v>9.1500000000000001E-3</v>
      </c>
      <c r="F19" s="37">
        <v>4.0000000000000002E-4</v>
      </c>
      <c r="G19" s="37">
        <v>0</v>
      </c>
      <c r="H19" s="37">
        <v>1.175E-2</v>
      </c>
      <c r="I19" s="37">
        <v>0</v>
      </c>
      <c r="J19" s="37">
        <v>2.4400000000000002E-2</v>
      </c>
      <c r="K19" s="37">
        <v>1.09E-2</v>
      </c>
      <c r="L19" s="37">
        <v>0.01</v>
      </c>
      <c r="M19" s="37">
        <v>6.1000000000000004E-3</v>
      </c>
      <c r="N19" s="37">
        <v>8.2500000000000004E-3</v>
      </c>
      <c r="O19" s="37">
        <v>8.9999999999999998E-4</v>
      </c>
      <c r="P19" s="37">
        <v>0</v>
      </c>
      <c r="Q19" s="37">
        <v>0</v>
      </c>
      <c r="R19" s="37">
        <v>5.7000000000000002E-3</v>
      </c>
      <c r="S19" s="37">
        <v>8.3000000000000001E-3</v>
      </c>
      <c r="T19" s="37"/>
      <c r="U19" s="37">
        <v>7.1000000000000004E-3</v>
      </c>
      <c r="V19" s="37">
        <v>9.5E-4</v>
      </c>
      <c r="W19" s="37">
        <v>0</v>
      </c>
      <c r="X19" s="37">
        <v>0</v>
      </c>
      <c r="Y19" s="37">
        <v>8.8000000000000005E-3</v>
      </c>
      <c r="Z19" s="37">
        <v>9.7000000000000003E-3</v>
      </c>
      <c r="AA19" s="37">
        <v>0</v>
      </c>
      <c r="AB19" s="37">
        <v>8.9999999999999998E-4</v>
      </c>
      <c r="AC19" s="37">
        <v>0</v>
      </c>
      <c r="AD19" s="37">
        <v>1.14E-2</v>
      </c>
      <c r="AE19" s="37">
        <v>9.2500000000000013E-3</v>
      </c>
      <c r="AF19" s="37">
        <v>2.98E-2</v>
      </c>
      <c r="AG19" s="37">
        <v>2.46E-2</v>
      </c>
      <c r="AH19" s="37">
        <v>0</v>
      </c>
      <c r="AL19" s="4"/>
    </row>
    <row r="20" spans="1:38" x14ac:dyDescent="0.35">
      <c r="A20" s="24" t="s">
        <v>5</v>
      </c>
      <c r="B20" s="30"/>
      <c r="C20" s="37">
        <v>0.26400000000000001</v>
      </c>
      <c r="D20" s="37">
        <v>0.23619999999999999</v>
      </c>
      <c r="E20" s="37">
        <v>0.24704999999999999</v>
      </c>
      <c r="F20" s="37">
        <v>0.26144999999999996</v>
      </c>
      <c r="G20" s="37">
        <v>0.27345000000000003</v>
      </c>
      <c r="H20" s="37">
        <v>0.22270000000000001</v>
      </c>
      <c r="I20" s="37">
        <v>0.23945</v>
      </c>
      <c r="J20" s="37">
        <v>0.27600000000000002</v>
      </c>
      <c r="K20" s="37">
        <v>0.25539999999999996</v>
      </c>
      <c r="L20" s="37">
        <v>0.24984999999999999</v>
      </c>
      <c r="M20" s="37">
        <v>0.27729999999999999</v>
      </c>
      <c r="N20" s="37">
        <v>0.24404999999999999</v>
      </c>
      <c r="O20" s="37">
        <v>0.27705000000000002</v>
      </c>
      <c r="P20" s="37">
        <v>0.26255000000000001</v>
      </c>
      <c r="Q20" s="37">
        <v>0.20630000000000001</v>
      </c>
      <c r="R20" s="37">
        <v>0.26869999999999999</v>
      </c>
      <c r="S20" s="37">
        <v>0.27865000000000001</v>
      </c>
      <c r="T20" s="37"/>
      <c r="U20" s="37">
        <v>0.24430000000000002</v>
      </c>
      <c r="V20" s="37">
        <v>0.27234999999999998</v>
      </c>
      <c r="W20" s="37">
        <v>0.25966666666666666</v>
      </c>
      <c r="X20" s="37">
        <v>0.24270000000000003</v>
      </c>
      <c r="Y20" s="37">
        <v>0.2964</v>
      </c>
      <c r="Z20" s="37">
        <v>0.26690000000000003</v>
      </c>
      <c r="AA20" s="37">
        <v>0.28910000000000002</v>
      </c>
      <c r="AB20" s="37">
        <v>0.26019999999999999</v>
      </c>
      <c r="AC20" s="37">
        <v>0.22389999999999999</v>
      </c>
      <c r="AD20" s="37">
        <v>0.2092</v>
      </c>
      <c r="AE20" s="37">
        <v>0.25565000000000004</v>
      </c>
      <c r="AF20" s="37">
        <v>0.28960000000000002</v>
      </c>
      <c r="AG20" s="37">
        <v>0.25519999999999998</v>
      </c>
      <c r="AH20" s="37">
        <v>0.24964999999999998</v>
      </c>
      <c r="AL20" s="4"/>
    </row>
    <row r="21" spans="1:38" x14ac:dyDescent="0.35">
      <c r="A21" s="24" t="s">
        <v>7</v>
      </c>
      <c r="B21" s="3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>
        <v>5.4999999999999997E-3</v>
      </c>
      <c r="V21" s="36">
        <v>4.0499999999999998E-3</v>
      </c>
      <c r="W21" s="36">
        <v>6.1000000000000004E-3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L21" s="4"/>
    </row>
    <row r="22" spans="1:38" ht="15" thickBot="1" x14ac:dyDescent="0.4">
      <c r="A22" s="32" t="s">
        <v>8</v>
      </c>
      <c r="B22" s="33"/>
      <c r="C22" s="38">
        <v>100.81344999999999</v>
      </c>
      <c r="D22" s="38">
        <v>100.87895</v>
      </c>
      <c r="E22" s="38">
        <v>100.85939999999999</v>
      </c>
      <c r="F22" s="38">
        <v>101.35759999999999</v>
      </c>
      <c r="G22" s="38">
        <v>100.53370000000001</v>
      </c>
      <c r="H22" s="38">
        <v>101.2175</v>
      </c>
      <c r="I22" s="38">
        <v>101.23310000000001</v>
      </c>
      <c r="J22" s="38">
        <v>101.6046</v>
      </c>
      <c r="K22" s="38">
        <v>100.92975</v>
      </c>
      <c r="L22" s="38">
        <v>101.49275</v>
      </c>
      <c r="M22" s="38">
        <v>101.18885</v>
      </c>
      <c r="N22" s="38">
        <v>100.8365</v>
      </c>
      <c r="O22" s="38">
        <v>100.88695000000001</v>
      </c>
      <c r="P22" s="38">
        <v>100.8087</v>
      </c>
      <c r="Q22" s="38">
        <v>100.5821</v>
      </c>
      <c r="R22" s="38">
        <v>101.2433</v>
      </c>
      <c r="S22" s="38">
        <v>101.49605</v>
      </c>
      <c r="T22" s="38"/>
      <c r="U22" s="38">
        <v>101.8938</v>
      </c>
      <c r="V22" s="38">
        <v>101.72354999999999</v>
      </c>
      <c r="W22" s="38">
        <v>101.5607</v>
      </c>
      <c r="X22" s="38">
        <v>100.80414999999999</v>
      </c>
      <c r="Y22" s="38">
        <v>101.0736</v>
      </c>
      <c r="Z22" s="38">
        <v>100.7747</v>
      </c>
      <c r="AA22" s="38">
        <v>101.3456</v>
      </c>
      <c r="AB22" s="38">
        <v>101.25704999999999</v>
      </c>
      <c r="AC22" s="38">
        <v>100.8532</v>
      </c>
      <c r="AD22" s="38">
        <v>100.812</v>
      </c>
      <c r="AE22" s="38">
        <v>101.11195000000001</v>
      </c>
      <c r="AF22" s="38">
        <v>100.73260000000001</v>
      </c>
      <c r="AG22" s="38">
        <v>100.637</v>
      </c>
      <c r="AH22" s="38">
        <v>100.79300000000001</v>
      </c>
    </row>
    <row r="23" spans="1:38" ht="28.9" customHeight="1" x14ac:dyDescent="0.35">
      <c r="A23" s="23" t="s">
        <v>43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8" x14ac:dyDescent="0.35">
      <c r="A24" s="27" t="s">
        <v>44</v>
      </c>
      <c r="C24" s="40">
        <v>0.99959499948884412</v>
      </c>
      <c r="D24" s="40">
        <v>1.0005088955943138</v>
      </c>
      <c r="E24" s="40">
        <v>0.99526640100864383</v>
      </c>
      <c r="F24" s="40">
        <v>0.99716290011550091</v>
      </c>
      <c r="G24" s="40">
        <v>0.99498315661779124</v>
      </c>
      <c r="H24" s="40">
        <v>0.99488098584151896</v>
      </c>
      <c r="I24" s="40">
        <v>0.99647181789125583</v>
      </c>
      <c r="J24" s="40">
        <v>0.99692629575175196</v>
      </c>
      <c r="K24" s="40">
        <v>0.9953212922289072</v>
      </c>
      <c r="L24" s="40">
        <v>0.99532647502988847</v>
      </c>
      <c r="M24" s="40">
        <v>0.99659647327636502</v>
      </c>
      <c r="N24" s="40">
        <v>1.000947925094728</v>
      </c>
      <c r="O24" s="40">
        <v>1.0018132975548983</v>
      </c>
      <c r="P24" s="40">
        <v>0.99981298923173001</v>
      </c>
      <c r="Q24" s="40">
        <v>1.0047652846261441</v>
      </c>
      <c r="R24" s="40">
        <v>0.99675443307194456</v>
      </c>
      <c r="S24" s="40">
        <v>0.99203534242325053</v>
      </c>
      <c r="T24" s="40"/>
      <c r="U24" s="37">
        <v>0.99350442448966303</v>
      </c>
      <c r="V24" s="37">
        <v>0.99485789605160768</v>
      </c>
      <c r="W24" s="37">
        <v>0.99615828128891626</v>
      </c>
      <c r="X24" s="37">
        <v>0.99202130894646412</v>
      </c>
      <c r="Y24" s="37">
        <v>0.99200992051129244</v>
      </c>
      <c r="Z24" s="37">
        <v>0.99160470755011565</v>
      </c>
      <c r="AA24" s="37">
        <v>0.99270382799067547</v>
      </c>
      <c r="AB24" s="37">
        <v>0.99054277916745703</v>
      </c>
      <c r="AC24" s="37">
        <v>0.99422396278957659</v>
      </c>
      <c r="AD24" s="37">
        <v>0.9905323335776135</v>
      </c>
      <c r="AE24" s="37">
        <v>0.9911384797563344</v>
      </c>
      <c r="AF24" s="37">
        <v>0.9927931310510355</v>
      </c>
      <c r="AG24" s="37">
        <v>0.99050122789301265</v>
      </c>
      <c r="AH24" s="37">
        <v>0.9918535306071784</v>
      </c>
    </row>
    <row r="25" spans="1:38" x14ac:dyDescent="0.35">
      <c r="A25" s="27" t="s">
        <v>45</v>
      </c>
      <c r="C25" s="41">
        <v>8.1134362902383138E-5</v>
      </c>
      <c r="D25" s="41">
        <v>3.6408306696060488E-4</v>
      </c>
      <c r="E25" s="41">
        <v>2.9749616294218466E-4</v>
      </c>
      <c r="F25" s="41">
        <v>3.3330574470376322E-4</v>
      </c>
      <c r="G25" s="41">
        <v>5.5874792364457813E-5</v>
      </c>
      <c r="H25" s="41">
        <v>9.5871539215397096E-5</v>
      </c>
      <c r="I25" s="41">
        <v>0</v>
      </c>
      <c r="J25" s="41">
        <v>1.2759478638843188E-4</v>
      </c>
      <c r="K25" s="41">
        <v>2.3205045298148552E-4</v>
      </c>
      <c r="L25" s="41">
        <v>0</v>
      </c>
      <c r="M25" s="41">
        <v>4.1997858375966858E-4</v>
      </c>
      <c r="N25" s="41">
        <v>3.7089474680562475E-4</v>
      </c>
      <c r="O25" s="41">
        <v>7.5414251364049843E-6</v>
      </c>
      <c r="P25" s="41">
        <v>0</v>
      </c>
      <c r="Q25" s="41">
        <v>2.2882894419419417E-4</v>
      </c>
      <c r="R25" s="41">
        <v>1.7609546834606722E-4</v>
      </c>
      <c r="S25" s="41">
        <v>4.3016906473447228E-4</v>
      </c>
      <c r="T25" s="41"/>
      <c r="U25" s="41">
        <v>1.7364592576265346E-4</v>
      </c>
      <c r="V25" s="41">
        <v>0</v>
      </c>
      <c r="W25" s="41">
        <v>0</v>
      </c>
      <c r="X25" s="41">
        <v>2.4116720778862447E-4</v>
      </c>
      <c r="Y25" s="41">
        <v>4.8992623053686229E-4</v>
      </c>
      <c r="Z25" s="41">
        <v>0</v>
      </c>
      <c r="AA25" s="41">
        <v>0</v>
      </c>
      <c r="AB25" s="41">
        <v>1.3170232152539063E-4</v>
      </c>
      <c r="AC25" s="41">
        <v>3.9534045908057189E-4</v>
      </c>
      <c r="AD25" s="41">
        <v>0</v>
      </c>
      <c r="AE25" s="41">
        <v>1.4225849880991319E-4</v>
      </c>
      <c r="AF25" s="41">
        <v>0</v>
      </c>
      <c r="AG25" s="41">
        <v>7.5192838059907069E-5</v>
      </c>
      <c r="AH25" s="41">
        <v>3.8020634918477621E-4</v>
      </c>
    </row>
    <row r="26" spans="1:38" x14ac:dyDescent="0.35">
      <c r="A26" s="27" t="s">
        <v>46</v>
      </c>
      <c r="C26" s="41">
        <v>3.6505284524431951E-4</v>
      </c>
      <c r="D26" s="41">
        <v>0</v>
      </c>
      <c r="E26" s="41">
        <v>9.0251214587092006E-5</v>
      </c>
      <c r="F26" s="41">
        <v>3.6329866723629699E-4</v>
      </c>
      <c r="G26" s="41">
        <v>4.5991546138797869E-4</v>
      </c>
      <c r="H26" s="41">
        <v>0</v>
      </c>
      <c r="I26" s="41">
        <v>6.3384953731542934E-5</v>
      </c>
      <c r="J26" s="41">
        <v>0</v>
      </c>
      <c r="K26" s="41">
        <v>0</v>
      </c>
      <c r="L26" s="41">
        <v>3.0462855554228062E-4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5.1057033439712133E-4</v>
      </c>
      <c r="T26" s="41"/>
      <c r="U26" s="41">
        <v>2.9676013793582723E-4</v>
      </c>
      <c r="V26" s="41">
        <v>2.3138347042999942E-4</v>
      </c>
      <c r="W26" s="41">
        <v>2.9853760420308592E-4</v>
      </c>
      <c r="X26" s="41">
        <v>3.513463435690849E-4</v>
      </c>
      <c r="Y26" s="41">
        <v>0</v>
      </c>
      <c r="Z26" s="41">
        <v>7.3812847111806969E-4</v>
      </c>
      <c r="AA26" s="41">
        <v>1.7819459622407527E-4</v>
      </c>
      <c r="AB26" s="41">
        <v>7.4041846340280068E-4</v>
      </c>
      <c r="AC26" s="41">
        <v>3.0819849344583398E-4</v>
      </c>
      <c r="AD26" s="41">
        <v>4.210261018681242E-4</v>
      </c>
      <c r="AE26" s="41">
        <v>4.2372577403874804E-4</v>
      </c>
      <c r="AF26" s="41">
        <v>1.3699639120519846E-3</v>
      </c>
      <c r="AG26" s="41">
        <v>4.0639464580002053E-4</v>
      </c>
      <c r="AH26" s="41">
        <v>2.8314118534479419E-4</v>
      </c>
    </row>
    <row r="27" spans="1:38" x14ac:dyDescent="0.35">
      <c r="A27" s="27" t="s">
        <v>47</v>
      </c>
      <c r="C27" s="40">
        <v>0.34514394049700298</v>
      </c>
      <c r="D27" s="40">
        <v>0.34748148762902553</v>
      </c>
      <c r="E27" s="40">
        <v>0.34929277903971473</v>
      </c>
      <c r="F27" s="40">
        <v>0.3467209355996867</v>
      </c>
      <c r="G27" s="40">
        <v>0.34656901256585593</v>
      </c>
      <c r="H27" s="40">
        <v>0.3437568950775427</v>
      </c>
      <c r="I27" s="40">
        <v>0.35124649583144896</v>
      </c>
      <c r="J27" s="40">
        <v>0.35418298531869641</v>
      </c>
      <c r="K27" s="40">
        <v>0.34666991538845193</v>
      </c>
      <c r="L27" s="40">
        <v>0.35400838623943387</v>
      </c>
      <c r="M27" s="40">
        <v>0.35140636132968472</v>
      </c>
      <c r="N27" s="40">
        <v>0.34841191550808936</v>
      </c>
      <c r="O27" s="40">
        <v>0.34612901196832796</v>
      </c>
      <c r="P27" s="40">
        <v>0.35134121645691613</v>
      </c>
      <c r="Q27" s="40">
        <v>0.34876907080776715</v>
      </c>
      <c r="R27" s="40">
        <v>0.35372092902112928</v>
      </c>
      <c r="S27" s="40">
        <v>0.35039801819347832</v>
      </c>
      <c r="T27" s="40"/>
      <c r="U27" s="40">
        <v>0.31607792789373323</v>
      </c>
      <c r="V27" s="40">
        <v>0.31020494809707178</v>
      </c>
      <c r="W27" s="40">
        <v>0.31507225503107983</v>
      </c>
      <c r="X27" s="40">
        <v>0.31461719942991534</v>
      </c>
      <c r="Y27" s="40">
        <v>0.30827374870908125</v>
      </c>
      <c r="Z27" s="40">
        <v>0.3130135090324751</v>
      </c>
      <c r="AA27" s="40">
        <v>0.30865476002790632</v>
      </c>
      <c r="AB27" s="40">
        <v>0.31316386667185897</v>
      </c>
      <c r="AC27" s="40">
        <v>0.30992579932620717</v>
      </c>
      <c r="AD27" s="40">
        <v>0.32132380827175677</v>
      </c>
      <c r="AE27" s="40">
        <v>0.31638584529699909</v>
      </c>
      <c r="AF27" s="40">
        <v>0.31124731943591888</v>
      </c>
      <c r="AG27" s="40">
        <v>0.31366291177737082</v>
      </c>
      <c r="AH27" s="40">
        <v>0.3028328923321994</v>
      </c>
    </row>
    <row r="28" spans="1:38" x14ac:dyDescent="0.35">
      <c r="A28" s="27" t="s">
        <v>48</v>
      </c>
      <c r="C28" s="40">
        <v>4.1551710204360531E-3</v>
      </c>
      <c r="D28" s="40">
        <v>5.6675329967008636E-3</v>
      </c>
      <c r="E28" s="40">
        <v>5.5419027458168853E-3</v>
      </c>
      <c r="F28" s="40">
        <v>4.5199727937158133E-3</v>
      </c>
      <c r="G28" s="40">
        <v>5.0464281394885539E-3</v>
      </c>
      <c r="H28" s="40">
        <v>4.9598456331349031E-3</v>
      </c>
      <c r="I28" s="40">
        <v>4.3508458618049129E-3</v>
      </c>
      <c r="J28" s="40">
        <v>4.4912885189142878E-3</v>
      </c>
      <c r="K28" s="40">
        <v>5.3355675477466773E-3</v>
      </c>
      <c r="L28" s="40">
        <v>5.1125572545203607E-3</v>
      </c>
      <c r="M28" s="40">
        <v>5.2510274938270948E-3</v>
      </c>
      <c r="N28" s="40">
        <v>5.2648435338959413E-3</v>
      </c>
      <c r="O28" s="40">
        <v>4.1550751388588153E-3</v>
      </c>
      <c r="P28" s="40">
        <v>4.2134255226067363E-3</v>
      </c>
      <c r="Q28" s="40">
        <v>5.557119962138553E-3</v>
      </c>
      <c r="R28" s="40">
        <v>5.948815783240558E-3</v>
      </c>
      <c r="S28" s="40">
        <v>5.2227158935306264E-3</v>
      </c>
      <c r="T28" s="40"/>
      <c r="U28" s="40">
        <v>5.0997450564612169E-3</v>
      </c>
      <c r="V28" s="40">
        <v>5.217710548559751E-3</v>
      </c>
      <c r="W28" s="40">
        <v>4.7941989922414266E-3</v>
      </c>
      <c r="X28" s="40">
        <v>4.4499709167465989E-3</v>
      </c>
      <c r="Y28" s="40">
        <v>4.8969175230235184E-3</v>
      </c>
      <c r="Z28" s="40">
        <v>5.0088480225873718E-3</v>
      </c>
      <c r="AA28" s="40">
        <v>4.5725013575152471E-3</v>
      </c>
      <c r="AB28" s="40">
        <v>4.1233940342549373E-3</v>
      </c>
      <c r="AC28" s="40">
        <v>5.7714983819224666E-3</v>
      </c>
      <c r="AD28" s="40">
        <v>5.0190201720284374E-3</v>
      </c>
      <c r="AE28" s="40">
        <v>4.2169203307001997E-3</v>
      </c>
      <c r="AF28" s="40">
        <v>3.9445621313468461E-3</v>
      </c>
      <c r="AG28" s="40">
        <v>4.0021346187598212E-3</v>
      </c>
      <c r="AH28" s="40">
        <v>5.7323980906300726E-3</v>
      </c>
    </row>
    <row r="29" spans="1:38" x14ac:dyDescent="0.35">
      <c r="A29" s="27" t="s">
        <v>49</v>
      </c>
      <c r="C29" s="40">
        <v>1.643997626318771</v>
      </c>
      <c r="D29" s="40">
        <v>1.640093650324544</v>
      </c>
      <c r="E29" s="40">
        <v>1.6485638437494332</v>
      </c>
      <c r="F29" s="40">
        <v>1.6478187357413574</v>
      </c>
      <c r="G29" s="40">
        <v>1.6515977306177081</v>
      </c>
      <c r="H29" s="40">
        <v>1.656141073507031</v>
      </c>
      <c r="I29" s="40">
        <v>1.646023332117768</v>
      </c>
      <c r="J29" s="40">
        <v>1.6408402083360267</v>
      </c>
      <c r="K29" s="40">
        <v>1.6512508500573915</v>
      </c>
      <c r="L29" s="40">
        <v>1.6442370747745474</v>
      </c>
      <c r="M29" s="40">
        <v>1.6435311427213484</v>
      </c>
      <c r="N29" s="40">
        <v>1.6382138144112979</v>
      </c>
      <c r="O29" s="40">
        <v>1.6398979842813863</v>
      </c>
      <c r="P29" s="40">
        <v>1.6390827048255681</v>
      </c>
      <c r="Q29" s="40">
        <v>1.6312577931068044</v>
      </c>
      <c r="R29" s="40">
        <v>1.6407861913518751</v>
      </c>
      <c r="S29" s="40">
        <v>1.6525176207775616</v>
      </c>
      <c r="T29" s="40"/>
      <c r="U29" s="40">
        <v>1.6856764535908826</v>
      </c>
      <c r="V29" s="40">
        <v>1.688873882483755</v>
      </c>
      <c r="W29" s="40">
        <v>1.6819465242586746</v>
      </c>
      <c r="X29" s="40">
        <v>1.6904609209685371</v>
      </c>
      <c r="Y29" s="40">
        <v>1.6952308418647692</v>
      </c>
      <c r="Z29" s="40">
        <v>1.6917439507284919</v>
      </c>
      <c r="AA29" s="40">
        <v>1.6945511621637661</v>
      </c>
      <c r="AB29" s="40">
        <v>1.6946829010754694</v>
      </c>
      <c r="AC29" s="40">
        <v>1.6900494271953397</v>
      </c>
      <c r="AD29" s="40">
        <v>1.6874191996607346</v>
      </c>
      <c r="AE29" s="40">
        <v>1.6908104922809597</v>
      </c>
      <c r="AF29" s="40">
        <v>1.690474336899503</v>
      </c>
      <c r="AG29" s="40">
        <v>1.6944968599280605</v>
      </c>
      <c r="AH29" s="40">
        <v>1.7009107665465852</v>
      </c>
    </row>
    <row r="30" spans="1:38" x14ac:dyDescent="0.35">
      <c r="A30" s="27" t="s">
        <v>50</v>
      </c>
      <c r="C30" s="41">
        <v>2.6603776676948103E-4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2.3853770865746668E-4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2.0179023936814068E-4</v>
      </c>
      <c r="Q30" s="41">
        <v>0</v>
      </c>
      <c r="R30" s="41">
        <v>9.3880704001641165E-5</v>
      </c>
      <c r="S30" s="41">
        <v>0</v>
      </c>
      <c r="T30" s="41"/>
      <c r="U30" s="41">
        <v>0</v>
      </c>
      <c r="V30" s="41">
        <v>0</v>
      </c>
      <c r="W30" s="41">
        <v>0</v>
      </c>
      <c r="X30" s="41">
        <v>6.6823137120722809E-6</v>
      </c>
      <c r="Y30" s="41">
        <v>8.7885062296449428E-5</v>
      </c>
      <c r="Z30" s="41">
        <v>0</v>
      </c>
      <c r="AA30" s="41">
        <v>1.4606518165861544E-4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1.6138026563733047E-4</v>
      </c>
    </row>
    <row r="31" spans="1:38" x14ac:dyDescent="0.35">
      <c r="A31" s="27" t="s">
        <v>51</v>
      </c>
      <c r="C31" s="41">
        <v>1.3858721311544506E-3</v>
      </c>
      <c r="D31" s="41">
        <v>4.1324159054353617E-5</v>
      </c>
      <c r="E31" s="41">
        <v>8.5188463667362505E-5</v>
      </c>
      <c r="F31" s="41">
        <v>1.8147534728891164E-4</v>
      </c>
      <c r="G31" s="41">
        <v>9.1036314869137396E-4</v>
      </c>
      <c r="H31" s="41">
        <v>3.8999346622131269E-4</v>
      </c>
      <c r="I31" s="41">
        <v>5.1651964861348541E-4</v>
      </c>
      <c r="J31" s="41">
        <v>2.3695289729571285E-4</v>
      </c>
      <c r="K31" s="41">
        <v>0</v>
      </c>
      <c r="L31" s="41">
        <v>2.4693915567848486E-4</v>
      </c>
      <c r="M31" s="41">
        <v>2.6694813924868749E-5</v>
      </c>
      <c r="N31" s="41">
        <v>1.7755091664389808E-4</v>
      </c>
      <c r="O31" s="41">
        <v>6.8753023177557096E-4</v>
      </c>
      <c r="P31" s="41">
        <v>3.6028054780941706E-4</v>
      </c>
      <c r="Q31" s="41">
        <v>3.0704926543857818E-4</v>
      </c>
      <c r="R31" s="41">
        <v>0</v>
      </c>
      <c r="S31" s="41">
        <v>3.0499039974395798E-4</v>
      </c>
      <c r="T31" s="41"/>
      <c r="U31" s="41">
        <v>4.2597579346810132E-4</v>
      </c>
      <c r="V31" s="41">
        <v>3.6867649373134484E-4</v>
      </c>
      <c r="W31" s="41">
        <v>2.9915192078677744E-4</v>
      </c>
      <c r="X31" s="41">
        <v>7.642125075014004E-4</v>
      </c>
      <c r="Y31" s="41">
        <v>3.8071362434435678E-4</v>
      </c>
      <c r="Z31" s="41">
        <v>1.0643156250653523E-4</v>
      </c>
      <c r="AA31" s="41">
        <v>1.2062239234458679E-3</v>
      </c>
      <c r="AB31" s="41">
        <v>3.8997005441840973E-4</v>
      </c>
      <c r="AC31" s="41">
        <v>0</v>
      </c>
      <c r="AD31" s="41">
        <v>0</v>
      </c>
      <c r="AE31" s="41">
        <v>0</v>
      </c>
      <c r="AF31" s="41">
        <v>0</v>
      </c>
      <c r="AG31" s="41">
        <v>3.0036553729696964E-4</v>
      </c>
      <c r="AH31" s="41">
        <v>8.3987470625236139E-4</v>
      </c>
    </row>
    <row r="32" spans="1:38" x14ac:dyDescent="0.35">
      <c r="A32" s="27" t="s">
        <v>52</v>
      </c>
      <c r="C32" s="41">
        <v>1.0238704151944201E-4</v>
      </c>
      <c r="D32" s="41">
        <v>2.207246840603567E-4</v>
      </c>
      <c r="E32" s="41">
        <v>6.7263389219888032E-5</v>
      </c>
      <c r="F32" s="41">
        <v>1.018950439939339E-4</v>
      </c>
      <c r="G32" s="41">
        <v>5.1389279667763705E-5</v>
      </c>
      <c r="H32" s="41">
        <v>3.3789676227367091E-4</v>
      </c>
      <c r="I32" s="41">
        <v>5.1059191794730441E-5</v>
      </c>
      <c r="J32" s="41">
        <v>0</v>
      </c>
      <c r="K32" s="41">
        <v>3.2151557203816806E-4</v>
      </c>
      <c r="L32" s="41">
        <v>1.863770199061633E-4</v>
      </c>
      <c r="M32" s="41">
        <v>0</v>
      </c>
      <c r="N32" s="41">
        <v>4.2409450660254076E-4</v>
      </c>
      <c r="O32" s="41">
        <v>4.4119558764063799E-4</v>
      </c>
      <c r="P32" s="41">
        <v>1.0251225510130016E-4</v>
      </c>
      <c r="Q32" s="41">
        <v>2.0524103763933297E-4</v>
      </c>
      <c r="R32" s="41">
        <v>1.7565394165993148E-5</v>
      </c>
      <c r="S32" s="41">
        <v>3.3924381765963843E-4</v>
      </c>
      <c r="T32" s="41"/>
      <c r="U32" s="41">
        <v>1.4486699780154064E-4</v>
      </c>
      <c r="V32" s="41">
        <v>3.6230078754450773E-5</v>
      </c>
      <c r="W32" s="41">
        <v>2.0525867207414573E-4</v>
      </c>
      <c r="X32" s="41">
        <v>3.2143646443415984E-4</v>
      </c>
      <c r="Y32" s="41">
        <v>2.6952991088044601E-4</v>
      </c>
      <c r="Z32" s="41">
        <v>4.3928215169583969E-4</v>
      </c>
      <c r="AA32" s="41">
        <v>6.6403386023876487E-5</v>
      </c>
      <c r="AB32" s="41">
        <v>3.0252852236098974E-4</v>
      </c>
      <c r="AC32" s="41">
        <v>1.3344328930508278E-4</v>
      </c>
      <c r="AD32" s="41">
        <v>0</v>
      </c>
      <c r="AE32" s="41">
        <v>0</v>
      </c>
      <c r="AF32" s="41">
        <v>0</v>
      </c>
      <c r="AG32" s="41">
        <v>1.3388268617733854E-4</v>
      </c>
      <c r="AH32" s="41">
        <v>1.0163234506810486E-4</v>
      </c>
    </row>
    <row r="33" spans="1:34" x14ac:dyDescent="0.35">
      <c r="A33" s="27" t="s">
        <v>53</v>
      </c>
      <c r="C33" s="41">
        <v>3.113223938122254E-4</v>
      </c>
      <c r="D33" s="41">
        <v>7.7318267310491525E-5</v>
      </c>
      <c r="E33" s="41">
        <v>1.8163362000897079E-4</v>
      </c>
      <c r="F33" s="41">
        <v>7.8936663747118216E-6</v>
      </c>
      <c r="G33" s="41">
        <v>0</v>
      </c>
      <c r="H33" s="41">
        <v>2.321302422257153E-4</v>
      </c>
      <c r="I33" s="41">
        <v>0</v>
      </c>
      <c r="J33" s="41">
        <v>4.8115851612298488E-4</v>
      </c>
      <c r="K33" s="41">
        <v>2.1611163105491436E-4</v>
      </c>
      <c r="L33" s="41">
        <v>1.9744775040862495E-4</v>
      </c>
      <c r="M33" s="41">
        <v>1.2073312746582244E-4</v>
      </c>
      <c r="N33" s="41">
        <v>1.636501509023144E-4</v>
      </c>
      <c r="O33" s="41">
        <v>1.7832419670735563E-5</v>
      </c>
      <c r="P33" s="41">
        <v>0</v>
      </c>
      <c r="Q33" s="41">
        <v>0</v>
      </c>
      <c r="R33" s="41">
        <v>1.1281991256250755E-4</v>
      </c>
      <c r="S33" s="41">
        <v>1.6385364968618277E-4</v>
      </c>
      <c r="T33" s="41"/>
      <c r="U33" s="41">
        <v>1.3857524971229961E-4</v>
      </c>
      <c r="V33" s="41">
        <v>1.8548582920112441E-5</v>
      </c>
      <c r="W33" s="41">
        <v>0</v>
      </c>
      <c r="X33" s="41">
        <v>0</v>
      </c>
      <c r="Y33" s="41">
        <v>1.7293639718305912E-4</v>
      </c>
      <c r="Z33" s="41">
        <v>1.9136032446770285E-4</v>
      </c>
      <c r="AA33" s="41">
        <v>0</v>
      </c>
      <c r="AB33" s="41">
        <v>1.7669373735963797E-5</v>
      </c>
      <c r="AC33" s="41">
        <v>0</v>
      </c>
      <c r="AD33" s="41">
        <v>2.2516441912518069E-4</v>
      </c>
      <c r="AE33" s="41">
        <v>1.8196199762889157E-4</v>
      </c>
      <c r="AF33" s="41">
        <v>5.8770773012156718E-4</v>
      </c>
      <c r="AG33" s="41">
        <v>4.8598842642132048E-4</v>
      </c>
      <c r="AH33" s="41">
        <v>0</v>
      </c>
    </row>
    <row r="34" spans="1:34" x14ac:dyDescent="0.35">
      <c r="A34" s="27" t="s">
        <v>54</v>
      </c>
      <c r="C34" s="40">
        <v>5.32626424860572E-3</v>
      </c>
      <c r="D34" s="40">
        <v>4.7643699046581471E-3</v>
      </c>
      <c r="E34" s="40">
        <v>4.9896269435259037E-3</v>
      </c>
      <c r="F34" s="40">
        <v>5.249470448772749E-3</v>
      </c>
      <c r="G34" s="40">
        <v>5.538016450374968E-3</v>
      </c>
      <c r="H34" s="40">
        <v>4.4763305432368354E-3</v>
      </c>
      <c r="I34" s="40">
        <v>4.8182858470075625E-3</v>
      </c>
      <c r="J34" s="40">
        <v>5.5375225272486532E-3</v>
      </c>
      <c r="K34" s="40">
        <v>5.1520564100304856E-3</v>
      </c>
      <c r="L34" s="40">
        <v>5.0192591250024076E-3</v>
      </c>
      <c r="M34" s="40">
        <v>5.5841176367284057E-3</v>
      </c>
      <c r="N34" s="40">
        <v>4.9254889256723691E-3</v>
      </c>
      <c r="O34" s="40">
        <v>5.585139112143353E-3</v>
      </c>
      <c r="P34" s="40">
        <v>5.3034880906255907E-3</v>
      </c>
      <c r="Q34" s="40">
        <v>4.1716438310747663E-3</v>
      </c>
      <c r="R34" s="40">
        <v>5.4111134932454761E-3</v>
      </c>
      <c r="S34" s="40">
        <v>5.5968690746335641E-3</v>
      </c>
      <c r="T34" s="40"/>
      <c r="U34" s="40">
        <v>4.8513081509644661E-3</v>
      </c>
      <c r="V34" s="40">
        <v>5.4103154011303795E-3</v>
      </c>
      <c r="W34" s="40">
        <v>5.170447437436344E-3</v>
      </c>
      <c r="X34" s="40">
        <v>4.8704300612615343E-3</v>
      </c>
      <c r="Y34" s="40">
        <v>5.9263869937844372E-3</v>
      </c>
      <c r="Z34" s="40">
        <v>5.3571870657346506E-3</v>
      </c>
      <c r="AA34" s="40">
        <v>5.7642497387323192E-3</v>
      </c>
      <c r="AB34" s="40">
        <v>5.1974941963541799E-3</v>
      </c>
      <c r="AC34" s="40">
        <v>4.4856492143945104E-3</v>
      </c>
      <c r="AD34" s="40">
        <v>4.204018958763084E-3</v>
      </c>
      <c r="AE34" s="40">
        <v>5.1167339235505096E-3</v>
      </c>
      <c r="AF34" s="40">
        <v>5.8110119679003524E-3</v>
      </c>
      <c r="AG34" s="40">
        <v>5.1295534935944373E-3</v>
      </c>
      <c r="AH34" s="40">
        <v>4.9996235485440252E-3</v>
      </c>
    </row>
    <row r="35" spans="1:34" s="2" customFormat="1" ht="3.65" customHeight="1" x14ac:dyDescent="0.35">
      <c r="A35" s="13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5" thickBot="1" x14ac:dyDescent="0.4">
      <c r="A36" s="32" t="s">
        <v>81</v>
      </c>
      <c r="B36" s="31"/>
      <c r="C36" s="38">
        <f>(C29/(C29+C27))*100</f>
        <v>82.648598458001615</v>
      </c>
      <c r="D36" s="38">
        <f t="shared" ref="D36:AH36" si="0">(D29/(D29+D27))*100</f>
        <v>82.517315647910721</v>
      </c>
      <c r="E36" s="38">
        <f t="shared" si="0"/>
        <v>82.516624313506668</v>
      </c>
      <c r="F36" s="38">
        <f t="shared" si="0"/>
        <v>82.616493390348751</v>
      </c>
      <c r="G36" s="38">
        <f t="shared" si="0"/>
        <v>82.655651048736431</v>
      </c>
      <c r="H36" s="38">
        <f t="shared" si="0"/>
        <v>82.811278351323267</v>
      </c>
      <c r="I36" s="38">
        <f t="shared" si="0"/>
        <v>82.413668352858139</v>
      </c>
      <c r="J36" s="38">
        <f t="shared" si="0"/>
        <v>82.246673299578958</v>
      </c>
      <c r="K36" s="38">
        <f t="shared" si="0"/>
        <v>82.648465275293788</v>
      </c>
      <c r="L36" s="38">
        <f t="shared" si="0"/>
        <v>82.284039015917628</v>
      </c>
      <c r="M36" s="38">
        <f t="shared" si="0"/>
        <v>82.385094238987492</v>
      </c>
      <c r="N36" s="38">
        <f t="shared" si="0"/>
        <v>82.462126093462658</v>
      </c>
      <c r="O36" s="38">
        <f t="shared" si="0"/>
        <v>82.57178715989582</v>
      </c>
      <c r="P36" s="38">
        <f t="shared" si="0"/>
        <v>82.348422730443403</v>
      </c>
      <c r="Q36" s="38">
        <f t="shared" si="0"/>
        <v>82.385639449444625</v>
      </c>
      <c r="R36" s="38">
        <f t="shared" si="0"/>
        <v>82.2652461147906</v>
      </c>
      <c r="S36" s="38">
        <f t="shared" si="0"/>
        <v>82.505602763504868</v>
      </c>
      <c r="T36" s="38"/>
      <c r="U36" s="38">
        <f t="shared" si="0"/>
        <v>84.2099544870579</v>
      </c>
      <c r="V36" s="38">
        <f t="shared" si="0"/>
        <v>84.482605520516543</v>
      </c>
      <c r="W36" s="38">
        <f t="shared" si="0"/>
        <v>84.222869694638717</v>
      </c>
      <c r="X36" s="38">
        <f t="shared" si="0"/>
        <v>84.308980471673891</v>
      </c>
      <c r="Y36" s="38">
        <f t="shared" si="0"/>
        <v>84.613274650856454</v>
      </c>
      <c r="Z36" s="38">
        <f t="shared" si="0"/>
        <v>84.386464930785351</v>
      </c>
      <c r="AA36" s="38">
        <f t="shared" si="0"/>
        <v>84.591960486507929</v>
      </c>
      <c r="AB36" s="38">
        <f t="shared" si="0"/>
        <v>84.402999685916868</v>
      </c>
      <c r="AC36" s="38">
        <f t="shared" si="0"/>
        <v>84.503518082809208</v>
      </c>
      <c r="AD36" s="38">
        <f t="shared" si="0"/>
        <v>84.003737312196989</v>
      </c>
      <c r="AE36" s="38">
        <f t="shared" si="0"/>
        <v>84.237424143630349</v>
      </c>
      <c r="AF36" s="38">
        <f t="shared" si="0"/>
        <v>84.451019029003092</v>
      </c>
      <c r="AG36" s="38">
        <f t="shared" si="0"/>
        <v>84.380579862378568</v>
      </c>
      <c r="AH36" s="38">
        <f t="shared" si="0"/>
        <v>84.886645006195423</v>
      </c>
    </row>
    <row r="37" spans="1:34" x14ac:dyDescent="0.35">
      <c r="A37" s="29" t="s">
        <v>84</v>
      </c>
    </row>
  </sheetData>
  <mergeCells count="5">
    <mergeCell ref="A8:A9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W95"/>
  <sheetViews>
    <sheetView zoomScale="50" zoomScaleNormal="50" workbookViewId="0"/>
  </sheetViews>
  <sheetFormatPr defaultRowHeight="14.5" x14ac:dyDescent="0.35"/>
  <cols>
    <col min="1" max="1" width="8.26953125" customWidth="1"/>
    <col min="3" max="6" width="9" bestFit="1" customWidth="1"/>
    <col min="7" max="7" width="13.453125" bestFit="1" customWidth="1"/>
    <col min="8" max="10" width="9" bestFit="1" customWidth="1"/>
    <col min="11" max="11" width="3.26953125" customWidth="1"/>
    <col min="12" max="14" width="9" bestFit="1" customWidth="1"/>
    <col min="15" max="15" width="13.453125" bestFit="1" customWidth="1"/>
    <col min="16" max="21" width="9" bestFit="1" customWidth="1"/>
    <col min="22" max="22" width="12.26953125" bestFit="1" customWidth="1"/>
    <col min="23" max="23" width="13.453125" bestFit="1" customWidth="1"/>
    <col min="24" max="24" width="9" bestFit="1" customWidth="1"/>
    <col min="25" max="25" width="13.453125" bestFit="1" customWidth="1"/>
    <col min="26" max="26" width="9" bestFit="1" customWidth="1"/>
    <col min="27" max="27" width="13.453125" bestFit="1" customWidth="1"/>
    <col min="28" max="28" width="9" bestFit="1" customWidth="1"/>
    <col min="29" max="29" width="12.26953125" bestFit="1" customWidth="1"/>
    <col min="30" max="30" width="13.453125" bestFit="1" customWidth="1"/>
    <col min="31" max="31" width="9" bestFit="1" customWidth="1"/>
    <col min="32" max="32" width="13.453125" bestFit="1" customWidth="1"/>
    <col min="33" max="34" width="9" bestFit="1" customWidth="1"/>
    <col min="35" max="35" width="13.453125" bestFit="1" customWidth="1"/>
    <col min="36" max="37" width="9" bestFit="1" customWidth="1"/>
    <col min="38" max="38" width="13.453125" bestFit="1" customWidth="1"/>
    <col min="39" max="42" width="9" bestFit="1" customWidth="1"/>
    <col min="43" max="43" width="13.453125" bestFit="1" customWidth="1"/>
    <col min="44" max="48" width="9" bestFit="1" customWidth="1"/>
    <col min="49" max="49" width="13.453125" bestFit="1" customWidth="1"/>
    <col min="50" max="51" width="9" bestFit="1" customWidth="1"/>
    <col min="53" max="53" width="9" bestFit="1" customWidth="1"/>
    <col min="54" max="54" width="13.453125" bestFit="1" customWidth="1"/>
    <col min="55" max="59" width="9" bestFit="1" customWidth="1"/>
    <col min="60" max="60" width="13.453125" bestFit="1" customWidth="1"/>
    <col min="61" max="62" width="9" bestFit="1" customWidth="1"/>
    <col min="63" max="63" width="13.453125" bestFit="1" customWidth="1"/>
    <col min="64" max="68" width="9" bestFit="1" customWidth="1"/>
    <col min="70" max="70" width="9" bestFit="1" customWidth="1"/>
    <col min="71" max="72" width="13.453125" bestFit="1" customWidth="1"/>
    <col min="73" max="76" width="9" bestFit="1" customWidth="1"/>
    <col min="77" max="77" width="13.453125" bestFit="1" customWidth="1"/>
    <col min="78" max="84" width="9" bestFit="1" customWidth="1"/>
    <col min="85" max="85" width="13.453125" bestFit="1" customWidth="1"/>
    <col min="86" max="89" width="9" bestFit="1" customWidth="1"/>
    <col min="90" max="90" width="13.453125" bestFit="1" customWidth="1"/>
    <col min="91" max="91" width="12.26953125" bestFit="1" customWidth="1"/>
    <col min="92" max="95" width="9" bestFit="1" customWidth="1"/>
    <col min="96" max="96" width="13.453125" bestFit="1" customWidth="1"/>
    <col min="98" max="100" width="9" bestFit="1" customWidth="1"/>
    <col min="101" max="101" width="13.453125" bestFit="1" customWidth="1"/>
    <col min="102" max="106" width="9" bestFit="1" customWidth="1"/>
    <col min="108" max="108" width="13.453125" bestFit="1" customWidth="1"/>
    <col min="109" max="111" width="9" bestFit="1" customWidth="1"/>
    <col min="112" max="112" width="13.453125" bestFit="1" customWidth="1"/>
    <col min="113" max="116" width="9" bestFit="1" customWidth="1"/>
    <col min="117" max="117" width="13.453125" bestFit="1" customWidth="1"/>
    <col min="118" max="118" width="9" bestFit="1" customWidth="1"/>
    <col min="119" max="119" width="13.453125" bestFit="1" customWidth="1"/>
    <col min="120" max="120" width="9" bestFit="1" customWidth="1"/>
    <col min="121" max="121" width="13.453125" bestFit="1" customWidth="1"/>
    <col min="122" max="122" width="9" bestFit="1" customWidth="1"/>
    <col min="123" max="123" width="13.453125" bestFit="1" customWidth="1"/>
    <col min="124" max="125" width="9" bestFit="1" customWidth="1"/>
  </cols>
  <sheetData>
    <row r="1" spans="1:127" s="98" customFormat="1" ht="18.5" x14ac:dyDescent="0.45">
      <c r="A1" s="189" t="s">
        <v>1010</v>
      </c>
    </row>
    <row r="2" spans="1:127" x14ac:dyDescent="0.35"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</row>
    <row r="3" spans="1:127" ht="15" thickBot="1" x14ac:dyDescent="0.4">
      <c r="A3" s="31"/>
      <c r="B3" s="45" t="s">
        <v>116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49"/>
      <c r="DW3" s="49"/>
    </row>
    <row r="4" spans="1:127" x14ac:dyDescent="0.35">
      <c r="A4" s="220" t="s">
        <v>33</v>
      </c>
      <c r="B4" s="220"/>
      <c r="C4" s="39">
        <v>191147</v>
      </c>
      <c r="D4" s="39">
        <v>191147</v>
      </c>
      <c r="E4" s="39">
        <v>191147</v>
      </c>
      <c r="F4" s="39">
        <v>191147</v>
      </c>
      <c r="G4" s="39">
        <v>191147</v>
      </c>
      <c r="H4" s="39">
        <v>191147</v>
      </c>
      <c r="I4" s="39">
        <v>191147</v>
      </c>
      <c r="J4" s="39">
        <v>191147</v>
      </c>
      <c r="K4" s="27"/>
      <c r="L4" s="39">
        <v>181584</v>
      </c>
      <c r="M4" s="39">
        <v>181584</v>
      </c>
      <c r="N4" s="39">
        <v>181584</v>
      </c>
      <c r="O4" s="39">
        <v>181584</v>
      </c>
      <c r="P4" s="39">
        <v>181584</v>
      </c>
      <c r="Q4" s="39">
        <v>181584</v>
      </c>
      <c r="R4" s="39">
        <v>181584</v>
      </c>
      <c r="S4" s="39">
        <v>181584</v>
      </c>
      <c r="T4" s="39">
        <v>181584</v>
      </c>
      <c r="U4" s="39">
        <v>181584</v>
      </c>
      <c r="V4" s="39">
        <v>181584</v>
      </c>
      <c r="W4" s="39">
        <v>181584</v>
      </c>
      <c r="X4" s="39">
        <v>181584</v>
      </c>
      <c r="Y4" s="39">
        <v>181584</v>
      </c>
      <c r="Z4" s="39">
        <v>181584</v>
      </c>
      <c r="AA4" s="39">
        <v>181584</v>
      </c>
      <c r="AB4" s="34">
        <v>181584</v>
      </c>
      <c r="AC4" s="34">
        <v>181584</v>
      </c>
      <c r="AD4" s="34">
        <v>191234</v>
      </c>
      <c r="AE4" s="34">
        <v>191234</v>
      </c>
      <c r="AF4" s="34">
        <v>191234</v>
      </c>
      <c r="AG4" s="34">
        <v>191234</v>
      </c>
      <c r="AH4" s="34">
        <v>191234</v>
      </c>
      <c r="AI4" s="34">
        <v>191234</v>
      </c>
      <c r="AJ4" s="63">
        <v>191234</v>
      </c>
      <c r="AK4" s="39">
        <v>191234</v>
      </c>
      <c r="AL4" s="56">
        <v>191234</v>
      </c>
      <c r="AM4" s="56">
        <v>191234</v>
      </c>
      <c r="AN4" s="56">
        <v>191234</v>
      </c>
      <c r="AO4" s="56">
        <v>191146</v>
      </c>
      <c r="AP4" s="56">
        <v>191146</v>
      </c>
      <c r="AQ4" s="56">
        <v>191146</v>
      </c>
      <c r="AR4" s="56">
        <v>191146</v>
      </c>
      <c r="AS4" s="56">
        <v>191146</v>
      </c>
      <c r="AT4" s="56">
        <v>191146</v>
      </c>
      <c r="AU4" s="56">
        <v>191146</v>
      </c>
      <c r="AV4" s="56">
        <v>191146</v>
      </c>
      <c r="AW4" s="56">
        <v>191146</v>
      </c>
      <c r="AX4" s="56">
        <v>191146</v>
      </c>
      <c r="AY4" s="56">
        <v>191146</v>
      </c>
      <c r="AZ4" s="64"/>
      <c r="BA4" s="56">
        <v>191150</v>
      </c>
      <c r="BB4" s="56">
        <v>191150</v>
      </c>
      <c r="BC4" s="56">
        <v>191150</v>
      </c>
      <c r="BD4" s="56">
        <v>191150</v>
      </c>
      <c r="BE4" s="56">
        <v>191150</v>
      </c>
      <c r="BF4" s="56">
        <v>191150</v>
      </c>
      <c r="BG4" s="56">
        <v>191150</v>
      </c>
      <c r="BH4" s="56">
        <v>191150</v>
      </c>
      <c r="BI4" s="56">
        <v>191150</v>
      </c>
      <c r="BJ4" s="56">
        <v>191150</v>
      </c>
      <c r="BK4" s="56">
        <v>191150</v>
      </c>
      <c r="BL4" s="56">
        <v>191150</v>
      </c>
      <c r="BM4" s="56">
        <v>191150</v>
      </c>
      <c r="BN4" s="56">
        <v>191150</v>
      </c>
      <c r="BO4" s="56">
        <v>191150</v>
      </c>
      <c r="BP4" s="56">
        <v>191150</v>
      </c>
      <c r="BQ4" s="65"/>
      <c r="BR4" s="56">
        <v>181760</v>
      </c>
      <c r="BS4" s="56">
        <v>181760</v>
      </c>
      <c r="BT4" s="56">
        <v>181760</v>
      </c>
      <c r="BU4" s="56">
        <v>181760</v>
      </c>
      <c r="BV4" s="56">
        <v>181760</v>
      </c>
      <c r="BW4" s="56">
        <v>181760</v>
      </c>
      <c r="BX4" s="56">
        <v>181760</v>
      </c>
      <c r="BY4" s="56">
        <v>181760</v>
      </c>
      <c r="BZ4" s="56">
        <v>181760</v>
      </c>
      <c r="CA4" s="56">
        <v>181760</v>
      </c>
      <c r="CB4" s="56">
        <v>181785</v>
      </c>
      <c r="CC4" s="56">
        <v>181785</v>
      </c>
      <c r="CD4" s="56">
        <v>181785</v>
      </c>
      <c r="CE4" s="56">
        <v>181785</v>
      </c>
      <c r="CF4" s="56">
        <v>181785</v>
      </c>
      <c r="CG4" s="56">
        <v>181785</v>
      </c>
      <c r="CH4" s="56">
        <v>181785</v>
      </c>
      <c r="CI4" s="56">
        <v>181785</v>
      </c>
      <c r="CJ4" s="56">
        <v>181791</v>
      </c>
      <c r="CK4" s="56">
        <v>181791</v>
      </c>
      <c r="CL4" s="56">
        <v>181791</v>
      </c>
      <c r="CM4" s="56">
        <v>181791</v>
      </c>
      <c r="CN4" s="56">
        <v>181791</v>
      </c>
      <c r="CO4" s="56">
        <v>181791</v>
      </c>
      <c r="CP4" s="56">
        <v>181791</v>
      </c>
      <c r="CQ4" s="56">
        <v>181791</v>
      </c>
      <c r="CR4" s="56">
        <v>181791</v>
      </c>
      <c r="CS4" s="65"/>
      <c r="CT4" s="56">
        <v>193500</v>
      </c>
      <c r="CU4" s="56">
        <v>193500</v>
      </c>
      <c r="CV4" s="56">
        <v>193500</v>
      </c>
      <c r="CW4" s="56">
        <v>193500</v>
      </c>
      <c r="CX4" s="56">
        <v>193500</v>
      </c>
      <c r="CY4" s="56">
        <v>193500</v>
      </c>
      <c r="CZ4" s="56">
        <v>193500</v>
      </c>
      <c r="DA4" s="56">
        <v>193500</v>
      </c>
      <c r="DB4" s="56">
        <v>193500</v>
      </c>
      <c r="DC4" s="64"/>
      <c r="DD4" s="56">
        <v>191143</v>
      </c>
      <c r="DE4" s="56">
        <v>191143</v>
      </c>
      <c r="DF4" s="56">
        <v>191143</v>
      </c>
      <c r="DG4" s="56">
        <v>191143</v>
      </c>
      <c r="DH4" s="56">
        <v>191143</v>
      </c>
      <c r="DI4" s="56">
        <v>191143</v>
      </c>
      <c r="DJ4" s="56">
        <v>191143</v>
      </c>
      <c r="DK4" s="56">
        <v>191143</v>
      </c>
      <c r="DL4" s="56">
        <v>191143</v>
      </c>
      <c r="DM4" s="56">
        <v>191143</v>
      </c>
      <c r="DN4" s="56">
        <v>191143</v>
      </c>
      <c r="DO4" s="56">
        <v>191143</v>
      </c>
      <c r="DP4" s="56">
        <v>191143</v>
      </c>
      <c r="DQ4" s="56">
        <v>191143</v>
      </c>
      <c r="DR4" s="56">
        <v>191143</v>
      </c>
      <c r="DS4" s="56">
        <v>191143</v>
      </c>
      <c r="DT4" s="56">
        <v>191143</v>
      </c>
      <c r="DU4" s="56">
        <v>191143</v>
      </c>
      <c r="DV4" s="49"/>
      <c r="DW4" s="49"/>
    </row>
    <row r="5" spans="1:127" ht="31.15" customHeight="1" x14ac:dyDescent="0.35">
      <c r="A5" s="221" t="s">
        <v>36</v>
      </c>
      <c r="B5" s="221"/>
      <c r="C5" s="58" t="s">
        <v>85</v>
      </c>
      <c r="D5" s="58" t="s">
        <v>124</v>
      </c>
      <c r="E5" s="58" t="s">
        <v>125</v>
      </c>
      <c r="F5" s="58" t="s">
        <v>126</v>
      </c>
      <c r="G5" s="58" t="s">
        <v>127</v>
      </c>
      <c r="H5" s="58" t="s">
        <v>128</v>
      </c>
      <c r="I5" s="58" t="s">
        <v>87</v>
      </c>
      <c r="J5" s="58" t="s">
        <v>88</v>
      </c>
      <c r="K5" s="58"/>
      <c r="L5" s="58" t="s">
        <v>129</v>
      </c>
      <c r="M5" s="58" t="s">
        <v>130</v>
      </c>
      <c r="N5" s="58" t="s">
        <v>131</v>
      </c>
      <c r="O5" s="58" t="s">
        <v>132</v>
      </c>
      <c r="P5" s="58" t="s">
        <v>133</v>
      </c>
      <c r="Q5" s="58" t="s">
        <v>134</v>
      </c>
      <c r="R5" s="58" t="s">
        <v>135</v>
      </c>
      <c r="S5" s="58" t="s">
        <v>136</v>
      </c>
      <c r="T5" s="58" t="s">
        <v>137</v>
      </c>
      <c r="U5" s="58" t="s">
        <v>109</v>
      </c>
      <c r="V5" s="58" t="s">
        <v>138</v>
      </c>
      <c r="W5" s="58" t="s">
        <v>139</v>
      </c>
      <c r="X5" s="58" t="s">
        <v>140</v>
      </c>
      <c r="Y5" s="58" t="s">
        <v>141</v>
      </c>
      <c r="Z5" s="58" t="s">
        <v>142</v>
      </c>
      <c r="AA5" s="58" t="s">
        <v>143</v>
      </c>
      <c r="AB5" s="43" t="s">
        <v>144</v>
      </c>
      <c r="AC5" s="43" t="s">
        <v>145</v>
      </c>
      <c r="AD5" s="43" t="s">
        <v>66</v>
      </c>
      <c r="AE5" s="43" t="s">
        <v>146</v>
      </c>
      <c r="AF5" s="43" t="s">
        <v>147</v>
      </c>
      <c r="AG5" s="43" t="s">
        <v>148</v>
      </c>
      <c r="AH5" s="43" t="s">
        <v>149</v>
      </c>
      <c r="AI5" s="43" t="s">
        <v>150</v>
      </c>
      <c r="AJ5" s="66" t="s">
        <v>133</v>
      </c>
      <c r="AK5" s="58" t="s">
        <v>134</v>
      </c>
      <c r="AL5" s="59" t="s">
        <v>151</v>
      </c>
      <c r="AM5" s="59" t="s">
        <v>135</v>
      </c>
      <c r="AN5" s="59" t="s">
        <v>136</v>
      </c>
      <c r="AO5" s="59" t="s">
        <v>66</v>
      </c>
      <c r="AP5" s="59" t="s">
        <v>152</v>
      </c>
      <c r="AQ5" s="59" t="s">
        <v>146</v>
      </c>
      <c r="AR5" s="59" t="s">
        <v>147</v>
      </c>
      <c r="AS5" s="59" t="s">
        <v>148</v>
      </c>
      <c r="AT5" s="59" t="s">
        <v>149</v>
      </c>
      <c r="AU5" s="59" t="s">
        <v>150</v>
      </c>
      <c r="AV5" s="59" t="s">
        <v>133</v>
      </c>
      <c r="AW5" s="59" t="s">
        <v>134</v>
      </c>
      <c r="AX5" s="59" t="s">
        <v>135</v>
      </c>
      <c r="AY5" s="59" t="s">
        <v>137</v>
      </c>
      <c r="AZ5" s="59"/>
      <c r="BA5" s="59" t="s">
        <v>153</v>
      </c>
      <c r="BB5" s="59" t="s">
        <v>66</v>
      </c>
      <c r="BC5" s="59" t="s">
        <v>146</v>
      </c>
      <c r="BD5" s="59" t="s">
        <v>147</v>
      </c>
      <c r="BE5" s="59" t="s">
        <v>148</v>
      </c>
      <c r="BF5" s="59" t="s">
        <v>149</v>
      </c>
      <c r="BG5" s="59" t="s">
        <v>95</v>
      </c>
      <c r="BH5" s="59" t="s">
        <v>89</v>
      </c>
      <c r="BI5" s="59" t="s">
        <v>90</v>
      </c>
      <c r="BJ5" s="59" t="s">
        <v>92</v>
      </c>
      <c r="BK5" s="59" t="s">
        <v>93</v>
      </c>
      <c r="BL5" s="59" t="s">
        <v>191</v>
      </c>
      <c r="BM5" s="59" t="s">
        <v>193</v>
      </c>
      <c r="BN5" s="59" t="s">
        <v>192</v>
      </c>
      <c r="BO5" s="59" t="s">
        <v>194</v>
      </c>
      <c r="BP5" s="59" t="s">
        <v>96</v>
      </c>
      <c r="BQ5" s="59"/>
      <c r="BR5" s="59" t="s">
        <v>57</v>
      </c>
      <c r="BS5" s="59" t="s">
        <v>85</v>
      </c>
      <c r="BT5" s="59" t="s">
        <v>87</v>
      </c>
      <c r="BU5" s="59" t="s">
        <v>88</v>
      </c>
      <c r="BV5" s="59" t="s">
        <v>94</v>
      </c>
      <c r="BW5" s="59" t="s">
        <v>95</v>
      </c>
      <c r="BX5" s="59" t="s">
        <v>89</v>
      </c>
      <c r="BY5" s="59" t="s">
        <v>90</v>
      </c>
      <c r="BZ5" s="59" t="s">
        <v>91</v>
      </c>
      <c r="CA5" s="59" t="s">
        <v>92</v>
      </c>
      <c r="CB5" s="59" t="s">
        <v>97</v>
      </c>
      <c r="CC5" s="59" t="s">
        <v>98</v>
      </c>
      <c r="CD5" s="59" t="s">
        <v>85</v>
      </c>
      <c r="CE5" s="59" t="s">
        <v>87</v>
      </c>
      <c r="CF5" s="59" t="s">
        <v>88</v>
      </c>
      <c r="CG5" s="59" t="s">
        <v>94</v>
      </c>
      <c r="CH5" s="59" t="s">
        <v>95</v>
      </c>
      <c r="CI5" s="59" t="s">
        <v>89</v>
      </c>
      <c r="CJ5" s="59" t="s">
        <v>57</v>
      </c>
      <c r="CK5" s="59" t="s">
        <v>85</v>
      </c>
      <c r="CL5" s="59" t="s">
        <v>87</v>
      </c>
      <c r="CM5" s="59" t="s">
        <v>88</v>
      </c>
      <c r="CN5" s="59" t="s">
        <v>94</v>
      </c>
      <c r="CO5" s="59" t="s">
        <v>95</v>
      </c>
      <c r="CP5" s="59" t="s">
        <v>89</v>
      </c>
      <c r="CQ5" s="59" t="s">
        <v>190</v>
      </c>
      <c r="CR5" s="59" t="s">
        <v>90</v>
      </c>
      <c r="CS5" s="59"/>
      <c r="CT5" s="59" t="s">
        <v>57</v>
      </c>
      <c r="CU5" s="59" t="s">
        <v>87</v>
      </c>
      <c r="CV5" s="59" t="s">
        <v>88</v>
      </c>
      <c r="CW5" s="59" t="s">
        <v>94</v>
      </c>
      <c r="CX5" s="59" t="s">
        <v>95</v>
      </c>
      <c r="CY5" s="59" t="s">
        <v>89</v>
      </c>
      <c r="CZ5" s="59" t="s">
        <v>90</v>
      </c>
      <c r="DA5" s="59" t="s">
        <v>99</v>
      </c>
      <c r="DB5" s="59" t="s">
        <v>100</v>
      </c>
      <c r="DC5" s="59"/>
      <c r="DD5" s="59" t="s">
        <v>57</v>
      </c>
      <c r="DE5" s="59" t="s">
        <v>101</v>
      </c>
      <c r="DF5" s="59" t="s">
        <v>102</v>
      </c>
      <c r="DG5" s="59" t="s">
        <v>103</v>
      </c>
      <c r="DH5" s="59" t="s">
        <v>104</v>
      </c>
      <c r="DI5" s="59" t="s">
        <v>105</v>
      </c>
      <c r="DJ5" s="59" t="s">
        <v>106</v>
      </c>
      <c r="DK5" s="59" t="s">
        <v>87</v>
      </c>
      <c r="DL5" s="59" t="s">
        <v>88</v>
      </c>
      <c r="DM5" s="59" t="s">
        <v>94</v>
      </c>
      <c r="DN5" s="59" t="s">
        <v>95</v>
      </c>
      <c r="DO5" s="59" t="s">
        <v>89</v>
      </c>
      <c r="DP5" s="59" t="s">
        <v>86</v>
      </c>
      <c r="DQ5" s="59" t="s">
        <v>90</v>
      </c>
      <c r="DR5" s="59" t="s">
        <v>107</v>
      </c>
      <c r="DS5" s="59" t="s">
        <v>108</v>
      </c>
      <c r="DT5" s="56" t="s">
        <v>188</v>
      </c>
      <c r="DU5" s="56" t="s">
        <v>189</v>
      </c>
      <c r="DV5" s="49"/>
      <c r="DW5" s="49"/>
    </row>
    <row r="6" spans="1:127" ht="35.5" customHeight="1" x14ac:dyDescent="0.35">
      <c r="A6" s="222" t="s">
        <v>83</v>
      </c>
      <c r="B6" s="222"/>
      <c r="C6" s="58" t="s">
        <v>55</v>
      </c>
      <c r="D6" s="58" t="s">
        <v>55</v>
      </c>
      <c r="E6" s="58" t="s">
        <v>55</v>
      </c>
      <c r="F6" s="58" t="s">
        <v>55</v>
      </c>
      <c r="G6" s="58" t="s">
        <v>55</v>
      </c>
      <c r="H6" s="58" t="s">
        <v>55</v>
      </c>
      <c r="I6" s="58" t="s">
        <v>55</v>
      </c>
      <c r="J6" s="58" t="s">
        <v>55</v>
      </c>
      <c r="K6" s="58"/>
      <c r="L6" s="58" t="s">
        <v>110</v>
      </c>
      <c r="M6" s="58" t="s">
        <v>110</v>
      </c>
      <c r="N6" s="58" t="s">
        <v>110</v>
      </c>
      <c r="O6" s="58" t="s">
        <v>110</v>
      </c>
      <c r="P6" s="58" t="s">
        <v>110</v>
      </c>
      <c r="Q6" s="58" t="s">
        <v>110</v>
      </c>
      <c r="R6" s="58" t="s">
        <v>110</v>
      </c>
      <c r="S6" s="58" t="s">
        <v>110</v>
      </c>
      <c r="T6" s="58" t="s">
        <v>110</v>
      </c>
      <c r="U6" s="58" t="s">
        <v>110</v>
      </c>
      <c r="V6" s="58" t="s">
        <v>110</v>
      </c>
      <c r="W6" s="58" t="s">
        <v>110</v>
      </c>
      <c r="X6" s="58" t="s">
        <v>110</v>
      </c>
      <c r="Y6" s="58" t="s">
        <v>110</v>
      </c>
      <c r="Z6" s="58" t="s">
        <v>110</v>
      </c>
      <c r="AA6" s="58" t="s">
        <v>110</v>
      </c>
      <c r="AB6" s="43" t="s">
        <v>110</v>
      </c>
      <c r="AC6" s="43" t="s">
        <v>110</v>
      </c>
      <c r="AD6" s="43" t="s">
        <v>111</v>
      </c>
      <c r="AE6" s="43" t="s">
        <v>111</v>
      </c>
      <c r="AF6" s="43" t="s">
        <v>111</v>
      </c>
      <c r="AG6" s="43" t="s">
        <v>111</v>
      </c>
      <c r="AH6" s="43" t="s">
        <v>111</v>
      </c>
      <c r="AI6" s="43" t="s">
        <v>111</v>
      </c>
      <c r="AJ6" s="58" t="s">
        <v>111</v>
      </c>
      <c r="AK6" s="58" t="s">
        <v>111</v>
      </c>
      <c r="AL6" s="59" t="s">
        <v>111</v>
      </c>
      <c r="AM6" s="59" t="s">
        <v>111</v>
      </c>
      <c r="AN6" s="59" t="s">
        <v>111</v>
      </c>
      <c r="AO6" s="59" t="s">
        <v>111</v>
      </c>
      <c r="AP6" s="59" t="s">
        <v>111</v>
      </c>
      <c r="AQ6" s="59" t="s">
        <v>111</v>
      </c>
      <c r="AR6" s="59" t="s">
        <v>111</v>
      </c>
      <c r="AS6" s="59" t="s">
        <v>111</v>
      </c>
      <c r="AT6" s="59" t="s">
        <v>111</v>
      </c>
      <c r="AU6" s="59" t="s">
        <v>111</v>
      </c>
      <c r="AV6" s="59" t="s">
        <v>111</v>
      </c>
      <c r="AW6" s="59" t="s">
        <v>111</v>
      </c>
      <c r="AX6" s="59" t="s">
        <v>111</v>
      </c>
      <c r="AY6" s="59" t="s">
        <v>111</v>
      </c>
      <c r="AZ6" s="59"/>
      <c r="BA6" s="59" t="s">
        <v>56</v>
      </c>
      <c r="BB6" s="59" t="s">
        <v>56</v>
      </c>
      <c r="BC6" s="59" t="s">
        <v>56</v>
      </c>
      <c r="BD6" s="59" t="s">
        <v>56</v>
      </c>
      <c r="BE6" s="59" t="s">
        <v>56</v>
      </c>
      <c r="BF6" s="59" t="s">
        <v>56</v>
      </c>
      <c r="BG6" s="59" t="s">
        <v>56</v>
      </c>
      <c r="BH6" s="59" t="s">
        <v>56</v>
      </c>
      <c r="BI6" s="59" t="s">
        <v>56</v>
      </c>
      <c r="BJ6" s="59" t="s">
        <v>56</v>
      </c>
      <c r="BK6" s="59" t="s">
        <v>56</v>
      </c>
      <c r="BL6" s="59" t="s">
        <v>56</v>
      </c>
      <c r="BM6" s="59" t="s">
        <v>56</v>
      </c>
      <c r="BN6" s="59" t="s">
        <v>56</v>
      </c>
      <c r="BO6" s="59" t="s">
        <v>56</v>
      </c>
      <c r="BP6" s="59" t="s">
        <v>56</v>
      </c>
      <c r="BQ6" s="59"/>
      <c r="BR6" s="59" t="s">
        <v>112</v>
      </c>
      <c r="BS6" s="59" t="s">
        <v>112</v>
      </c>
      <c r="BT6" s="59" t="s">
        <v>112</v>
      </c>
      <c r="BU6" s="59" t="s">
        <v>112</v>
      </c>
      <c r="BV6" s="59" t="s">
        <v>112</v>
      </c>
      <c r="BW6" s="59" t="s">
        <v>112</v>
      </c>
      <c r="BX6" s="59" t="s">
        <v>112</v>
      </c>
      <c r="BY6" s="59" t="s">
        <v>112</v>
      </c>
      <c r="BZ6" s="59" t="s">
        <v>112</v>
      </c>
      <c r="CA6" s="59" t="s">
        <v>112</v>
      </c>
      <c r="CB6" s="59" t="s">
        <v>113</v>
      </c>
      <c r="CC6" s="59" t="s">
        <v>113</v>
      </c>
      <c r="CD6" s="59" t="s">
        <v>113</v>
      </c>
      <c r="CE6" s="59" t="s">
        <v>113</v>
      </c>
      <c r="CF6" s="59" t="s">
        <v>113</v>
      </c>
      <c r="CG6" s="59" t="s">
        <v>113</v>
      </c>
      <c r="CH6" s="59" t="s">
        <v>113</v>
      </c>
      <c r="CI6" s="59" t="s">
        <v>113</v>
      </c>
      <c r="CJ6" s="59" t="s">
        <v>113</v>
      </c>
      <c r="CK6" s="59" t="s">
        <v>113</v>
      </c>
      <c r="CL6" s="59" t="s">
        <v>113</v>
      </c>
      <c r="CM6" s="59" t="s">
        <v>113</v>
      </c>
      <c r="CN6" s="59" t="s">
        <v>113</v>
      </c>
      <c r="CO6" s="59" t="s">
        <v>113</v>
      </c>
      <c r="CP6" s="59" t="s">
        <v>113</v>
      </c>
      <c r="CQ6" s="59" t="s">
        <v>113</v>
      </c>
      <c r="CR6" s="59" t="s">
        <v>113</v>
      </c>
      <c r="CS6" s="59"/>
      <c r="CT6" s="59" t="s">
        <v>683</v>
      </c>
      <c r="CU6" s="59" t="s">
        <v>683</v>
      </c>
      <c r="CV6" s="59" t="s">
        <v>683</v>
      </c>
      <c r="CW6" s="59" t="s">
        <v>683</v>
      </c>
      <c r="CX6" s="59" t="s">
        <v>683</v>
      </c>
      <c r="CY6" s="59" t="s">
        <v>683</v>
      </c>
      <c r="CZ6" s="59" t="s">
        <v>683</v>
      </c>
      <c r="DA6" s="59" t="s">
        <v>683</v>
      </c>
      <c r="DB6" s="59" t="s">
        <v>683</v>
      </c>
      <c r="DC6" s="59"/>
      <c r="DD6" s="59" t="s">
        <v>686</v>
      </c>
      <c r="DE6" s="59" t="s">
        <v>686</v>
      </c>
      <c r="DF6" s="59" t="s">
        <v>686</v>
      </c>
      <c r="DG6" s="59" t="s">
        <v>686</v>
      </c>
      <c r="DH6" s="59" t="s">
        <v>686</v>
      </c>
      <c r="DI6" s="59" t="s">
        <v>686</v>
      </c>
      <c r="DJ6" s="59" t="s">
        <v>686</v>
      </c>
      <c r="DK6" s="59" t="s">
        <v>686</v>
      </c>
      <c r="DL6" s="59" t="s">
        <v>686</v>
      </c>
      <c r="DM6" s="59" t="s">
        <v>686</v>
      </c>
      <c r="DN6" s="59" t="s">
        <v>686</v>
      </c>
      <c r="DO6" s="59" t="s">
        <v>686</v>
      </c>
      <c r="DP6" s="59" t="s">
        <v>686</v>
      </c>
      <c r="DQ6" s="59" t="s">
        <v>686</v>
      </c>
      <c r="DR6" s="59" t="s">
        <v>686</v>
      </c>
      <c r="DS6" s="59" t="s">
        <v>686</v>
      </c>
      <c r="DT6" s="59" t="s">
        <v>686</v>
      </c>
      <c r="DU6" s="59" t="s">
        <v>686</v>
      </c>
      <c r="DV6" s="49"/>
      <c r="DW6" s="49"/>
    </row>
    <row r="7" spans="1:127" ht="20.5" customHeight="1" x14ac:dyDescent="0.35">
      <c r="A7" s="218" t="s">
        <v>35</v>
      </c>
      <c r="B7" s="218"/>
      <c r="C7" s="58" t="s">
        <v>82</v>
      </c>
      <c r="D7" s="58" t="s">
        <v>82</v>
      </c>
      <c r="E7" s="58" t="s">
        <v>82</v>
      </c>
      <c r="F7" s="58" t="s">
        <v>82</v>
      </c>
      <c r="G7" s="58" t="s">
        <v>82</v>
      </c>
      <c r="H7" s="58" t="s">
        <v>82</v>
      </c>
      <c r="I7" s="58" t="s">
        <v>82</v>
      </c>
      <c r="J7" s="58" t="s">
        <v>82</v>
      </c>
      <c r="K7" s="58"/>
      <c r="L7" s="58" t="s">
        <v>82</v>
      </c>
      <c r="M7" s="58" t="s">
        <v>82</v>
      </c>
      <c r="N7" s="58" t="s">
        <v>82</v>
      </c>
      <c r="O7" s="58" t="s">
        <v>82</v>
      </c>
      <c r="P7" s="58" t="s">
        <v>82</v>
      </c>
      <c r="Q7" s="58" t="s">
        <v>82</v>
      </c>
      <c r="R7" s="58" t="s">
        <v>82</v>
      </c>
      <c r="S7" s="58" t="s">
        <v>82</v>
      </c>
      <c r="T7" s="58" t="s">
        <v>82</v>
      </c>
      <c r="U7" s="58" t="s">
        <v>82</v>
      </c>
      <c r="V7" s="58" t="s">
        <v>82</v>
      </c>
      <c r="W7" s="58" t="s">
        <v>82</v>
      </c>
      <c r="X7" s="58" t="s">
        <v>82</v>
      </c>
      <c r="Y7" s="58" t="s">
        <v>82</v>
      </c>
      <c r="Z7" s="58" t="s">
        <v>82</v>
      </c>
      <c r="AA7" s="58" t="s">
        <v>82</v>
      </c>
      <c r="AB7" s="43" t="s">
        <v>82</v>
      </c>
      <c r="AC7" s="43" t="s">
        <v>82</v>
      </c>
      <c r="AD7" s="43" t="s">
        <v>117</v>
      </c>
      <c r="AE7" s="43" t="s">
        <v>117</v>
      </c>
      <c r="AF7" s="43" t="s">
        <v>117</v>
      </c>
      <c r="AG7" s="43" t="s">
        <v>117</v>
      </c>
      <c r="AH7" s="43" t="s">
        <v>117</v>
      </c>
      <c r="AI7" s="43" t="s">
        <v>117</v>
      </c>
      <c r="AJ7" s="58" t="s">
        <v>117</v>
      </c>
      <c r="AK7" s="58" t="s">
        <v>117</v>
      </c>
      <c r="AL7" s="59" t="s">
        <v>117</v>
      </c>
      <c r="AM7" s="59" t="s">
        <v>117</v>
      </c>
      <c r="AN7" s="59" t="s">
        <v>117</v>
      </c>
      <c r="AO7" s="59" t="s">
        <v>82</v>
      </c>
      <c r="AP7" s="59" t="s">
        <v>82</v>
      </c>
      <c r="AQ7" s="59" t="s">
        <v>82</v>
      </c>
      <c r="AR7" s="59" t="s">
        <v>82</v>
      </c>
      <c r="AS7" s="59" t="s">
        <v>82</v>
      </c>
      <c r="AT7" s="59" t="s">
        <v>82</v>
      </c>
      <c r="AU7" s="59" t="s">
        <v>82</v>
      </c>
      <c r="AV7" s="59" t="s">
        <v>82</v>
      </c>
      <c r="AW7" s="59" t="s">
        <v>82</v>
      </c>
      <c r="AX7" s="59" t="s">
        <v>82</v>
      </c>
      <c r="AY7" s="59" t="s">
        <v>82</v>
      </c>
      <c r="AZ7" s="59"/>
      <c r="BA7" s="59" t="s">
        <v>82</v>
      </c>
      <c r="BB7" s="59" t="s">
        <v>82</v>
      </c>
      <c r="BC7" s="59" t="s">
        <v>82</v>
      </c>
      <c r="BD7" s="59" t="s">
        <v>82</v>
      </c>
      <c r="BE7" s="59" t="s">
        <v>82</v>
      </c>
      <c r="BF7" s="59" t="s">
        <v>82</v>
      </c>
      <c r="BG7" s="59" t="s">
        <v>82</v>
      </c>
      <c r="BH7" s="59" t="s">
        <v>82</v>
      </c>
      <c r="BI7" s="59" t="s">
        <v>82</v>
      </c>
      <c r="BJ7" s="59" t="s">
        <v>82</v>
      </c>
      <c r="BK7" s="59" t="s">
        <v>82</v>
      </c>
      <c r="BL7" s="59" t="s">
        <v>82</v>
      </c>
      <c r="BM7" s="59" t="s">
        <v>82</v>
      </c>
      <c r="BN7" s="59" t="s">
        <v>82</v>
      </c>
      <c r="BO7" s="59" t="s">
        <v>82</v>
      </c>
      <c r="BP7" s="59" t="s">
        <v>82</v>
      </c>
      <c r="BQ7" s="59"/>
      <c r="BR7" s="59" t="s">
        <v>82</v>
      </c>
      <c r="BS7" s="59" t="s">
        <v>82</v>
      </c>
      <c r="BT7" s="59" t="s">
        <v>82</v>
      </c>
      <c r="BU7" s="59" t="s">
        <v>82</v>
      </c>
      <c r="BV7" s="59" t="s">
        <v>82</v>
      </c>
      <c r="BW7" s="59" t="s">
        <v>82</v>
      </c>
      <c r="BX7" s="59" t="s">
        <v>82</v>
      </c>
      <c r="BY7" s="59" t="s">
        <v>82</v>
      </c>
      <c r="BZ7" s="59" t="s">
        <v>82</v>
      </c>
      <c r="CA7" s="59" t="s">
        <v>82</v>
      </c>
      <c r="CB7" s="59" t="s">
        <v>82</v>
      </c>
      <c r="CC7" s="59" t="s">
        <v>82</v>
      </c>
      <c r="CD7" s="59" t="s">
        <v>82</v>
      </c>
      <c r="CE7" s="59" t="s">
        <v>82</v>
      </c>
      <c r="CF7" s="59" t="s">
        <v>82</v>
      </c>
      <c r="CG7" s="59" t="s">
        <v>82</v>
      </c>
      <c r="CH7" s="59" t="s">
        <v>82</v>
      </c>
      <c r="CI7" s="59" t="s">
        <v>82</v>
      </c>
      <c r="CJ7" s="59" t="s">
        <v>82</v>
      </c>
      <c r="CK7" s="59" t="s">
        <v>82</v>
      </c>
      <c r="CL7" s="59" t="s">
        <v>82</v>
      </c>
      <c r="CM7" s="59" t="s">
        <v>82</v>
      </c>
      <c r="CN7" s="59" t="s">
        <v>82</v>
      </c>
      <c r="CO7" s="59" t="s">
        <v>82</v>
      </c>
      <c r="CP7" s="59" t="s">
        <v>82</v>
      </c>
      <c r="CQ7" s="59" t="s">
        <v>82</v>
      </c>
      <c r="CR7" s="59" t="s">
        <v>82</v>
      </c>
      <c r="CS7" s="59"/>
      <c r="CT7" s="59" t="s">
        <v>117</v>
      </c>
      <c r="CU7" s="59" t="s">
        <v>117</v>
      </c>
      <c r="CV7" s="59" t="s">
        <v>117</v>
      </c>
      <c r="CW7" s="59" t="s">
        <v>117</v>
      </c>
      <c r="CX7" s="59" t="s">
        <v>117</v>
      </c>
      <c r="CY7" s="59" t="s">
        <v>117</v>
      </c>
      <c r="CZ7" s="59" t="s">
        <v>117</v>
      </c>
      <c r="DA7" s="59" t="s">
        <v>117</v>
      </c>
      <c r="DB7" s="59" t="s">
        <v>117</v>
      </c>
      <c r="DC7" s="59"/>
      <c r="DD7" s="59" t="s">
        <v>82</v>
      </c>
      <c r="DE7" s="59" t="s">
        <v>82</v>
      </c>
      <c r="DF7" s="59" t="s">
        <v>82</v>
      </c>
      <c r="DG7" s="59" t="s">
        <v>82</v>
      </c>
      <c r="DH7" s="59" t="s">
        <v>82</v>
      </c>
      <c r="DI7" s="59" t="s">
        <v>82</v>
      </c>
      <c r="DJ7" s="59" t="s">
        <v>82</v>
      </c>
      <c r="DK7" s="59" t="s">
        <v>82</v>
      </c>
      <c r="DL7" s="59" t="s">
        <v>82</v>
      </c>
      <c r="DM7" s="59" t="s">
        <v>82</v>
      </c>
      <c r="DN7" s="59" t="s">
        <v>82</v>
      </c>
      <c r="DO7" s="59" t="s">
        <v>82</v>
      </c>
      <c r="DP7" s="59" t="s">
        <v>82</v>
      </c>
      <c r="DQ7" s="59" t="s">
        <v>82</v>
      </c>
      <c r="DR7" s="59" t="s">
        <v>82</v>
      </c>
      <c r="DS7" s="59" t="s">
        <v>82</v>
      </c>
      <c r="DT7" s="56" t="s">
        <v>82</v>
      </c>
      <c r="DU7" s="56" t="s">
        <v>82</v>
      </c>
      <c r="DV7" s="49"/>
      <c r="DW7" s="49"/>
    </row>
    <row r="8" spans="1:127" x14ac:dyDescent="0.35">
      <c r="A8" s="218" t="s">
        <v>34</v>
      </c>
      <c r="B8" s="95" t="s">
        <v>671</v>
      </c>
      <c r="C8" s="39">
        <v>-51.485280000000003</v>
      </c>
      <c r="D8" s="39">
        <v>-51.485280000000003</v>
      </c>
      <c r="E8" s="39">
        <v>-51.485280000000003</v>
      </c>
      <c r="F8" s="39">
        <v>-51.485280000000003</v>
      </c>
      <c r="G8" s="39">
        <v>-51.485280000000003</v>
      </c>
      <c r="H8" s="39">
        <v>-51.485280000000003</v>
      </c>
      <c r="I8" s="39">
        <v>-51.485280000000003</v>
      </c>
      <c r="J8" s="39">
        <v>-51.485280000000003</v>
      </c>
      <c r="L8" s="39">
        <v>-51.48554</v>
      </c>
      <c r="M8" s="39">
        <v>-51.48554</v>
      </c>
      <c r="N8" s="39">
        <v>-51.48554</v>
      </c>
      <c r="O8" s="39">
        <v>-51.48554</v>
      </c>
      <c r="P8" s="39">
        <v>-51.48554</v>
      </c>
      <c r="Q8" s="39">
        <v>-51.48554</v>
      </c>
      <c r="R8" s="39">
        <v>-51.48554</v>
      </c>
      <c r="S8" s="39">
        <v>-51.48554</v>
      </c>
      <c r="T8" s="39">
        <v>-51.48554</v>
      </c>
      <c r="U8" s="39">
        <v>-51.48554</v>
      </c>
      <c r="V8" s="39">
        <v>-51.48554</v>
      </c>
      <c r="W8" s="39">
        <v>-51.48554</v>
      </c>
      <c r="X8" s="39">
        <v>-51.48554</v>
      </c>
      <c r="Y8" s="39">
        <v>-51.48554</v>
      </c>
      <c r="Z8" s="39">
        <v>-51.48554</v>
      </c>
      <c r="AA8" s="39">
        <v>-51.48554</v>
      </c>
      <c r="AB8" s="39">
        <v>-51.48554</v>
      </c>
      <c r="AC8" s="39">
        <v>-51.48554</v>
      </c>
      <c r="AD8" s="34">
        <v>-51.421550000000003</v>
      </c>
      <c r="AE8" s="34">
        <v>-51.421550000000003</v>
      </c>
      <c r="AF8" s="34">
        <v>-51.421550000000003</v>
      </c>
      <c r="AG8" s="34">
        <v>-51.421550000000003</v>
      </c>
      <c r="AH8" s="34">
        <v>-51.421550000000003</v>
      </c>
      <c r="AI8" s="34">
        <v>-51.421550000000003</v>
      </c>
      <c r="AJ8" s="34">
        <v>-51.421550000000003</v>
      </c>
      <c r="AK8" s="34">
        <v>-51.421550000000003</v>
      </c>
      <c r="AL8" s="34">
        <v>-51.421550000000003</v>
      </c>
      <c r="AM8" s="34">
        <v>-51.421550000000003</v>
      </c>
      <c r="AN8" s="34">
        <v>-51.421550000000003</v>
      </c>
      <c r="AO8" s="56">
        <v>-51.484450000000002</v>
      </c>
      <c r="AP8" s="56">
        <v>-51.484450000000002</v>
      </c>
      <c r="AQ8" s="56">
        <v>-51.484450000000002</v>
      </c>
      <c r="AR8" s="56">
        <v>-51.484450000000002</v>
      </c>
      <c r="AS8" s="56">
        <v>-51.484450000000002</v>
      </c>
      <c r="AT8" s="56">
        <v>-51.484450000000002</v>
      </c>
      <c r="AU8" s="56">
        <v>-51.484450000000002</v>
      </c>
      <c r="AV8" s="56">
        <v>-51.484450000000002</v>
      </c>
      <c r="AW8" s="56">
        <v>-51.484450000000002</v>
      </c>
      <c r="AX8" s="56">
        <v>-51.484450000000002</v>
      </c>
      <c r="AY8" s="56">
        <v>-51.484450000000002</v>
      </c>
      <c r="AZ8" s="49"/>
      <c r="BA8" s="56">
        <v>-51.485390000000002</v>
      </c>
      <c r="BB8" s="56">
        <v>-51.485390000000002</v>
      </c>
      <c r="BC8" s="56">
        <v>-51.485390000000002</v>
      </c>
      <c r="BD8" s="56">
        <v>-51.485390000000002</v>
      </c>
      <c r="BE8" s="56">
        <v>-51.485390000000002</v>
      </c>
      <c r="BF8" s="56">
        <v>-51.485390000000002</v>
      </c>
      <c r="BG8" s="56">
        <v>-51.485390000000002</v>
      </c>
      <c r="BH8" s="56">
        <v>-51.485390000000002</v>
      </c>
      <c r="BI8" s="56">
        <v>-51.485390000000002</v>
      </c>
      <c r="BJ8" s="56">
        <v>-51.485390000000002</v>
      </c>
      <c r="BK8" s="56">
        <v>-51.485390000000002</v>
      </c>
      <c r="BL8" s="56">
        <v>-51.485390000000002</v>
      </c>
      <c r="BM8" s="56">
        <v>-51.485390000000002</v>
      </c>
      <c r="BN8" s="56">
        <v>-51.485390000000002</v>
      </c>
      <c r="BO8" s="56">
        <v>-51.485390000000002</v>
      </c>
      <c r="BP8" s="56">
        <v>-51.485390000000002</v>
      </c>
      <c r="BQ8" s="49"/>
      <c r="BR8" s="56">
        <v>-51.476140000000001</v>
      </c>
      <c r="BS8" s="56">
        <v>-51.476140000000001</v>
      </c>
      <c r="BT8" s="56">
        <v>-51.476140000000001</v>
      </c>
      <c r="BU8" s="56">
        <v>-51.476140000000001</v>
      </c>
      <c r="BV8" s="56">
        <v>-51.476140000000001</v>
      </c>
      <c r="BW8" s="56">
        <v>-51.476140000000001</v>
      </c>
      <c r="BX8" s="56">
        <v>-51.476140000000001</v>
      </c>
      <c r="BY8" s="56">
        <v>-51.476140000000001</v>
      </c>
      <c r="BZ8" s="56">
        <v>-51.476140000000001</v>
      </c>
      <c r="CA8" s="56">
        <v>-51.476140000000001</v>
      </c>
      <c r="CB8" s="56">
        <v>-51.478650000000002</v>
      </c>
      <c r="CC8" s="56">
        <v>-51.478650000000002</v>
      </c>
      <c r="CD8" s="56">
        <v>-51.478650000000002</v>
      </c>
      <c r="CE8" s="56">
        <v>-51.478650000000002</v>
      </c>
      <c r="CF8" s="56">
        <v>-51.478650000000002</v>
      </c>
      <c r="CG8" s="56">
        <v>-51.478650000000002</v>
      </c>
      <c r="CH8" s="56">
        <v>-51.478650000000002</v>
      </c>
      <c r="CI8" s="56">
        <v>-51.478650000000002</v>
      </c>
      <c r="CJ8" s="56">
        <v>-51.484870000000001</v>
      </c>
      <c r="CK8" s="56">
        <v>-51.484870000000001</v>
      </c>
      <c r="CL8" s="56">
        <v>-51.484870000000001</v>
      </c>
      <c r="CM8" s="56">
        <v>-51.484870000000001</v>
      </c>
      <c r="CN8" s="56">
        <v>-51.484870000000001</v>
      </c>
      <c r="CO8" s="56">
        <v>-51.484870000000001</v>
      </c>
      <c r="CP8" s="56">
        <v>-51.484870000000001</v>
      </c>
      <c r="CQ8" s="56">
        <v>-51.484870000000001</v>
      </c>
      <c r="CR8" s="56">
        <v>-51.484870000000001</v>
      </c>
      <c r="CS8" s="49"/>
      <c r="CT8" s="56">
        <v>-51.426540000000003</v>
      </c>
      <c r="CU8" s="56">
        <v>-51.426540000000003</v>
      </c>
      <c r="CV8" s="56">
        <v>-51.426540000000003</v>
      </c>
      <c r="CW8" s="56">
        <v>-51.426540000000003</v>
      </c>
      <c r="CX8" s="56">
        <v>-51.426540000000003</v>
      </c>
      <c r="CY8" s="56">
        <v>-51.426540000000003</v>
      </c>
      <c r="CZ8" s="56">
        <v>-51.426540000000003</v>
      </c>
      <c r="DA8" s="56">
        <v>-51.426540000000003</v>
      </c>
      <c r="DB8" s="56">
        <v>-51.426540000000003</v>
      </c>
      <c r="DC8" s="49"/>
      <c r="DD8" s="56">
        <v>-51.486469999999997</v>
      </c>
      <c r="DE8" s="56">
        <v>-51.486469999999997</v>
      </c>
      <c r="DF8" s="56">
        <v>-51.486469999999997</v>
      </c>
      <c r="DG8" s="56">
        <v>-51.486469999999997</v>
      </c>
      <c r="DH8" s="56">
        <v>-51.486469999999997</v>
      </c>
      <c r="DI8" s="56">
        <v>-51.486469999999997</v>
      </c>
      <c r="DJ8" s="56">
        <v>-51.486469999999997</v>
      </c>
      <c r="DK8" s="56">
        <v>-51.486469999999997</v>
      </c>
      <c r="DL8" s="56">
        <v>-51.486469999999997</v>
      </c>
      <c r="DM8" s="56">
        <v>-51.486469999999997</v>
      </c>
      <c r="DN8" s="56">
        <v>-51.486469999999997</v>
      </c>
      <c r="DO8" s="56">
        <v>-51.486469999999997</v>
      </c>
      <c r="DP8" s="56">
        <v>-51.486469999999997</v>
      </c>
      <c r="DQ8" s="56">
        <v>-51.486469999999997</v>
      </c>
      <c r="DR8" s="56">
        <v>-51.486469999999997</v>
      </c>
      <c r="DS8" s="56">
        <v>-51.486469999999997</v>
      </c>
      <c r="DT8" s="56">
        <v>-51.486469999999997</v>
      </c>
      <c r="DU8" s="56">
        <v>-51.486469999999997</v>
      </c>
      <c r="DV8" s="49"/>
      <c r="DW8" s="49"/>
    </row>
    <row r="9" spans="1:127" ht="15" thickBot="1" x14ac:dyDescent="0.4">
      <c r="A9" s="219"/>
      <c r="B9" s="96" t="s">
        <v>672</v>
      </c>
      <c r="C9" s="35">
        <v>64.823490000000007</v>
      </c>
      <c r="D9" s="35">
        <v>64.823490000000007</v>
      </c>
      <c r="E9" s="35">
        <v>64.823490000000007</v>
      </c>
      <c r="F9" s="35">
        <v>64.823490000000007</v>
      </c>
      <c r="G9" s="35">
        <v>64.823490000000007</v>
      </c>
      <c r="H9" s="35">
        <v>64.823490000000007</v>
      </c>
      <c r="I9" s="35">
        <v>64.823490000000007</v>
      </c>
      <c r="J9" s="35">
        <v>64.823490000000007</v>
      </c>
      <c r="K9" s="31"/>
      <c r="L9" s="35">
        <v>64.823459999999997</v>
      </c>
      <c r="M9" s="35">
        <v>64.823459999999997</v>
      </c>
      <c r="N9" s="35">
        <v>64.823459999999997</v>
      </c>
      <c r="O9" s="35">
        <v>64.823459999999997</v>
      </c>
      <c r="P9" s="35">
        <v>64.823459999999997</v>
      </c>
      <c r="Q9" s="35">
        <v>64.823459999999997</v>
      </c>
      <c r="R9" s="35">
        <v>64.823459999999997</v>
      </c>
      <c r="S9" s="35">
        <v>64.823459999999997</v>
      </c>
      <c r="T9" s="35">
        <v>64.823459999999997</v>
      </c>
      <c r="U9" s="35">
        <v>64.823459999999997</v>
      </c>
      <c r="V9" s="35">
        <v>64.823459999999997</v>
      </c>
      <c r="W9" s="35">
        <v>64.823459999999997</v>
      </c>
      <c r="X9" s="35">
        <v>64.823459999999997</v>
      </c>
      <c r="Y9" s="35">
        <v>64.823459999999997</v>
      </c>
      <c r="Z9" s="35">
        <v>64.823459999999997</v>
      </c>
      <c r="AA9" s="35">
        <v>64.823459999999997</v>
      </c>
      <c r="AB9" s="35">
        <v>64.823459999999997</v>
      </c>
      <c r="AC9" s="35">
        <v>64.823459999999997</v>
      </c>
      <c r="AD9" s="35">
        <v>64.769840000000002</v>
      </c>
      <c r="AE9" s="35">
        <v>64.769840000000002</v>
      </c>
      <c r="AF9" s="35">
        <v>64.769840000000002</v>
      </c>
      <c r="AG9" s="35">
        <v>64.769840000000002</v>
      </c>
      <c r="AH9" s="35">
        <v>64.769840000000002</v>
      </c>
      <c r="AI9" s="35">
        <v>64.769840000000002</v>
      </c>
      <c r="AJ9" s="35">
        <v>64.769840000000002</v>
      </c>
      <c r="AK9" s="35">
        <v>64.769840000000002</v>
      </c>
      <c r="AL9" s="35">
        <v>64.769840000000002</v>
      </c>
      <c r="AM9" s="35">
        <v>64.769840000000002</v>
      </c>
      <c r="AN9" s="35">
        <v>64.769840000000002</v>
      </c>
      <c r="AO9" s="79">
        <v>64.821250000000006</v>
      </c>
      <c r="AP9" s="79">
        <v>64.821250000000006</v>
      </c>
      <c r="AQ9" s="79">
        <v>64.821250000000006</v>
      </c>
      <c r="AR9" s="79">
        <v>64.821250000000006</v>
      </c>
      <c r="AS9" s="79">
        <v>64.821250000000006</v>
      </c>
      <c r="AT9" s="79">
        <v>64.821250000000006</v>
      </c>
      <c r="AU9" s="79">
        <v>64.821250000000006</v>
      </c>
      <c r="AV9" s="79">
        <v>64.821250000000006</v>
      </c>
      <c r="AW9" s="79">
        <v>64.821250000000006</v>
      </c>
      <c r="AX9" s="79">
        <v>64.821250000000006</v>
      </c>
      <c r="AY9" s="79">
        <v>64.821250000000006</v>
      </c>
      <c r="AZ9" s="67"/>
      <c r="BA9" s="79">
        <v>64.823520000000002</v>
      </c>
      <c r="BB9" s="79">
        <v>64.823520000000002</v>
      </c>
      <c r="BC9" s="79">
        <v>64.823520000000002</v>
      </c>
      <c r="BD9" s="79">
        <v>64.823520000000002</v>
      </c>
      <c r="BE9" s="79">
        <v>64.823520000000002</v>
      </c>
      <c r="BF9" s="79">
        <v>64.823520000000002</v>
      </c>
      <c r="BG9" s="79">
        <v>64.823520000000002</v>
      </c>
      <c r="BH9" s="79">
        <v>64.823520000000002</v>
      </c>
      <c r="BI9" s="79">
        <v>64.823520000000002</v>
      </c>
      <c r="BJ9" s="79">
        <v>64.823520000000002</v>
      </c>
      <c r="BK9" s="79">
        <v>64.823520000000002</v>
      </c>
      <c r="BL9" s="79">
        <v>64.823520000000002</v>
      </c>
      <c r="BM9" s="79">
        <v>64.823520000000002</v>
      </c>
      <c r="BN9" s="79">
        <v>64.823520000000002</v>
      </c>
      <c r="BO9" s="79">
        <v>64.823520000000002</v>
      </c>
      <c r="BP9" s="79">
        <v>64.823520000000002</v>
      </c>
      <c r="BQ9" s="67"/>
      <c r="BR9" s="79">
        <v>64.815510000000003</v>
      </c>
      <c r="BS9" s="79">
        <v>64.815510000000003</v>
      </c>
      <c r="BT9" s="79">
        <v>64.815510000000003</v>
      </c>
      <c r="BU9" s="79">
        <v>64.815510000000003</v>
      </c>
      <c r="BV9" s="79">
        <v>64.815510000000003</v>
      </c>
      <c r="BW9" s="79">
        <v>64.815510000000003</v>
      </c>
      <c r="BX9" s="79">
        <v>64.815510000000003</v>
      </c>
      <c r="BY9" s="79">
        <v>64.815510000000003</v>
      </c>
      <c r="BZ9" s="79">
        <v>64.815510000000003</v>
      </c>
      <c r="CA9" s="79">
        <v>64.815510000000003</v>
      </c>
      <c r="CB9" s="79">
        <v>64.817229999999995</v>
      </c>
      <c r="CC9" s="79">
        <v>64.817229999999995</v>
      </c>
      <c r="CD9" s="79">
        <v>64.817229999999995</v>
      </c>
      <c r="CE9" s="79">
        <v>64.817229999999995</v>
      </c>
      <c r="CF9" s="79">
        <v>64.817229999999995</v>
      </c>
      <c r="CG9" s="79">
        <v>64.817229999999995</v>
      </c>
      <c r="CH9" s="79">
        <v>64.817229999999995</v>
      </c>
      <c r="CI9" s="79">
        <v>64.817229999999995</v>
      </c>
      <c r="CJ9" s="79">
        <v>64.821430000000007</v>
      </c>
      <c r="CK9" s="79">
        <v>64.821430000000007</v>
      </c>
      <c r="CL9" s="79">
        <v>64.821430000000007</v>
      </c>
      <c r="CM9" s="79">
        <v>64.821430000000007</v>
      </c>
      <c r="CN9" s="79">
        <v>64.821430000000007</v>
      </c>
      <c r="CO9" s="79">
        <v>64.821430000000007</v>
      </c>
      <c r="CP9" s="79">
        <v>64.821430000000007</v>
      </c>
      <c r="CQ9" s="79">
        <v>64.821430000000007</v>
      </c>
      <c r="CR9" s="79">
        <v>64.821430000000007</v>
      </c>
      <c r="CS9" s="67"/>
      <c r="CT9" s="79">
        <v>64.767319999999998</v>
      </c>
      <c r="CU9" s="79">
        <v>64.767319999999998</v>
      </c>
      <c r="CV9" s="79">
        <v>64.767319999999998</v>
      </c>
      <c r="CW9" s="79">
        <v>64.767319999999998</v>
      </c>
      <c r="CX9" s="79">
        <v>64.767319999999998</v>
      </c>
      <c r="CY9" s="79">
        <v>64.767319999999998</v>
      </c>
      <c r="CZ9" s="79">
        <v>64.767319999999998</v>
      </c>
      <c r="DA9" s="79">
        <v>64.767319999999998</v>
      </c>
      <c r="DB9" s="79">
        <v>64.767319999999998</v>
      </c>
      <c r="DC9" s="67"/>
      <c r="DD9" s="79">
        <v>64.821879999999993</v>
      </c>
      <c r="DE9" s="79">
        <v>64.821879999999993</v>
      </c>
      <c r="DF9" s="79">
        <v>64.821879999999993</v>
      </c>
      <c r="DG9" s="79">
        <v>64.821879999999993</v>
      </c>
      <c r="DH9" s="79">
        <v>64.821879999999993</v>
      </c>
      <c r="DI9" s="79">
        <v>64.821879999999993</v>
      </c>
      <c r="DJ9" s="79">
        <v>64.821879999999993</v>
      </c>
      <c r="DK9" s="79">
        <v>64.821879999999993</v>
      </c>
      <c r="DL9" s="79">
        <v>64.821879999999993</v>
      </c>
      <c r="DM9" s="79">
        <v>64.821879999999993</v>
      </c>
      <c r="DN9" s="79">
        <v>64.821879999999993</v>
      </c>
      <c r="DO9" s="79">
        <v>64.821879999999993</v>
      </c>
      <c r="DP9" s="79">
        <v>64.821879999999993</v>
      </c>
      <c r="DQ9" s="79">
        <v>64.821879999999993</v>
      </c>
      <c r="DR9" s="79">
        <v>64.821879999999993</v>
      </c>
      <c r="DS9" s="79">
        <v>64.821879999999993</v>
      </c>
      <c r="DT9" s="79">
        <v>64.821879999999993</v>
      </c>
      <c r="DU9" s="79">
        <v>64.821879999999993</v>
      </c>
      <c r="DV9" s="49"/>
      <c r="DW9" s="49"/>
    </row>
    <row r="10" spans="1:127" x14ac:dyDescent="0.35">
      <c r="A10" s="27" t="s">
        <v>38</v>
      </c>
      <c r="B10" s="26"/>
      <c r="C10" s="36">
        <v>54.984999999999999</v>
      </c>
      <c r="D10" s="36">
        <v>55.08</v>
      </c>
      <c r="E10" s="36">
        <v>55.19</v>
      </c>
      <c r="F10" s="36">
        <v>54.814999999999998</v>
      </c>
      <c r="G10" s="36">
        <v>55.01</v>
      </c>
      <c r="H10" s="36">
        <v>55.08</v>
      </c>
      <c r="I10" s="36">
        <v>55.09</v>
      </c>
      <c r="J10" s="36">
        <v>54.89</v>
      </c>
      <c r="K10" s="47"/>
      <c r="L10" s="36">
        <v>54.665000000000006</v>
      </c>
      <c r="M10" s="36">
        <v>54.11</v>
      </c>
      <c r="N10" s="36">
        <v>54.03</v>
      </c>
      <c r="O10" s="36">
        <v>54.894999999999996</v>
      </c>
      <c r="P10" s="36">
        <v>54.64</v>
      </c>
      <c r="Q10" s="36">
        <v>54.424999999999997</v>
      </c>
      <c r="R10" s="36">
        <v>54.524999999999999</v>
      </c>
      <c r="S10" s="36">
        <v>54.78</v>
      </c>
      <c r="T10" s="36">
        <v>54.844999999999999</v>
      </c>
      <c r="U10" s="36">
        <v>55.284999999999997</v>
      </c>
      <c r="V10" s="36">
        <v>54.91</v>
      </c>
      <c r="W10" s="36">
        <v>54.75</v>
      </c>
      <c r="X10" s="36">
        <v>54.62</v>
      </c>
      <c r="Y10" s="36">
        <v>54.454999999999998</v>
      </c>
      <c r="Z10" s="36">
        <v>54.81</v>
      </c>
      <c r="AA10" s="36">
        <v>54.784999999999997</v>
      </c>
      <c r="AB10" s="36">
        <v>54.55</v>
      </c>
      <c r="AC10" s="36">
        <v>54.59</v>
      </c>
      <c r="AD10" s="36">
        <v>55.39</v>
      </c>
      <c r="AE10" s="36">
        <v>55.734999999999999</v>
      </c>
      <c r="AF10" s="36">
        <v>55.08</v>
      </c>
      <c r="AG10" s="36">
        <v>55.734999999999999</v>
      </c>
      <c r="AH10" s="36">
        <v>55.129999999999995</v>
      </c>
      <c r="AI10" s="36">
        <v>55.935000000000002</v>
      </c>
      <c r="AJ10" s="48">
        <v>55.2</v>
      </c>
      <c r="AK10" s="36">
        <v>55.59</v>
      </c>
      <c r="AL10" s="48">
        <v>55.825000000000003</v>
      </c>
      <c r="AM10" s="48">
        <v>55.555</v>
      </c>
      <c r="AN10" s="48">
        <v>55.585000000000001</v>
      </c>
      <c r="AO10" s="48">
        <v>52.84</v>
      </c>
      <c r="AP10" s="48">
        <v>52.739619377162605</v>
      </c>
      <c r="AQ10" s="48">
        <v>53.204999999999998</v>
      </c>
      <c r="AR10" s="48">
        <v>53.295000000000002</v>
      </c>
      <c r="AS10" s="48">
        <v>53.25</v>
      </c>
      <c r="AT10" s="48">
        <v>52.980000000000004</v>
      </c>
      <c r="AU10" s="48">
        <v>53.355000000000004</v>
      </c>
      <c r="AV10" s="48">
        <v>52.96</v>
      </c>
      <c r="AW10" s="48">
        <v>53.150000000000006</v>
      </c>
      <c r="AX10" s="48">
        <v>53.510000000000005</v>
      </c>
      <c r="AY10" s="48">
        <v>53.16</v>
      </c>
      <c r="AZ10" s="48"/>
      <c r="BA10" s="48">
        <v>54.625</v>
      </c>
      <c r="BB10" s="48">
        <v>54.97</v>
      </c>
      <c r="BC10" s="48">
        <v>55.045000000000002</v>
      </c>
      <c r="BD10" s="48">
        <v>54.974999999999994</v>
      </c>
      <c r="BE10" s="48">
        <v>54.805</v>
      </c>
      <c r="BF10" s="48">
        <v>54.68</v>
      </c>
      <c r="BG10" s="48">
        <v>54.704999999999998</v>
      </c>
      <c r="BH10" s="48">
        <v>55.39</v>
      </c>
      <c r="BI10" s="48">
        <v>54.8</v>
      </c>
      <c r="BJ10" s="48">
        <v>54.94</v>
      </c>
      <c r="BK10" s="48">
        <v>54.83</v>
      </c>
      <c r="BL10" s="48">
        <v>55.13</v>
      </c>
      <c r="BM10" s="48">
        <v>54.96</v>
      </c>
      <c r="BN10" s="48">
        <v>55.556666666666672</v>
      </c>
      <c r="BO10" s="48">
        <v>55.146666666666668</v>
      </c>
      <c r="BP10" s="48">
        <v>54.484999999999999</v>
      </c>
      <c r="BQ10" s="48"/>
      <c r="BR10" s="48">
        <v>51.010000000000005</v>
      </c>
      <c r="BS10" s="48">
        <v>51.519999999999996</v>
      </c>
      <c r="BT10" s="48">
        <v>51.655000000000001</v>
      </c>
      <c r="BU10" s="48">
        <v>51.355000000000004</v>
      </c>
      <c r="BV10" s="48">
        <v>52.01</v>
      </c>
      <c r="BW10" s="48">
        <v>51.39</v>
      </c>
      <c r="BX10" s="48">
        <v>51.22</v>
      </c>
      <c r="BY10" s="48">
        <v>51.83</v>
      </c>
      <c r="BZ10" s="48">
        <v>51.55</v>
      </c>
      <c r="CA10" s="48">
        <v>51.185000000000002</v>
      </c>
      <c r="CB10" s="48">
        <v>51.65</v>
      </c>
      <c r="CC10" s="48">
        <v>52.075000000000003</v>
      </c>
      <c r="CD10" s="48">
        <v>51.97</v>
      </c>
      <c r="CE10" s="48">
        <v>52.254999999999995</v>
      </c>
      <c r="CF10" s="48">
        <v>52.134999999999998</v>
      </c>
      <c r="CG10" s="48">
        <v>52.325000000000003</v>
      </c>
      <c r="CH10" s="48">
        <v>52.245000000000005</v>
      </c>
      <c r="CI10" s="48">
        <v>52.185000000000002</v>
      </c>
      <c r="CJ10" s="48">
        <v>51.99</v>
      </c>
      <c r="CK10" s="48">
        <v>51.884999999999998</v>
      </c>
      <c r="CL10" s="48">
        <v>52.21</v>
      </c>
      <c r="CM10" s="48">
        <v>51.695</v>
      </c>
      <c r="CN10" s="48">
        <v>51.44</v>
      </c>
      <c r="CO10" s="48">
        <v>51.435000000000002</v>
      </c>
      <c r="CP10" s="48">
        <v>51.085000000000001</v>
      </c>
      <c r="CQ10" s="48">
        <v>51.49</v>
      </c>
      <c r="CR10" s="48">
        <v>51.64</v>
      </c>
      <c r="CS10" s="48"/>
      <c r="CT10" s="48">
        <v>50.71</v>
      </c>
      <c r="CU10" s="48">
        <v>50.86</v>
      </c>
      <c r="CV10" s="48">
        <v>50.769999999999996</v>
      </c>
      <c r="CW10" s="48">
        <v>50.769999999999996</v>
      </c>
      <c r="CX10" s="48">
        <v>50.66</v>
      </c>
      <c r="CY10" s="48">
        <v>50.864999999999995</v>
      </c>
      <c r="CZ10" s="48">
        <v>50.510000000000005</v>
      </c>
      <c r="DA10" s="48">
        <v>50.435000000000002</v>
      </c>
      <c r="DB10" s="48">
        <v>50.45</v>
      </c>
      <c r="DC10" s="48"/>
      <c r="DD10" s="48">
        <v>50.814999999999998</v>
      </c>
      <c r="DE10" s="48">
        <v>50.64</v>
      </c>
      <c r="DF10" s="48">
        <v>51.07</v>
      </c>
      <c r="DG10" s="48">
        <v>50.91</v>
      </c>
      <c r="DH10" s="48">
        <v>50.725000000000001</v>
      </c>
      <c r="DI10" s="48">
        <v>50.97</v>
      </c>
      <c r="DJ10" s="48">
        <v>50.78</v>
      </c>
      <c r="DK10" s="48">
        <v>50.31</v>
      </c>
      <c r="DL10" s="48">
        <v>50.97</v>
      </c>
      <c r="DM10" s="48">
        <v>50.82</v>
      </c>
      <c r="DN10" s="48">
        <v>50.584999999999994</v>
      </c>
      <c r="DO10" s="48">
        <v>50.47</v>
      </c>
      <c r="DP10" s="48">
        <v>50.769999999999996</v>
      </c>
      <c r="DQ10" s="48">
        <v>50.760000000000005</v>
      </c>
      <c r="DR10" s="48">
        <v>50.58</v>
      </c>
      <c r="DS10" s="48">
        <v>51.010000000000005</v>
      </c>
      <c r="DT10" s="48">
        <v>50.77</v>
      </c>
      <c r="DU10" s="48">
        <v>50.713333333333331</v>
      </c>
      <c r="DV10" s="49"/>
      <c r="DW10" s="49"/>
    </row>
    <row r="11" spans="1:127" x14ac:dyDescent="0.35">
      <c r="A11" s="27" t="s">
        <v>39</v>
      </c>
      <c r="B11" s="26"/>
      <c r="C11" s="37">
        <v>0.13479999999999998</v>
      </c>
      <c r="D11" s="37">
        <v>8.2750000000000004E-2</v>
      </c>
      <c r="E11" s="37">
        <v>0.14219999999999999</v>
      </c>
      <c r="F11" s="37">
        <v>0.12609999999999999</v>
      </c>
      <c r="G11" s="37">
        <v>0.1298</v>
      </c>
      <c r="H11" s="37">
        <v>7.0750000000000007E-2</v>
      </c>
      <c r="I11" s="37">
        <v>0.11294999999999999</v>
      </c>
      <c r="J11" s="37">
        <v>0.11610000000000001</v>
      </c>
      <c r="K11" s="50"/>
      <c r="L11" s="37">
        <v>5.9200000000000003E-2</v>
      </c>
      <c r="M11" s="37">
        <v>5.3349999999999995E-2</v>
      </c>
      <c r="N11" s="37">
        <v>5.8700000000000002E-2</v>
      </c>
      <c r="O11" s="37">
        <v>6.6750000000000004E-2</v>
      </c>
      <c r="P11" s="37">
        <v>5.8049999999999997E-2</v>
      </c>
      <c r="Q11" s="37">
        <v>5.1650000000000001E-2</v>
      </c>
      <c r="R11" s="37">
        <v>4.99E-2</v>
      </c>
      <c r="S11" s="37">
        <v>7.4249999999999997E-2</v>
      </c>
      <c r="T11" s="37">
        <v>6.4000000000000001E-2</v>
      </c>
      <c r="U11" s="37">
        <v>6.1499999999999999E-2</v>
      </c>
      <c r="V11" s="37">
        <v>5.3350000000000002E-2</v>
      </c>
      <c r="W11" s="37">
        <v>7.3649999999999993E-2</v>
      </c>
      <c r="X11" s="37">
        <v>5.1699999999999996E-2</v>
      </c>
      <c r="Y11" s="37">
        <v>5.3249999999999999E-2</v>
      </c>
      <c r="Z11" s="37">
        <v>5.3699999999999998E-2</v>
      </c>
      <c r="AA11" s="37">
        <v>6.9000000000000006E-2</v>
      </c>
      <c r="AB11" s="37">
        <v>7.5199999999999989E-2</v>
      </c>
      <c r="AC11" s="37">
        <v>4.5399999999999996E-2</v>
      </c>
      <c r="AD11" s="37">
        <v>5.6999999999999995E-2</v>
      </c>
      <c r="AE11" s="37">
        <v>5.0349999999999999E-2</v>
      </c>
      <c r="AF11" s="37">
        <v>6.3200000000000006E-2</v>
      </c>
      <c r="AG11" s="37">
        <v>5.2749999999999998E-2</v>
      </c>
      <c r="AH11" s="37">
        <v>6.275E-2</v>
      </c>
      <c r="AI11" s="37">
        <v>5.6849999999999998E-2</v>
      </c>
      <c r="AJ11" s="51">
        <v>4.2099999999999999E-2</v>
      </c>
      <c r="AK11" s="37">
        <v>4.505E-2</v>
      </c>
      <c r="AL11" s="51">
        <v>5.2900000000000003E-2</v>
      </c>
      <c r="AM11" s="51">
        <v>5.1199999999999996E-2</v>
      </c>
      <c r="AN11" s="51">
        <v>6.2149999999999997E-2</v>
      </c>
      <c r="AO11" s="51">
        <v>5.1400000000000001E-2</v>
      </c>
      <c r="AP11" s="51">
        <v>3.4306574394463663E-2</v>
      </c>
      <c r="AQ11" s="51">
        <v>3.1699999999999999E-2</v>
      </c>
      <c r="AR11" s="51">
        <v>2.6200000000000001E-2</v>
      </c>
      <c r="AS11" s="51">
        <v>3.7999999999999999E-2</v>
      </c>
      <c r="AT11" s="51">
        <v>2.8799999999999999E-2</v>
      </c>
      <c r="AU11" s="51">
        <v>3.6600000000000001E-2</v>
      </c>
      <c r="AV11" s="51">
        <v>3.3950000000000001E-2</v>
      </c>
      <c r="AW11" s="51">
        <v>5.28E-2</v>
      </c>
      <c r="AX11" s="51">
        <v>4.1149999999999999E-2</v>
      </c>
      <c r="AY11" s="51">
        <v>3.8099999999999995E-2</v>
      </c>
      <c r="AZ11" s="51"/>
      <c r="BA11" s="51">
        <v>7.8050000000000008E-2</v>
      </c>
      <c r="BB11" s="51">
        <v>8.8999999999999996E-2</v>
      </c>
      <c r="BC11" s="51">
        <v>9.5700000000000007E-2</v>
      </c>
      <c r="BD11" s="51">
        <v>9.5649999999999999E-2</v>
      </c>
      <c r="BE11" s="51">
        <v>6.2399999999999997E-2</v>
      </c>
      <c r="BF11" s="51">
        <v>0.10289999999999999</v>
      </c>
      <c r="BG11" s="51">
        <v>8.0850000000000005E-2</v>
      </c>
      <c r="BH11" s="51">
        <v>5.5199999999999999E-2</v>
      </c>
      <c r="BI11" s="51">
        <v>0.11244999999999999</v>
      </c>
      <c r="BJ11" s="51">
        <v>6.9400000000000003E-2</v>
      </c>
      <c r="BK11" s="51">
        <v>9.6599999999999991E-2</v>
      </c>
      <c r="BL11" s="51">
        <v>0.106</v>
      </c>
      <c r="BM11" s="51">
        <v>8.2900000000000001E-2</v>
      </c>
      <c r="BN11" s="51">
        <v>8.5833333333333331E-2</v>
      </c>
      <c r="BO11" s="51">
        <v>7.9333333333333325E-2</v>
      </c>
      <c r="BP11" s="51">
        <v>8.3850000000000008E-2</v>
      </c>
      <c r="BQ11" s="51"/>
      <c r="BR11" s="51">
        <v>0.11854999999999999</v>
      </c>
      <c r="BS11" s="51">
        <v>0.10539999999999999</v>
      </c>
      <c r="BT11" s="51">
        <v>9.4700000000000006E-2</v>
      </c>
      <c r="BU11" s="51">
        <v>9.3200000000000005E-2</v>
      </c>
      <c r="BV11" s="51">
        <v>0.1133</v>
      </c>
      <c r="BW11" s="51">
        <v>9.8900000000000002E-2</v>
      </c>
      <c r="BX11" s="51">
        <v>0.10389999999999999</v>
      </c>
      <c r="BY11" s="51">
        <v>9.4950000000000007E-2</v>
      </c>
      <c r="BZ11" s="51">
        <v>7.1150000000000005E-2</v>
      </c>
      <c r="CA11" s="51">
        <v>0.10189999999999999</v>
      </c>
      <c r="CB11" s="51">
        <v>3.1099999999999999E-2</v>
      </c>
      <c r="CC11" s="51">
        <v>6.1499999999999999E-2</v>
      </c>
      <c r="CD11" s="51">
        <v>3.4599999999999999E-2</v>
      </c>
      <c r="CE11" s="51">
        <v>3.7849999999999995E-2</v>
      </c>
      <c r="CF11" s="51">
        <v>3.4849999999999999E-2</v>
      </c>
      <c r="CG11" s="51">
        <v>4.5999999999999999E-2</v>
      </c>
      <c r="CH11" s="51">
        <v>3.61E-2</v>
      </c>
      <c r="CI11" s="51">
        <v>4.2200000000000001E-2</v>
      </c>
      <c r="CJ11" s="51">
        <v>7.6499999999999999E-2</v>
      </c>
      <c r="CK11" s="51">
        <v>9.06E-2</v>
      </c>
      <c r="CL11" s="51">
        <v>0.10195000000000001</v>
      </c>
      <c r="CM11" s="51">
        <v>8.0750000000000002E-2</v>
      </c>
      <c r="CN11" s="51">
        <v>6.59E-2</v>
      </c>
      <c r="CO11" s="51">
        <v>8.0049999999999996E-2</v>
      </c>
      <c r="CP11" s="51">
        <v>7.0800000000000002E-2</v>
      </c>
      <c r="CQ11" s="51">
        <v>7.3300000000000004E-2</v>
      </c>
      <c r="CR11" s="51">
        <v>8.1499999999999989E-2</v>
      </c>
      <c r="CS11" s="51"/>
      <c r="CT11" s="51">
        <v>5.8999999999999997E-2</v>
      </c>
      <c r="CU11" s="51">
        <v>7.1349999999999997E-2</v>
      </c>
      <c r="CV11" s="51">
        <v>7.8E-2</v>
      </c>
      <c r="CW11" s="51">
        <v>8.274999999999999E-2</v>
      </c>
      <c r="CX11" s="51">
        <v>0.10489999999999999</v>
      </c>
      <c r="CY11" s="51">
        <v>8.6999999999999994E-2</v>
      </c>
      <c r="CZ11" s="51">
        <v>8.9450000000000002E-2</v>
      </c>
      <c r="DA11" s="51">
        <v>9.3600000000000003E-2</v>
      </c>
      <c r="DB11" s="51">
        <v>8.8300000000000003E-2</v>
      </c>
      <c r="DC11" s="51"/>
      <c r="DD11" s="51">
        <v>9.9400000000000002E-2</v>
      </c>
      <c r="DE11" s="51">
        <v>8.8400000000000006E-2</v>
      </c>
      <c r="DF11" s="51">
        <v>9.7650000000000001E-2</v>
      </c>
      <c r="DG11" s="51">
        <v>8.4350000000000008E-2</v>
      </c>
      <c r="DH11" s="51">
        <v>9.1849999999999987E-2</v>
      </c>
      <c r="DI11" s="51">
        <v>7.9100000000000004E-2</v>
      </c>
      <c r="DJ11" s="51">
        <v>8.5300000000000001E-2</v>
      </c>
      <c r="DK11" s="51">
        <v>0.15134999999999998</v>
      </c>
      <c r="DL11" s="51">
        <v>9.1200000000000003E-2</v>
      </c>
      <c r="DM11" s="51">
        <v>8.2100000000000006E-2</v>
      </c>
      <c r="DN11" s="51">
        <v>6.7549999999999999E-2</v>
      </c>
      <c r="DO11" s="51">
        <v>9.5799999999999996E-2</v>
      </c>
      <c r="DP11" s="51">
        <v>7.4300000000000005E-2</v>
      </c>
      <c r="DQ11" s="51">
        <v>9.5549999999999996E-2</v>
      </c>
      <c r="DR11" s="51">
        <v>8.1850000000000006E-2</v>
      </c>
      <c r="DS11" s="51">
        <v>0.11265</v>
      </c>
      <c r="DT11" s="51">
        <v>9.9733333333333327E-2</v>
      </c>
      <c r="DU11" s="51">
        <v>7.7266666666666664E-2</v>
      </c>
      <c r="DV11" s="49"/>
      <c r="DW11" s="49"/>
    </row>
    <row r="12" spans="1:127" x14ac:dyDescent="0.35">
      <c r="A12" s="28" t="s">
        <v>40</v>
      </c>
      <c r="B12" s="26"/>
      <c r="C12" s="37">
        <v>2.625</v>
      </c>
      <c r="D12" s="37">
        <v>2.855</v>
      </c>
      <c r="E12" s="37">
        <v>2.875</v>
      </c>
      <c r="F12" s="37">
        <v>2.8</v>
      </c>
      <c r="G12" s="37">
        <v>2.89</v>
      </c>
      <c r="H12" s="37">
        <v>2.56</v>
      </c>
      <c r="I12" s="37">
        <v>2.54</v>
      </c>
      <c r="J12" s="37">
        <v>2.5499999999999998</v>
      </c>
      <c r="K12" s="50"/>
      <c r="L12" s="37">
        <v>3.0599999999999996</v>
      </c>
      <c r="M12" s="37">
        <v>2.8849999999999998</v>
      </c>
      <c r="N12" s="37">
        <v>3.01</v>
      </c>
      <c r="O12" s="37">
        <v>3</v>
      </c>
      <c r="P12" s="37">
        <v>3.29</v>
      </c>
      <c r="Q12" s="37">
        <v>3.18</v>
      </c>
      <c r="R12" s="37">
        <v>3.0750000000000002</v>
      </c>
      <c r="S12" s="37">
        <v>3.1399999999999997</v>
      </c>
      <c r="T12" s="37">
        <v>3.085</v>
      </c>
      <c r="U12" s="37">
        <v>2.8149999999999999</v>
      </c>
      <c r="V12" s="37">
        <v>2.9350000000000001</v>
      </c>
      <c r="W12" s="37">
        <v>3.16</v>
      </c>
      <c r="X12" s="37">
        <v>2.9050000000000002</v>
      </c>
      <c r="Y12" s="37">
        <v>3.09</v>
      </c>
      <c r="Z12" s="37">
        <v>3.085</v>
      </c>
      <c r="AA12" s="37">
        <v>3.2249999999999996</v>
      </c>
      <c r="AB12" s="37">
        <v>3.26</v>
      </c>
      <c r="AC12" s="37">
        <v>3.19</v>
      </c>
      <c r="AD12" s="37">
        <v>2.09</v>
      </c>
      <c r="AE12" s="37">
        <v>1.8225</v>
      </c>
      <c r="AF12" s="37">
        <v>2.085</v>
      </c>
      <c r="AG12" s="37">
        <v>1.8313999999999999</v>
      </c>
      <c r="AH12" s="37">
        <v>2.5700000000000003</v>
      </c>
      <c r="AI12" s="37">
        <v>1.8428499999999999</v>
      </c>
      <c r="AJ12" s="51">
        <v>2.3250000000000002</v>
      </c>
      <c r="AK12" s="37">
        <v>1.9350000000000001</v>
      </c>
      <c r="AL12" s="51">
        <v>1.7431000000000001</v>
      </c>
      <c r="AM12" s="51">
        <v>1.8111999999999999</v>
      </c>
      <c r="AN12" s="51">
        <v>1.70045</v>
      </c>
      <c r="AO12" s="51">
        <v>3.19</v>
      </c>
      <c r="AP12" s="51">
        <v>3.1245328719723173</v>
      </c>
      <c r="AQ12" s="51">
        <v>3.1550000000000002</v>
      </c>
      <c r="AR12" s="51">
        <v>2.92</v>
      </c>
      <c r="AS12" s="51">
        <v>2.9449999999999998</v>
      </c>
      <c r="AT12" s="51">
        <v>3.2549999999999999</v>
      </c>
      <c r="AU12" s="51">
        <v>2.87</v>
      </c>
      <c r="AV12" s="51">
        <v>2.9400000000000004</v>
      </c>
      <c r="AW12" s="51">
        <v>2.8650000000000002</v>
      </c>
      <c r="AX12" s="51">
        <v>2.72</v>
      </c>
      <c r="AY12" s="51">
        <v>2.85</v>
      </c>
      <c r="AZ12" s="51"/>
      <c r="BA12" s="51">
        <v>2.5249999999999999</v>
      </c>
      <c r="BB12" s="51">
        <v>2.16</v>
      </c>
      <c r="BC12" s="51">
        <v>2.29</v>
      </c>
      <c r="BD12" s="51">
        <v>2.2749999999999999</v>
      </c>
      <c r="BE12" s="51">
        <v>2.2549999999999999</v>
      </c>
      <c r="BF12" s="51">
        <v>2.5350000000000001</v>
      </c>
      <c r="BG12" s="51">
        <v>2.5149999999999997</v>
      </c>
      <c r="BH12" s="51">
        <v>2.0449999999999999</v>
      </c>
      <c r="BI12" s="51">
        <v>2.1900000000000004</v>
      </c>
      <c r="BJ12" s="51">
        <v>2.3499999999999996</v>
      </c>
      <c r="BK12" s="51">
        <v>2.4699999999999998</v>
      </c>
      <c r="BL12" s="51">
        <v>2.5099999999999998</v>
      </c>
      <c r="BM12" s="51">
        <v>2.46</v>
      </c>
      <c r="BN12" s="51">
        <v>2.2133333333333334</v>
      </c>
      <c r="BO12" s="51">
        <v>2.5133333333333332</v>
      </c>
      <c r="BP12" s="51">
        <v>2.5099999999999998</v>
      </c>
      <c r="BQ12" s="51"/>
      <c r="BR12" s="51">
        <v>3.56</v>
      </c>
      <c r="BS12" s="51">
        <v>3.34</v>
      </c>
      <c r="BT12" s="51">
        <v>3.3</v>
      </c>
      <c r="BU12" s="51">
        <v>3.44</v>
      </c>
      <c r="BV12" s="51">
        <v>3.35</v>
      </c>
      <c r="BW12" s="51">
        <v>3.24</v>
      </c>
      <c r="BX12" s="51">
        <v>3.2850000000000001</v>
      </c>
      <c r="BY12" s="51">
        <v>3.0649999999999999</v>
      </c>
      <c r="BZ12" s="51">
        <v>3.2250000000000001</v>
      </c>
      <c r="CA12" s="51">
        <v>3.1550000000000002</v>
      </c>
      <c r="CB12" s="51">
        <v>3.04</v>
      </c>
      <c r="CC12" s="51">
        <v>3.0549999999999997</v>
      </c>
      <c r="CD12" s="51">
        <v>3.2149999999999999</v>
      </c>
      <c r="CE12" s="51">
        <v>3.0599999999999996</v>
      </c>
      <c r="CF12" s="51">
        <v>2.96</v>
      </c>
      <c r="CG12" s="51">
        <v>3.04</v>
      </c>
      <c r="CH12" s="51">
        <v>3.0700000000000003</v>
      </c>
      <c r="CI12" s="51">
        <v>3.0999999999999996</v>
      </c>
      <c r="CJ12" s="51">
        <v>2.1850000000000001</v>
      </c>
      <c r="CK12" s="51">
        <v>2.1150000000000002</v>
      </c>
      <c r="CL12" s="51">
        <v>2.1950000000000003</v>
      </c>
      <c r="CM12" s="51">
        <v>2.19</v>
      </c>
      <c r="CN12" s="51">
        <v>2.1950000000000003</v>
      </c>
      <c r="CO12" s="51">
        <v>2.17</v>
      </c>
      <c r="CP12" s="51">
        <v>2.2650000000000001</v>
      </c>
      <c r="CQ12" s="51">
        <v>2.2400000000000002</v>
      </c>
      <c r="CR12" s="51">
        <v>2.2149999999999999</v>
      </c>
      <c r="CS12" s="51"/>
      <c r="CT12" s="51">
        <v>0.87670000000000003</v>
      </c>
      <c r="CU12" s="51">
        <v>0.74399999999999999</v>
      </c>
      <c r="CV12" s="51">
        <v>0.83360000000000001</v>
      </c>
      <c r="CW12" s="51">
        <v>0.86749999999999994</v>
      </c>
      <c r="CX12" s="51">
        <v>0.8508</v>
      </c>
      <c r="CY12" s="51">
        <v>0.73499999999999999</v>
      </c>
      <c r="CZ12" s="51">
        <v>0.97530000000000006</v>
      </c>
      <c r="DA12" s="51">
        <v>0.9335</v>
      </c>
      <c r="DB12" s="51">
        <v>0.92079999999999995</v>
      </c>
      <c r="DC12" s="51"/>
      <c r="DD12" s="51">
        <v>1.37425</v>
      </c>
      <c r="DE12" s="51">
        <v>1.2376999999999998</v>
      </c>
      <c r="DF12" s="51">
        <v>1.18615</v>
      </c>
      <c r="DG12" s="51">
        <v>1.1275999999999999</v>
      </c>
      <c r="DH12" s="51">
        <v>1.5237500000000002</v>
      </c>
      <c r="DI12" s="51">
        <v>1.2687999999999999</v>
      </c>
      <c r="DJ12" s="51">
        <v>1.1893499999999999</v>
      </c>
      <c r="DK12" s="51">
        <v>1.2880500000000001</v>
      </c>
      <c r="DL12" s="51">
        <v>1.4087499999999999</v>
      </c>
      <c r="DM12" s="51">
        <v>1.3111999999999999</v>
      </c>
      <c r="DN12" s="51">
        <v>1.2078500000000001</v>
      </c>
      <c r="DO12" s="51">
        <v>1.3366</v>
      </c>
      <c r="DP12" s="51">
        <v>1.4053</v>
      </c>
      <c r="DQ12" s="51">
        <v>1.2216499999999999</v>
      </c>
      <c r="DR12" s="51">
        <v>1.232</v>
      </c>
      <c r="DS12" s="51">
        <v>1.2728999999999999</v>
      </c>
      <c r="DT12" s="51">
        <v>1.2863666666666667</v>
      </c>
      <c r="DU12" s="51">
        <v>1.2150000000000001</v>
      </c>
      <c r="DV12" s="49"/>
      <c r="DW12" s="49"/>
    </row>
    <row r="13" spans="1:127" x14ac:dyDescent="0.35">
      <c r="A13" s="27" t="s">
        <v>3</v>
      </c>
      <c r="B13" s="26"/>
      <c r="C13" s="36">
        <v>11.355</v>
      </c>
      <c r="D13" s="36">
        <v>11.015000000000001</v>
      </c>
      <c r="E13" s="36">
        <v>11.225000000000001</v>
      </c>
      <c r="F13" s="36">
        <v>11.425000000000001</v>
      </c>
      <c r="G13" s="36">
        <v>11.370000000000001</v>
      </c>
      <c r="H13" s="36">
        <v>11.225</v>
      </c>
      <c r="I13" s="36">
        <v>11.375</v>
      </c>
      <c r="J13" s="36">
        <v>11.414999999999999</v>
      </c>
      <c r="K13" s="47"/>
      <c r="L13" s="36">
        <v>9.629999999999999</v>
      </c>
      <c r="M13" s="36">
        <v>13.09</v>
      </c>
      <c r="N13" s="36">
        <v>13.19</v>
      </c>
      <c r="O13" s="36">
        <v>9.7050000000000001</v>
      </c>
      <c r="P13" s="36">
        <v>9.7850000000000001</v>
      </c>
      <c r="Q13" s="36">
        <v>9.9050000000000011</v>
      </c>
      <c r="R13" s="36">
        <v>9.6550000000000011</v>
      </c>
      <c r="S13" s="36">
        <v>9.7250000000000014</v>
      </c>
      <c r="T13" s="36">
        <v>9.6349999999999998</v>
      </c>
      <c r="U13" s="36">
        <v>9.6150000000000002</v>
      </c>
      <c r="V13" s="36">
        <v>9.8000000000000007</v>
      </c>
      <c r="W13" s="36">
        <v>10.059999999999999</v>
      </c>
      <c r="X13" s="36">
        <v>9.6950000000000003</v>
      </c>
      <c r="Y13" s="36">
        <v>9.7149999999999999</v>
      </c>
      <c r="Z13" s="36">
        <v>9.5500000000000007</v>
      </c>
      <c r="AA13" s="36">
        <v>9.6449999999999996</v>
      </c>
      <c r="AB13" s="36">
        <v>9.4250000000000007</v>
      </c>
      <c r="AC13" s="36">
        <v>9.91</v>
      </c>
      <c r="AD13" s="36">
        <v>11.61</v>
      </c>
      <c r="AE13" s="36">
        <v>11.875</v>
      </c>
      <c r="AF13" s="36">
        <v>11.585000000000001</v>
      </c>
      <c r="AG13" s="36">
        <v>11.73</v>
      </c>
      <c r="AH13" s="36">
        <v>11.7</v>
      </c>
      <c r="AI13" s="36">
        <v>11.620000000000001</v>
      </c>
      <c r="AJ13" s="48">
        <v>11.7</v>
      </c>
      <c r="AK13" s="36">
        <v>11.655000000000001</v>
      </c>
      <c r="AL13" s="48">
        <v>11.8</v>
      </c>
      <c r="AM13" s="48">
        <v>11.93</v>
      </c>
      <c r="AN13" s="48">
        <v>11.525</v>
      </c>
      <c r="AO13" s="48">
        <v>18.350000000000001</v>
      </c>
      <c r="AP13" s="48">
        <v>18.556055363321807</v>
      </c>
      <c r="AQ13" s="48">
        <v>18.350000000000001</v>
      </c>
      <c r="AR13" s="48">
        <v>18.39</v>
      </c>
      <c r="AS13" s="48">
        <v>18.015000000000001</v>
      </c>
      <c r="AT13" s="48">
        <v>18.309999999999999</v>
      </c>
      <c r="AU13" s="48">
        <v>18.585000000000001</v>
      </c>
      <c r="AV13" s="48">
        <v>18.689999999999998</v>
      </c>
      <c r="AW13" s="48">
        <v>18.520000000000003</v>
      </c>
      <c r="AX13" s="48">
        <v>18.439999999999998</v>
      </c>
      <c r="AY13" s="48">
        <v>18.329999999999998</v>
      </c>
      <c r="AZ13" s="48"/>
      <c r="BA13" s="48">
        <v>10.494999999999999</v>
      </c>
      <c r="BB13" s="48">
        <v>10.625</v>
      </c>
      <c r="BC13" s="48">
        <v>10.835000000000001</v>
      </c>
      <c r="BD13" s="48">
        <v>10.705</v>
      </c>
      <c r="BE13" s="48">
        <v>10.600000000000001</v>
      </c>
      <c r="BF13" s="48">
        <v>10.414999999999999</v>
      </c>
      <c r="BG13" s="48">
        <v>10.395</v>
      </c>
      <c r="BH13" s="48">
        <v>10.245000000000001</v>
      </c>
      <c r="BI13" s="48">
        <v>10.64</v>
      </c>
      <c r="BJ13" s="48">
        <v>10.59</v>
      </c>
      <c r="BK13" s="48">
        <v>10.484999999999999</v>
      </c>
      <c r="BL13" s="48">
        <v>10.51</v>
      </c>
      <c r="BM13" s="48">
        <v>10.48</v>
      </c>
      <c r="BN13" s="48">
        <v>10.299999999999999</v>
      </c>
      <c r="BO13" s="48">
        <v>10.563333333333334</v>
      </c>
      <c r="BP13" s="48">
        <v>10.555</v>
      </c>
      <c r="BQ13" s="48"/>
      <c r="BR13" s="48">
        <v>22.33</v>
      </c>
      <c r="BS13" s="48">
        <v>22.435000000000002</v>
      </c>
      <c r="BT13" s="48">
        <v>22.145</v>
      </c>
      <c r="BU13" s="48">
        <v>22.024999999999999</v>
      </c>
      <c r="BV13" s="48">
        <v>22.4</v>
      </c>
      <c r="BW13" s="48">
        <v>22.21</v>
      </c>
      <c r="BX13" s="48">
        <v>22.344999999999999</v>
      </c>
      <c r="BY13" s="48">
        <v>21.935000000000002</v>
      </c>
      <c r="BZ13" s="48">
        <v>22.204999999999998</v>
      </c>
      <c r="CA13" s="48">
        <v>22.015000000000001</v>
      </c>
      <c r="CB13" s="48">
        <v>20.5</v>
      </c>
      <c r="CC13" s="48">
        <v>20.079999999999998</v>
      </c>
      <c r="CD13" s="48">
        <v>20.18</v>
      </c>
      <c r="CE13" s="48">
        <v>20.259999999999998</v>
      </c>
      <c r="CF13" s="48">
        <v>20.245000000000001</v>
      </c>
      <c r="CG13" s="48">
        <v>20.425000000000001</v>
      </c>
      <c r="CH13" s="48">
        <v>20.259999999999998</v>
      </c>
      <c r="CI13" s="48">
        <v>20.085000000000001</v>
      </c>
      <c r="CJ13" s="48">
        <v>23.414999999999999</v>
      </c>
      <c r="CK13" s="48">
        <v>23.43</v>
      </c>
      <c r="CL13" s="48">
        <v>23.515000000000001</v>
      </c>
      <c r="CM13" s="48">
        <v>23.094999999999999</v>
      </c>
      <c r="CN13" s="48">
        <v>23.195</v>
      </c>
      <c r="CO13" s="48">
        <v>23.22</v>
      </c>
      <c r="CP13" s="48">
        <v>22.905000000000001</v>
      </c>
      <c r="CQ13" s="48">
        <v>23.35</v>
      </c>
      <c r="CR13" s="48">
        <v>23.1</v>
      </c>
      <c r="CS13" s="48"/>
      <c r="CT13" s="48">
        <v>33.634999999999998</v>
      </c>
      <c r="CU13" s="48">
        <v>33.854999999999997</v>
      </c>
      <c r="CV13" s="48">
        <v>33.770000000000003</v>
      </c>
      <c r="CW13" s="48">
        <v>33.659999999999997</v>
      </c>
      <c r="CX13" s="48">
        <v>33.540000000000006</v>
      </c>
      <c r="CY13" s="48">
        <v>33.93</v>
      </c>
      <c r="CZ13" s="48">
        <v>33.9</v>
      </c>
      <c r="DA13" s="48">
        <v>33.849999999999994</v>
      </c>
      <c r="DB13" s="48">
        <v>33.880000000000003</v>
      </c>
      <c r="DC13" s="48"/>
      <c r="DD13" s="48">
        <v>30.2</v>
      </c>
      <c r="DE13" s="48">
        <v>30.11</v>
      </c>
      <c r="DF13" s="48">
        <v>30.28</v>
      </c>
      <c r="DG13" s="48">
        <v>30.36</v>
      </c>
      <c r="DH13" s="48">
        <v>29.93</v>
      </c>
      <c r="DI13" s="48">
        <v>30.29</v>
      </c>
      <c r="DJ13" s="48">
        <v>30.27</v>
      </c>
      <c r="DK13" s="48">
        <v>31.295000000000002</v>
      </c>
      <c r="DL13" s="48">
        <v>30.285</v>
      </c>
      <c r="DM13" s="48">
        <v>30.395000000000003</v>
      </c>
      <c r="DN13" s="48">
        <v>30.695</v>
      </c>
      <c r="DO13" s="48">
        <v>31.62</v>
      </c>
      <c r="DP13" s="48">
        <v>30.43</v>
      </c>
      <c r="DQ13" s="48">
        <v>30.25</v>
      </c>
      <c r="DR13" s="48">
        <v>30.979999999999997</v>
      </c>
      <c r="DS13" s="48">
        <v>29.594999999999999</v>
      </c>
      <c r="DT13" s="48">
        <v>30.353333333333335</v>
      </c>
      <c r="DU13" s="48">
        <v>29.97</v>
      </c>
      <c r="DV13" s="49"/>
      <c r="DW13" s="49"/>
    </row>
    <row r="14" spans="1:127" x14ac:dyDescent="0.35">
      <c r="A14" s="27" t="s">
        <v>2</v>
      </c>
      <c r="B14" s="26"/>
      <c r="C14" s="37">
        <v>0.29559999999999997</v>
      </c>
      <c r="D14" s="37">
        <v>0.25340000000000001</v>
      </c>
      <c r="E14" s="37">
        <v>0.3266</v>
      </c>
      <c r="F14" s="37">
        <v>0.26915</v>
      </c>
      <c r="G14" s="37">
        <v>0.25340000000000001</v>
      </c>
      <c r="H14" s="37">
        <v>0.27644999999999997</v>
      </c>
      <c r="I14" s="37">
        <v>0.2288</v>
      </c>
      <c r="J14" s="37">
        <v>0.23985000000000001</v>
      </c>
      <c r="K14" s="50"/>
      <c r="L14" s="37">
        <v>0.25180000000000002</v>
      </c>
      <c r="M14" s="37">
        <v>0.2147</v>
      </c>
      <c r="N14" s="37">
        <v>0.23810000000000001</v>
      </c>
      <c r="O14" s="37">
        <v>0.27424999999999999</v>
      </c>
      <c r="P14" s="37">
        <v>0.25375000000000003</v>
      </c>
      <c r="Q14" s="37">
        <v>0.20229999999999998</v>
      </c>
      <c r="R14" s="37">
        <v>0.1774</v>
      </c>
      <c r="S14" s="37">
        <v>0.18490000000000001</v>
      </c>
      <c r="T14" s="37">
        <v>0.24609999999999999</v>
      </c>
      <c r="U14" s="37">
        <v>0.25224999999999997</v>
      </c>
      <c r="V14" s="37">
        <v>0.20334999999999998</v>
      </c>
      <c r="W14" s="37">
        <v>0.24919999999999998</v>
      </c>
      <c r="X14" s="37">
        <v>0.22084999999999999</v>
      </c>
      <c r="Y14" s="37">
        <v>0.22470000000000001</v>
      </c>
      <c r="Z14" s="37">
        <v>0.22854999999999998</v>
      </c>
      <c r="AA14" s="37">
        <v>0.18745000000000001</v>
      </c>
      <c r="AB14" s="37">
        <v>0.1537</v>
      </c>
      <c r="AC14" s="37">
        <v>0.17115</v>
      </c>
      <c r="AD14" s="37">
        <v>0.27944999999999998</v>
      </c>
      <c r="AE14" s="37">
        <v>0.26219999999999999</v>
      </c>
      <c r="AF14" s="37">
        <v>0.24835000000000002</v>
      </c>
      <c r="AG14" s="37">
        <v>0.2248</v>
      </c>
      <c r="AH14" s="37">
        <v>0.28515000000000001</v>
      </c>
      <c r="AI14" s="37">
        <v>0.21594999999999998</v>
      </c>
      <c r="AJ14" s="51">
        <v>0.26275000000000004</v>
      </c>
      <c r="AK14" s="37">
        <v>0.23935000000000001</v>
      </c>
      <c r="AL14" s="51">
        <v>0.25140000000000001</v>
      </c>
      <c r="AM14" s="51">
        <v>0.26629999999999998</v>
      </c>
      <c r="AN14" s="51">
        <v>0.25674999999999998</v>
      </c>
      <c r="AO14" s="51">
        <v>0.40670000000000001</v>
      </c>
      <c r="AP14" s="51">
        <v>0.35500865051903108</v>
      </c>
      <c r="AQ14" s="51">
        <v>0.29260000000000003</v>
      </c>
      <c r="AR14" s="51">
        <v>0.33084999999999998</v>
      </c>
      <c r="AS14" s="51">
        <v>0.36599999999999999</v>
      </c>
      <c r="AT14" s="51">
        <v>0.35025000000000001</v>
      </c>
      <c r="AU14" s="51">
        <v>0.32045000000000001</v>
      </c>
      <c r="AV14" s="51">
        <v>0.32415000000000005</v>
      </c>
      <c r="AW14" s="51">
        <v>0.31930000000000003</v>
      </c>
      <c r="AX14" s="51">
        <v>0.39315</v>
      </c>
      <c r="AY14" s="51">
        <v>0.35725000000000001</v>
      </c>
      <c r="AZ14" s="51"/>
      <c r="BA14" s="51">
        <v>0.26055</v>
      </c>
      <c r="BB14" s="51">
        <v>0.2</v>
      </c>
      <c r="BC14" s="51">
        <v>0.22289999999999999</v>
      </c>
      <c r="BD14" s="51">
        <v>0.27144999999999997</v>
      </c>
      <c r="BE14" s="51">
        <v>0.22125</v>
      </c>
      <c r="BF14" s="51">
        <v>0.25464999999999999</v>
      </c>
      <c r="BG14" s="51">
        <v>0.25440000000000002</v>
      </c>
      <c r="BH14" s="51">
        <v>0.24504999999999999</v>
      </c>
      <c r="BI14" s="51">
        <v>0.26824999999999999</v>
      </c>
      <c r="BJ14" s="51">
        <v>0.25659999999999999</v>
      </c>
      <c r="BK14" s="51">
        <v>0.26385000000000003</v>
      </c>
      <c r="BL14" s="51">
        <v>0.27060000000000001</v>
      </c>
      <c r="BM14" s="51">
        <v>0.221</v>
      </c>
      <c r="BN14" s="51">
        <v>0.23199999999999998</v>
      </c>
      <c r="BO14" s="51">
        <v>0.20463333333333333</v>
      </c>
      <c r="BP14" s="51">
        <v>0.22225</v>
      </c>
      <c r="BQ14" s="51"/>
      <c r="BR14" s="51">
        <v>0.43380000000000002</v>
      </c>
      <c r="BS14" s="51">
        <v>0.43979999999999997</v>
      </c>
      <c r="BT14" s="51">
        <v>0.47635</v>
      </c>
      <c r="BU14" s="51">
        <v>0.36880000000000002</v>
      </c>
      <c r="BV14" s="51">
        <v>0.47055000000000002</v>
      </c>
      <c r="BW14" s="51">
        <v>0.47399999999999998</v>
      </c>
      <c r="BX14" s="51">
        <v>0.42985000000000001</v>
      </c>
      <c r="BY14" s="51">
        <v>0.44140000000000001</v>
      </c>
      <c r="BZ14" s="51">
        <v>0.41759999999999997</v>
      </c>
      <c r="CA14" s="51">
        <v>0.43640000000000001</v>
      </c>
      <c r="CB14" s="51">
        <v>0.3503</v>
      </c>
      <c r="CC14" s="51">
        <v>0.41389999999999999</v>
      </c>
      <c r="CD14" s="51">
        <v>0.40670000000000001</v>
      </c>
      <c r="CE14" s="51">
        <v>0.40034999999999998</v>
      </c>
      <c r="CF14" s="51">
        <v>0.42020000000000002</v>
      </c>
      <c r="CG14" s="51">
        <v>0.44520000000000004</v>
      </c>
      <c r="CH14" s="51">
        <v>0.41049999999999998</v>
      </c>
      <c r="CI14" s="51">
        <v>0.42249999999999999</v>
      </c>
      <c r="CJ14" s="51">
        <v>0.5534</v>
      </c>
      <c r="CK14" s="51">
        <v>0.49559999999999998</v>
      </c>
      <c r="CL14" s="51">
        <v>0.53739999999999999</v>
      </c>
      <c r="CM14" s="51">
        <v>0.44105</v>
      </c>
      <c r="CN14" s="51">
        <v>0.53795000000000004</v>
      </c>
      <c r="CO14" s="51">
        <v>0.45200000000000001</v>
      </c>
      <c r="CP14" s="51">
        <v>0.42264999999999997</v>
      </c>
      <c r="CQ14" s="51">
        <v>0.48959999999999998</v>
      </c>
      <c r="CR14" s="51">
        <v>0.52570000000000006</v>
      </c>
      <c r="CS14" s="51"/>
      <c r="CT14" s="51">
        <v>0.67369999999999997</v>
      </c>
      <c r="CU14" s="51">
        <v>0.70145000000000002</v>
      </c>
      <c r="CV14" s="51">
        <v>0.69584999999999997</v>
      </c>
      <c r="CW14" s="51">
        <v>0.74744999999999995</v>
      </c>
      <c r="CX14" s="51">
        <v>0.7319</v>
      </c>
      <c r="CY14" s="51">
        <v>0.70760000000000001</v>
      </c>
      <c r="CZ14" s="51">
        <v>0.63500000000000001</v>
      </c>
      <c r="DA14" s="51">
        <v>0.71379999999999999</v>
      </c>
      <c r="DB14" s="51">
        <v>0.79220000000000002</v>
      </c>
      <c r="DC14" s="51"/>
      <c r="DD14" s="51">
        <v>0.93524999999999991</v>
      </c>
      <c r="DE14" s="51">
        <v>0.78744999999999998</v>
      </c>
      <c r="DF14" s="51">
        <v>0.85470000000000002</v>
      </c>
      <c r="DG14" s="51">
        <v>0.81469999999999998</v>
      </c>
      <c r="DH14" s="51">
        <v>0.95679999999999998</v>
      </c>
      <c r="DI14" s="51">
        <v>0.88490000000000002</v>
      </c>
      <c r="DJ14" s="51">
        <v>0.82614999999999994</v>
      </c>
      <c r="DK14" s="51">
        <v>0.89300000000000002</v>
      </c>
      <c r="DL14" s="51">
        <v>0.82364999999999999</v>
      </c>
      <c r="DM14" s="51">
        <v>0.83850000000000002</v>
      </c>
      <c r="DN14" s="51">
        <v>0.77065000000000006</v>
      </c>
      <c r="DO14" s="51">
        <v>0.91</v>
      </c>
      <c r="DP14" s="51">
        <v>0.84935000000000005</v>
      </c>
      <c r="DQ14" s="51">
        <v>0.89705000000000001</v>
      </c>
      <c r="DR14" s="51">
        <v>1.03085</v>
      </c>
      <c r="DS14" s="51">
        <v>0.88480000000000003</v>
      </c>
      <c r="DT14" s="51">
        <v>0.94740000000000002</v>
      </c>
      <c r="DU14" s="51">
        <v>0.91133333333333333</v>
      </c>
      <c r="DV14" s="49"/>
      <c r="DW14" s="49"/>
    </row>
    <row r="15" spans="1:127" x14ac:dyDescent="0.35">
      <c r="A15" s="27" t="s">
        <v>6</v>
      </c>
      <c r="B15" s="26"/>
      <c r="C15" s="36">
        <v>30.315000000000001</v>
      </c>
      <c r="D15" s="36">
        <v>30.484999999999999</v>
      </c>
      <c r="E15" s="36">
        <v>30.295000000000002</v>
      </c>
      <c r="F15" s="36">
        <v>30.305</v>
      </c>
      <c r="G15" s="36">
        <v>30.505000000000003</v>
      </c>
      <c r="H15" s="36">
        <v>30.93</v>
      </c>
      <c r="I15" s="36">
        <v>30.439999999999998</v>
      </c>
      <c r="J15" s="36">
        <v>30.655000000000001</v>
      </c>
      <c r="K15" s="47"/>
      <c r="L15" s="36">
        <v>31.465</v>
      </c>
      <c r="M15" s="36">
        <v>29.015000000000001</v>
      </c>
      <c r="N15" s="36">
        <v>28.48</v>
      </c>
      <c r="O15" s="36">
        <v>31.285</v>
      </c>
      <c r="P15" s="36">
        <v>31.4</v>
      </c>
      <c r="Q15" s="36">
        <v>31.664999999999999</v>
      </c>
      <c r="R15" s="36">
        <v>31.4</v>
      </c>
      <c r="S15" s="36">
        <v>31.355</v>
      </c>
      <c r="T15" s="36">
        <v>31.555</v>
      </c>
      <c r="U15" s="36">
        <v>31.369999999999997</v>
      </c>
      <c r="V15" s="36">
        <v>31.64</v>
      </c>
      <c r="W15" s="36">
        <v>31.645</v>
      </c>
      <c r="X15" s="36">
        <v>31.67</v>
      </c>
      <c r="Y15" s="36">
        <v>31.299999999999997</v>
      </c>
      <c r="Z15" s="36">
        <v>31.55</v>
      </c>
      <c r="AA15" s="36">
        <v>31.425000000000001</v>
      </c>
      <c r="AB15" s="36">
        <v>31.32</v>
      </c>
      <c r="AC15" s="36">
        <v>31.605</v>
      </c>
      <c r="AD15" s="36">
        <v>30.645</v>
      </c>
      <c r="AE15" s="36">
        <v>30.884999999999998</v>
      </c>
      <c r="AF15" s="36">
        <v>30.57</v>
      </c>
      <c r="AG15" s="36">
        <v>30.895000000000003</v>
      </c>
      <c r="AH15" s="36">
        <v>30.29</v>
      </c>
      <c r="AI15" s="36">
        <v>30.630000000000003</v>
      </c>
      <c r="AJ15" s="48">
        <v>30.524999999999999</v>
      </c>
      <c r="AK15" s="36">
        <v>30.555</v>
      </c>
      <c r="AL15" s="48">
        <v>30.84</v>
      </c>
      <c r="AM15" s="48">
        <v>30.64</v>
      </c>
      <c r="AN15" s="48">
        <v>30.72</v>
      </c>
      <c r="AO15" s="48">
        <v>25.22</v>
      </c>
      <c r="AP15" s="48">
        <v>25.579307958477518</v>
      </c>
      <c r="AQ15" s="48">
        <v>25.314999999999998</v>
      </c>
      <c r="AR15" s="48">
        <v>25.85</v>
      </c>
      <c r="AS15" s="48">
        <v>25.65</v>
      </c>
      <c r="AT15" s="48">
        <v>25.490000000000002</v>
      </c>
      <c r="AU15" s="48">
        <v>25.454999999999998</v>
      </c>
      <c r="AV15" s="48">
        <v>25.259999999999998</v>
      </c>
      <c r="AW15" s="48">
        <v>25.475000000000001</v>
      </c>
      <c r="AX15" s="48">
        <v>25.495000000000001</v>
      </c>
      <c r="AY15" s="48">
        <v>25.414999999999999</v>
      </c>
      <c r="AZ15" s="48"/>
      <c r="BA15" s="48">
        <v>31.36</v>
      </c>
      <c r="BB15" s="48">
        <v>31.465</v>
      </c>
      <c r="BC15" s="48">
        <v>31.46</v>
      </c>
      <c r="BD15" s="48">
        <v>31.675000000000001</v>
      </c>
      <c r="BE15" s="48">
        <v>31.5</v>
      </c>
      <c r="BF15" s="48">
        <v>31.305</v>
      </c>
      <c r="BG15" s="48">
        <v>31.594999999999999</v>
      </c>
      <c r="BH15" s="48">
        <v>31.59</v>
      </c>
      <c r="BI15" s="48">
        <v>31.2</v>
      </c>
      <c r="BJ15" s="48">
        <v>31.655000000000001</v>
      </c>
      <c r="BK15" s="48">
        <v>31.295000000000002</v>
      </c>
      <c r="BL15" s="48">
        <v>31.77</v>
      </c>
      <c r="BM15" s="48">
        <v>31.79</v>
      </c>
      <c r="BN15" s="48">
        <v>31.77333333333333</v>
      </c>
      <c r="BO15" s="48">
        <v>31.373333333333335</v>
      </c>
      <c r="BP15" s="48">
        <v>31.355</v>
      </c>
      <c r="BQ15" s="48"/>
      <c r="BR15" s="48">
        <v>22.914999999999999</v>
      </c>
      <c r="BS15" s="48">
        <v>22.979999999999997</v>
      </c>
      <c r="BT15" s="48">
        <v>22.950000000000003</v>
      </c>
      <c r="BU15" s="48">
        <v>22.935000000000002</v>
      </c>
      <c r="BV15" s="48">
        <v>23.1</v>
      </c>
      <c r="BW15" s="48">
        <v>22.96</v>
      </c>
      <c r="BX15" s="48">
        <v>23.02</v>
      </c>
      <c r="BY15" s="48">
        <v>23.185000000000002</v>
      </c>
      <c r="BZ15" s="48">
        <v>23.189999999999998</v>
      </c>
      <c r="CA15" s="48">
        <v>23.23</v>
      </c>
      <c r="CB15" s="48">
        <v>24.03</v>
      </c>
      <c r="CC15" s="48">
        <v>24.285</v>
      </c>
      <c r="CD15" s="48">
        <v>24.18</v>
      </c>
      <c r="CE15" s="48">
        <v>24.17</v>
      </c>
      <c r="CF15" s="48">
        <v>24.159999999999997</v>
      </c>
      <c r="CG15" s="48">
        <v>24.490000000000002</v>
      </c>
      <c r="CH15" s="48">
        <v>24.17</v>
      </c>
      <c r="CI15" s="48">
        <v>23.844999999999999</v>
      </c>
      <c r="CJ15" s="48">
        <v>22.42</v>
      </c>
      <c r="CK15" s="48">
        <v>22.65</v>
      </c>
      <c r="CL15" s="48">
        <v>22.5</v>
      </c>
      <c r="CM15" s="48">
        <v>22.479999999999997</v>
      </c>
      <c r="CN15" s="48">
        <v>22.65</v>
      </c>
      <c r="CO15" s="48">
        <v>22.515000000000001</v>
      </c>
      <c r="CP15" s="48">
        <v>22.259999999999998</v>
      </c>
      <c r="CQ15" s="48">
        <v>22.68</v>
      </c>
      <c r="CR15" s="48">
        <v>22.42</v>
      </c>
      <c r="CS15" s="48"/>
      <c r="CT15" s="48">
        <v>14.734999999999999</v>
      </c>
      <c r="CU15" s="48">
        <v>14.74</v>
      </c>
      <c r="CV15" s="48">
        <v>14.79</v>
      </c>
      <c r="CW15" s="48">
        <v>14.815000000000001</v>
      </c>
      <c r="CX15" s="48">
        <v>14.745000000000001</v>
      </c>
      <c r="CY15" s="48">
        <v>14.739999999999998</v>
      </c>
      <c r="CZ15" s="48">
        <v>14.46</v>
      </c>
      <c r="DA15" s="48">
        <v>14.370000000000001</v>
      </c>
      <c r="DB15" s="48">
        <v>14.16</v>
      </c>
      <c r="DC15" s="48"/>
      <c r="DD15" s="48">
        <v>17.130000000000003</v>
      </c>
      <c r="DE15" s="48">
        <v>16.734999999999999</v>
      </c>
      <c r="DF15" s="48">
        <v>16.895</v>
      </c>
      <c r="DG15" s="48">
        <v>17.39</v>
      </c>
      <c r="DH15" s="48">
        <v>16.75</v>
      </c>
      <c r="DI15" s="48">
        <v>16.995000000000001</v>
      </c>
      <c r="DJ15" s="48">
        <v>17.064999999999998</v>
      </c>
      <c r="DK15" s="48">
        <v>16.299999999999997</v>
      </c>
      <c r="DL15" s="48">
        <v>17.005000000000003</v>
      </c>
      <c r="DM15" s="48">
        <v>17.100000000000001</v>
      </c>
      <c r="DN15" s="48">
        <v>16.850000000000001</v>
      </c>
      <c r="DO15" s="48">
        <v>16.395000000000003</v>
      </c>
      <c r="DP15" s="48">
        <v>16.975000000000001</v>
      </c>
      <c r="DQ15" s="48">
        <v>17.245000000000001</v>
      </c>
      <c r="DR15" s="48">
        <v>16.785</v>
      </c>
      <c r="DS15" s="48">
        <v>17.274999999999999</v>
      </c>
      <c r="DT15" s="48">
        <v>17.426666666666666</v>
      </c>
      <c r="DU15" s="48">
        <v>17.243333333333332</v>
      </c>
      <c r="DV15" s="44"/>
      <c r="DW15" s="44"/>
    </row>
    <row r="16" spans="1:127" x14ac:dyDescent="0.35">
      <c r="A16" s="27" t="s">
        <v>4</v>
      </c>
      <c r="B16" s="26"/>
      <c r="C16" s="37">
        <v>0.29785</v>
      </c>
      <c r="D16" s="37">
        <v>0.13145000000000001</v>
      </c>
      <c r="E16" s="37">
        <v>0.39385000000000003</v>
      </c>
      <c r="F16" s="37">
        <v>0.25600000000000001</v>
      </c>
      <c r="G16" s="37">
        <v>0.37280000000000002</v>
      </c>
      <c r="H16" s="37">
        <v>0.13625000000000001</v>
      </c>
      <c r="I16" s="37">
        <v>0.19764999999999999</v>
      </c>
      <c r="J16" s="37">
        <v>0.19330000000000003</v>
      </c>
      <c r="K16" s="50"/>
      <c r="L16" s="37">
        <v>0.13824999999999998</v>
      </c>
      <c r="M16" s="37">
        <v>0.11840000000000001</v>
      </c>
      <c r="N16" s="37">
        <v>0.2097</v>
      </c>
      <c r="O16" s="37">
        <v>0.22870000000000001</v>
      </c>
      <c r="P16" s="37">
        <v>0.35980000000000001</v>
      </c>
      <c r="Q16" s="37">
        <v>9.3649999999999997E-2</v>
      </c>
      <c r="R16" s="37">
        <v>0.12005</v>
      </c>
      <c r="S16" s="37">
        <v>0.35125000000000001</v>
      </c>
      <c r="T16" s="37">
        <v>0.13824999999999998</v>
      </c>
      <c r="U16" s="37">
        <v>0.24985000000000002</v>
      </c>
      <c r="V16" s="37">
        <v>0.20025000000000001</v>
      </c>
      <c r="W16" s="37">
        <v>0.26219999999999999</v>
      </c>
      <c r="X16" s="37">
        <v>0.31174999999999997</v>
      </c>
      <c r="Y16" s="37">
        <v>0.18454999999999999</v>
      </c>
      <c r="Z16" s="37">
        <v>0.33124999999999999</v>
      </c>
      <c r="AA16" s="37">
        <v>0.21329999999999999</v>
      </c>
      <c r="AB16" s="37">
        <v>0.27445000000000003</v>
      </c>
      <c r="AC16" s="37">
        <v>0.23935000000000001</v>
      </c>
      <c r="AD16" s="37">
        <v>0.29554999999999998</v>
      </c>
      <c r="AE16" s="37">
        <v>0.26680000000000004</v>
      </c>
      <c r="AF16" s="37">
        <v>0.34884999999999999</v>
      </c>
      <c r="AG16" s="37">
        <v>0.32055</v>
      </c>
      <c r="AH16" s="37">
        <v>0.3674</v>
      </c>
      <c r="AI16" s="37">
        <v>0.2039</v>
      </c>
      <c r="AJ16" s="51">
        <v>0.30625000000000002</v>
      </c>
      <c r="AK16" s="37">
        <v>0.26785000000000003</v>
      </c>
      <c r="AL16" s="51">
        <v>0.16575000000000001</v>
      </c>
      <c r="AM16" s="51">
        <v>0.33989999999999998</v>
      </c>
      <c r="AN16" s="51">
        <v>0.29139999999999999</v>
      </c>
      <c r="AO16" s="51">
        <v>0.3528</v>
      </c>
      <c r="AP16" s="51">
        <v>0.25848823529411774</v>
      </c>
      <c r="AQ16" s="51">
        <v>0.32800000000000001</v>
      </c>
      <c r="AR16" s="51">
        <v>0.23760000000000001</v>
      </c>
      <c r="AS16" s="51">
        <v>0.22785</v>
      </c>
      <c r="AT16" s="51">
        <v>0.29044999999999999</v>
      </c>
      <c r="AU16" s="51">
        <v>0.17235</v>
      </c>
      <c r="AV16" s="51">
        <v>0.28769999999999996</v>
      </c>
      <c r="AW16" s="51">
        <v>0.24004999999999999</v>
      </c>
      <c r="AX16" s="51">
        <v>0.32274999999999998</v>
      </c>
      <c r="AY16" s="51">
        <v>0.33084999999999998</v>
      </c>
      <c r="AZ16" s="51"/>
      <c r="BA16" s="51">
        <v>0.19205</v>
      </c>
      <c r="BB16" s="51">
        <v>0.19205</v>
      </c>
      <c r="BC16" s="51">
        <v>0.24109999999999998</v>
      </c>
      <c r="BD16" s="51">
        <v>0.223</v>
      </c>
      <c r="BE16" s="51">
        <v>0.14255000000000001</v>
      </c>
      <c r="BF16" s="51">
        <v>0.34760000000000002</v>
      </c>
      <c r="BG16" s="51">
        <v>0.26390000000000002</v>
      </c>
      <c r="BH16" s="51">
        <v>9.98E-2</v>
      </c>
      <c r="BI16" s="51">
        <v>0.28234999999999999</v>
      </c>
      <c r="BJ16" s="51">
        <v>0.13025</v>
      </c>
      <c r="BK16" s="51">
        <v>0.17075000000000001</v>
      </c>
      <c r="BL16" s="51">
        <v>0.1384</v>
      </c>
      <c r="BM16" s="51">
        <v>0.16600000000000001</v>
      </c>
      <c r="BN16" s="51">
        <v>0.15876666666666669</v>
      </c>
      <c r="BO16" s="51">
        <v>0.38323333333333331</v>
      </c>
      <c r="BP16" s="51">
        <v>0.34325</v>
      </c>
      <c r="BQ16" s="51"/>
      <c r="BR16" s="51">
        <v>0.27775</v>
      </c>
      <c r="BS16" s="51">
        <v>0.19375000000000001</v>
      </c>
      <c r="BT16" s="51">
        <v>0.27095000000000002</v>
      </c>
      <c r="BU16" s="51">
        <v>0.20945</v>
      </c>
      <c r="BV16" s="51">
        <v>0.22620000000000001</v>
      </c>
      <c r="BW16" s="51">
        <v>0.28325</v>
      </c>
      <c r="BX16" s="51">
        <v>0.33234999999999998</v>
      </c>
      <c r="BY16" s="51">
        <v>0.1862</v>
      </c>
      <c r="BZ16" s="51">
        <v>0.24149999999999999</v>
      </c>
      <c r="CA16" s="51">
        <v>0.34839999999999999</v>
      </c>
      <c r="CB16" s="51">
        <v>0.15790000000000001</v>
      </c>
      <c r="CC16" s="51">
        <v>0.23744999999999999</v>
      </c>
      <c r="CD16" s="51">
        <v>0.26444999999999996</v>
      </c>
      <c r="CE16" s="51">
        <v>0.26959999999999995</v>
      </c>
      <c r="CF16" s="51">
        <v>0.18905</v>
      </c>
      <c r="CG16" s="51">
        <v>0.20569999999999999</v>
      </c>
      <c r="CH16" s="51">
        <v>0.24780000000000002</v>
      </c>
      <c r="CI16" s="51">
        <v>0.26269999999999999</v>
      </c>
      <c r="CJ16" s="51">
        <v>0.44059999999999999</v>
      </c>
      <c r="CK16" s="51">
        <v>0.32294999999999996</v>
      </c>
      <c r="CL16" s="51">
        <v>0.42515000000000003</v>
      </c>
      <c r="CM16" s="51">
        <v>0.45134999999999997</v>
      </c>
      <c r="CN16" s="51">
        <v>0.3962</v>
      </c>
      <c r="CO16" s="51">
        <v>0.52154999999999996</v>
      </c>
      <c r="CP16" s="51">
        <v>0.46365000000000001</v>
      </c>
      <c r="CQ16" s="51">
        <v>0.55159999999999998</v>
      </c>
      <c r="CR16" s="51">
        <v>0.28799999999999998</v>
      </c>
      <c r="CS16" s="51"/>
      <c r="CT16" s="51">
        <v>0.62695000000000001</v>
      </c>
      <c r="CU16" s="51">
        <v>0.58955000000000002</v>
      </c>
      <c r="CV16" s="51">
        <v>0.65979999999999994</v>
      </c>
      <c r="CW16" s="51">
        <v>0.71209999999999996</v>
      </c>
      <c r="CX16" s="51">
        <v>0.66290000000000004</v>
      </c>
      <c r="CY16" s="51">
        <v>0.62234999999999996</v>
      </c>
      <c r="CZ16" s="51">
        <v>0.63450000000000006</v>
      </c>
      <c r="DA16" s="51">
        <v>0.70474999999999999</v>
      </c>
      <c r="DB16" s="51">
        <v>0.65980000000000005</v>
      </c>
      <c r="DC16" s="51"/>
      <c r="DD16" s="51">
        <v>0.66395000000000004</v>
      </c>
      <c r="DE16" s="51">
        <v>0.67379999999999995</v>
      </c>
      <c r="DF16" s="51">
        <v>0.69310000000000005</v>
      </c>
      <c r="DG16" s="51">
        <v>0.69135000000000002</v>
      </c>
      <c r="DH16" s="51">
        <v>0.72675000000000001</v>
      </c>
      <c r="DI16" s="51">
        <v>0.629</v>
      </c>
      <c r="DJ16" s="51">
        <v>0.68545</v>
      </c>
      <c r="DK16" s="51">
        <v>0.54275000000000007</v>
      </c>
      <c r="DL16" s="51">
        <v>0.72045000000000003</v>
      </c>
      <c r="DM16" s="51">
        <v>0.61414999999999997</v>
      </c>
      <c r="DN16" s="51">
        <v>0.59929999999999994</v>
      </c>
      <c r="DO16" s="51">
        <v>0.55925000000000002</v>
      </c>
      <c r="DP16" s="51">
        <v>0.65359999999999996</v>
      </c>
      <c r="DQ16" s="51">
        <v>0.7198500000000001</v>
      </c>
      <c r="DR16" s="51">
        <v>0.4466</v>
      </c>
      <c r="DS16" s="51">
        <v>1.27075</v>
      </c>
      <c r="DT16" s="51">
        <v>0.66889999999999994</v>
      </c>
      <c r="DU16" s="51">
        <v>0.64746666666666663</v>
      </c>
      <c r="DV16" s="44"/>
      <c r="DW16" s="44"/>
    </row>
    <row r="17" spans="1:127" x14ac:dyDescent="0.35">
      <c r="A17" s="27" t="s">
        <v>41</v>
      </c>
      <c r="B17" s="26"/>
      <c r="C17" s="37">
        <v>0</v>
      </c>
      <c r="D17" s="37">
        <v>8.6500000000000014E-3</v>
      </c>
      <c r="E17" s="37">
        <v>6.2500000000000003E-3</v>
      </c>
      <c r="F17" s="37">
        <v>3.8499999999999997E-3</v>
      </c>
      <c r="G17" s="37">
        <v>9.4500000000000001E-3</v>
      </c>
      <c r="H17" s="37">
        <v>6.8500000000000002E-3</v>
      </c>
      <c r="I17" s="37">
        <v>6.8999999999999999E-3</v>
      </c>
      <c r="J17" s="37">
        <v>1.915E-2</v>
      </c>
      <c r="K17" s="50"/>
      <c r="L17" s="37">
        <v>2.2500000000000003E-3</v>
      </c>
      <c r="M17" s="37">
        <v>0</v>
      </c>
      <c r="N17" s="37">
        <v>0</v>
      </c>
      <c r="O17" s="37">
        <v>1.8099999999999998E-2</v>
      </c>
      <c r="P17" s="37">
        <v>1.145E-2</v>
      </c>
      <c r="Q17" s="37">
        <v>7.9000000000000008E-3</v>
      </c>
      <c r="R17" s="37">
        <v>6.0000000000000001E-3</v>
      </c>
      <c r="S17" s="37">
        <v>7.1500000000000001E-3</v>
      </c>
      <c r="T17" s="37">
        <v>0</v>
      </c>
      <c r="U17" s="37">
        <v>6.45E-3</v>
      </c>
      <c r="V17" s="37">
        <v>1E-4</v>
      </c>
      <c r="W17" s="37">
        <v>5.9999999999999995E-4</v>
      </c>
      <c r="X17" s="37">
        <v>1.5499999999999999E-3</v>
      </c>
      <c r="Y17" s="37">
        <v>2.0000000000000001E-4</v>
      </c>
      <c r="Z17" s="37">
        <v>4.7499999999999999E-3</v>
      </c>
      <c r="AA17" s="37">
        <v>1E-3</v>
      </c>
      <c r="AB17" s="37">
        <v>1.04E-2</v>
      </c>
      <c r="AC17" s="37">
        <v>6.7499999999999999E-3</v>
      </c>
      <c r="AD17" s="37">
        <v>5.45E-3</v>
      </c>
      <c r="AE17" s="37">
        <v>0.01</v>
      </c>
      <c r="AF17" s="37">
        <v>8.4999999999999995E-4</v>
      </c>
      <c r="AG17" s="37">
        <v>1.8E-3</v>
      </c>
      <c r="AH17" s="37">
        <v>3.9500000000000004E-3</v>
      </c>
      <c r="AI17" s="37">
        <v>0</v>
      </c>
      <c r="AJ17" s="51">
        <v>6.8500000000000002E-3</v>
      </c>
      <c r="AK17" s="37">
        <v>1.205E-2</v>
      </c>
      <c r="AL17" s="51">
        <v>0</v>
      </c>
      <c r="AM17" s="51">
        <v>3.8999999999999998E-3</v>
      </c>
      <c r="AN17" s="51">
        <v>2.1350000000000001E-2</v>
      </c>
      <c r="AO17" s="51">
        <v>0</v>
      </c>
      <c r="AP17" s="51">
        <v>1.01E-2</v>
      </c>
      <c r="AQ17" s="51">
        <v>5.0000000000000002E-5</v>
      </c>
      <c r="AR17" s="51">
        <v>7.6E-3</v>
      </c>
      <c r="AS17" s="51">
        <v>3.7000000000000002E-3</v>
      </c>
      <c r="AT17" s="51">
        <v>1.29E-2</v>
      </c>
      <c r="AU17" s="51">
        <v>2.4649999999999998E-2</v>
      </c>
      <c r="AV17" s="51">
        <v>4.1999999999999997E-3</v>
      </c>
      <c r="AW17" s="51">
        <v>4.0999999999999995E-3</v>
      </c>
      <c r="AX17" s="51">
        <v>9.2499999999999995E-3</v>
      </c>
      <c r="AY17" s="51">
        <v>8.8500000000000002E-3</v>
      </c>
      <c r="AZ17" s="51"/>
      <c r="BA17" s="51">
        <v>0</v>
      </c>
      <c r="BB17" s="51">
        <v>7.3000000000000001E-3</v>
      </c>
      <c r="BC17" s="51">
        <v>3.8999999999999998E-3</v>
      </c>
      <c r="BD17" s="51">
        <v>1.175E-2</v>
      </c>
      <c r="BE17" s="51">
        <v>1.975E-2</v>
      </c>
      <c r="BF17" s="51">
        <v>5.7499999999999999E-3</v>
      </c>
      <c r="BG17" s="51">
        <v>2.845E-2</v>
      </c>
      <c r="BH17" s="51">
        <v>1.9449999999999999E-2</v>
      </c>
      <c r="BI17" s="51">
        <v>1.145E-2</v>
      </c>
      <c r="BJ17" s="51">
        <v>0</v>
      </c>
      <c r="BK17" s="51">
        <v>7.4999999999999997E-3</v>
      </c>
      <c r="BL17" s="51">
        <v>1.09E-2</v>
      </c>
      <c r="BM17" s="51">
        <v>3.5299999999999998E-2</v>
      </c>
      <c r="BN17" s="51">
        <v>4.4999999999999997E-3</v>
      </c>
      <c r="BO17" s="51">
        <v>1.5700000000000002E-2</v>
      </c>
      <c r="BP17" s="51">
        <v>9.0000000000000011E-3</v>
      </c>
      <c r="BQ17" s="51"/>
      <c r="BR17" s="51">
        <v>2.665E-2</v>
      </c>
      <c r="BS17" s="51">
        <v>4.5399999999999996E-2</v>
      </c>
      <c r="BT17" s="51">
        <v>0.20795</v>
      </c>
      <c r="BU17" s="51">
        <v>2.2550000000000001E-2</v>
      </c>
      <c r="BV17" s="51">
        <v>2.7299999999999998E-2</v>
      </c>
      <c r="BW17" s="51">
        <v>5.3999999999999994E-3</v>
      </c>
      <c r="BX17" s="51">
        <v>3.9300000000000002E-2</v>
      </c>
      <c r="BY17" s="51">
        <v>1.925E-2</v>
      </c>
      <c r="BZ17" s="51">
        <v>4.1000000000000002E-2</v>
      </c>
      <c r="CA17" s="51">
        <v>6.8000000000000005E-2</v>
      </c>
      <c r="CB17" s="51">
        <v>1.7399999999999999E-2</v>
      </c>
      <c r="CC17" s="51">
        <v>3.0600000000000002E-2</v>
      </c>
      <c r="CD17" s="51">
        <v>3.0200000000000001E-2</v>
      </c>
      <c r="CE17" s="51">
        <v>3.5250000000000004E-2</v>
      </c>
      <c r="CF17" s="51">
        <v>5.8049999999999997E-2</v>
      </c>
      <c r="CG17" s="51">
        <v>3.875E-2</v>
      </c>
      <c r="CH17" s="51">
        <v>3.3299999999999996E-2</v>
      </c>
      <c r="CI17" s="51">
        <v>3.1649999999999998E-2</v>
      </c>
      <c r="CJ17" s="51">
        <v>1.83E-2</v>
      </c>
      <c r="CK17" s="51">
        <v>3.5750000000000004E-2</v>
      </c>
      <c r="CL17" s="51">
        <v>5.3499999999999997E-3</v>
      </c>
      <c r="CM17" s="51">
        <v>2.3550000000000001E-2</v>
      </c>
      <c r="CN17" s="51">
        <v>1.9200000000000002E-2</v>
      </c>
      <c r="CO17" s="51">
        <v>8.7500000000000008E-3</v>
      </c>
      <c r="CP17" s="51">
        <v>9.1999999999999998E-3</v>
      </c>
      <c r="CQ17" s="51">
        <v>6.3E-3</v>
      </c>
      <c r="CR17" s="51">
        <v>1.0149999999999999E-2</v>
      </c>
      <c r="CS17" s="51"/>
      <c r="CT17" s="51">
        <v>4.45E-3</v>
      </c>
      <c r="CU17" s="51">
        <v>8.4499999999999992E-3</v>
      </c>
      <c r="CV17" s="51">
        <v>0</v>
      </c>
      <c r="CW17" s="51">
        <v>2.3949999999999999E-2</v>
      </c>
      <c r="CX17" s="51">
        <v>2.4050000000000002E-2</v>
      </c>
      <c r="CY17" s="51">
        <v>1.47E-2</v>
      </c>
      <c r="CZ17" s="51">
        <v>1.9949999999999999E-2</v>
      </c>
      <c r="DA17" s="51">
        <v>2.1100000000000001E-2</v>
      </c>
      <c r="DB17" s="51">
        <v>2.5999999999999999E-2</v>
      </c>
      <c r="DC17" s="51"/>
      <c r="DD17" s="51">
        <v>1.44E-2</v>
      </c>
      <c r="DE17" s="51">
        <v>2.8199999999999999E-2</v>
      </c>
      <c r="DF17" s="51">
        <v>6.1000000000000004E-3</v>
      </c>
      <c r="DG17" s="51">
        <v>3.8500000000000001E-3</v>
      </c>
      <c r="DH17" s="51">
        <v>1.5349999999999999E-2</v>
      </c>
      <c r="DI17" s="51">
        <v>1.975E-2</v>
      </c>
      <c r="DJ17" s="51">
        <v>6.0499999999999998E-3</v>
      </c>
      <c r="DK17" s="51">
        <v>7.9000000000000008E-3</v>
      </c>
      <c r="DL17" s="51">
        <v>1.485E-2</v>
      </c>
      <c r="DM17" s="51">
        <v>2.1200000000000004E-2</v>
      </c>
      <c r="DN17" s="51">
        <v>6.6500000000000005E-3</v>
      </c>
      <c r="DO17" s="51">
        <v>2.0400000000000001E-2</v>
      </c>
      <c r="DP17" s="51">
        <v>0</v>
      </c>
      <c r="DQ17" s="51">
        <v>6.3E-3</v>
      </c>
      <c r="DR17" s="51">
        <v>2.5999999999999999E-3</v>
      </c>
      <c r="DS17" s="51">
        <v>4.4850000000000001E-2</v>
      </c>
      <c r="DT17" s="51">
        <v>1.4499999999999999E-2</v>
      </c>
      <c r="DU17" s="51">
        <v>1.3133333333333332E-2</v>
      </c>
      <c r="DV17" s="44"/>
      <c r="DW17" s="44"/>
    </row>
    <row r="18" spans="1:127" x14ac:dyDescent="0.35">
      <c r="A18" s="27" t="s">
        <v>42</v>
      </c>
      <c r="B18" s="26"/>
      <c r="C18" s="37">
        <v>6.9499999999999996E-3</v>
      </c>
      <c r="D18" s="37">
        <v>5.8999999999999999E-3</v>
      </c>
      <c r="E18" s="37">
        <v>9.1000000000000004E-3</v>
      </c>
      <c r="F18" s="37">
        <v>0</v>
      </c>
      <c r="G18" s="37">
        <v>5.5000000000000003E-4</v>
      </c>
      <c r="H18" s="37">
        <v>0</v>
      </c>
      <c r="I18" s="37">
        <v>5.3499999999999997E-3</v>
      </c>
      <c r="J18" s="37">
        <v>4.3E-3</v>
      </c>
      <c r="K18" s="50"/>
      <c r="L18" s="37">
        <v>0</v>
      </c>
      <c r="M18" s="37">
        <v>3.7000000000000002E-3</v>
      </c>
      <c r="N18" s="37">
        <v>1.5900000000000001E-2</v>
      </c>
      <c r="O18" s="37">
        <v>1.0499999999999999E-3</v>
      </c>
      <c r="P18" s="37">
        <v>1.0149999999999999E-2</v>
      </c>
      <c r="Q18" s="37">
        <v>9.0500000000000008E-3</v>
      </c>
      <c r="R18" s="37">
        <v>7.45E-3</v>
      </c>
      <c r="S18" s="37">
        <v>8.5500000000000003E-3</v>
      </c>
      <c r="T18" s="37">
        <v>1.8149999999999999E-2</v>
      </c>
      <c r="U18" s="37">
        <v>4.2500000000000003E-3</v>
      </c>
      <c r="V18" s="37">
        <v>9.1000000000000004E-3</v>
      </c>
      <c r="W18" s="37">
        <v>7.9500000000000005E-3</v>
      </c>
      <c r="X18" s="37">
        <v>0</v>
      </c>
      <c r="Y18" s="37">
        <v>5.8500000000000002E-3</v>
      </c>
      <c r="Z18" s="37">
        <v>2.65E-3</v>
      </c>
      <c r="AA18" s="37">
        <v>3.7000000000000002E-3</v>
      </c>
      <c r="AB18" s="37">
        <v>0</v>
      </c>
      <c r="AC18" s="37">
        <v>1.6000000000000001E-3</v>
      </c>
      <c r="AD18" s="37">
        <v>5.5000000000000003E-4</v>
      </c>
      <c r="AE18" s="37">
        <v>4.3E-3</v>
      </c>
      <c r="AF18" s="37">
        <v>3.2000000000000002E-3</v>
      </c>
      <c r="AG18" s="37">
        <v>3.2000000000000002E-3</v>
      </c>
      <c r="AH18" s="37">
        <v>4.3E-3</v>
      </c>
      <c r="AI18" s="37">
        <v>5.5000000000000003E-4</v>
      </c>
      <c r="AJ18" s="51">
        <v>1.285E-2</v>
      </c>
      <c r="AK18" s="37">
        <v>0</v>
      </c>
      <c r="AL18" s="51">
        <v>2.15E-3</v>
      </c>
      <c r="AM18" s="51">
        <v>6.9499999999999996E-3</v>
      </c>
      <c r="AN18" s="51">
        <v>8.0499999999999999E-3</v>
      </c>
      <c r="AO18" s="51">
        <v>0</v>
      </c>
      <c r="AP18" s="51">
        <v>5.5318339100346083E-3</v>
      </c>
      <c r="AQ18" s="51">
        <v>1.06E-2</v>
      </c>
      <c r="AR18" s="51">
        <v>2.65E-3</v>
      </c>
      <c r="AS18" s="51">
        <v>0</v>
      </c>
      <c r="AT18" s="51">
        <v>0</v>
      </c>
      <c r="AU18" s="51">
        <v>7.9500000000000005E-3</v>
      </c>
      <c r="AV18" s="51">
        <v>5.3E-3</v>
      </c>
      <c r="AW18" s="51">
        <v>2.0999999999999999E-3</v>
      </c>
      <c r="AX18" s="51">
        <v>3.2000000000000002E-3</v>
      </c>
      <c r="AY18" s="51">
        <v>4.7499999999999999E-3</v>
      </c>
      <c r="AZ18" s="51"/>
      <c r="BA18" s="51">
        <v>1.8200000000000001E-2</v>
      </c>
      <c r="BB18" s="51">
        <v>1.6000000000000001E-3</v>
      </c>
      <c r="BC18" s="51">
        <v>1.285E-2</v>
      </c>
      <c r="BD18" s="51">
        <v>4.3E-3</v>
      </c>
      <c r="BE18" s="51">
        <v>3.7499999999999999E-3</v>
      </c>
      <c r="BF18" s="51">
        <v>1.285E-2</v>
      </c>
      <c r="BG18" s="51">
        <v>5.3499999999999997E-3</v>
      </c>
      <c r="BH18" s="51">
        <v>1.6000000000000001E-3</v>
      </c>
      <c r="BI18" s="51">
        <v>5.3499999999999997E-3</v>
      </c>
      <c r="BJ18" s="51">
        <v>2.7000000000000001E-3</v>
      </c>
      <c r="BK18" s="51">
        <v>1.0499999999999999E-3</v>
      </c>
      <c r="BL18" s="51">
        <v>1.8499999999999999E-2</v>
      </c>
      <c r="BM18" s="51">
        <v>0</v>
      </c>
      <c r="BN18" s="51">
        <v>4.6333333333333331E-3</v>
      </c>
      <c r="BO18" s="51">
        <v>9.6333333333333323E-3</v>
      </c>
      <c r="BP18" s="51">
        <v>1.5550000000000001E-2</v>
      </c>
      <c r="BQ18" s="51"/>
      <c r="BR18" s="51">
        <v>7.3499999999999998E-3</v>
      </c>
      <c r="BS18" s="51">
        <v>1.5499999999999999E-3</v>
      </c>
      <c r="BT18" s="51">
        <v>1.0499999999999999E-3</v>
      </c>
      <c r="BU18" s="51">
        <v>1.0999999999999999E-2</v>
      </c>
      <c r="BV18" s="51">
        <v>0</v>
      </c>
      <c r="BW18" s="51">
        <v>7.3000000000000001E-3</v>
      </c>
      <c r="BX18" s="51">
        <v>1.6750000000000001E-2</v>
      </c>
      <c r="BY18" s="51">
        <v>2.0999999999999999E-3</v>
      </c>
      <c r="BZ18" s="51">
        <v>0</v>
      </c>
      <c r="CA18" s="51">
        <v>3.15E-3</v>
      </c>
      <c r="CB18" s="51">
        <v>6.3E-3</v>
      </c>
      <c r="CC18" s="51">
        <v>1.11E-2</v>
      </c>
      <c r="CD18" s="51">
        <v>4.2500000000000003E-3</v>
      </c>
      <c r="CE18" s="51">
        <v>7.4000000000000003E-3</v>
      </c>
      <c r="CF18" s="51">
        <v>1.1650000000000001E-2</v>
      </c>
      <c r="CG18" s="51">
        <v>2.0999999999999999E-3</v>
      </c>
      <c r="CH18" s="51">
        <v>3.15E-3</v>
      </c>
      <c r="CI18" s="51">
        <v>2.2800000000000001E-2</v>
      </c>
      <c r="CJ18" s="51">
        <v>0</v>
      </c>
      <c r="CK18" s="51">
        <v>9.4500000000000001E-3</v>
      </c>
      <c r="CL18" s="51">
        <v>0</v>
      </c>
      <c r="CM18" s="51">
        <v>1.155E-2</v>
      </c>
      <c r="CN18" s="51">
        <v>1.465E-2</v>
      </c>
      <c r="CO18" s="51">
        <v>0</v>
      </c>
      <c r="CP18" s="51">
        <v>2.0999999999999999E-3</v>
      </c>
      <c r="CQ18" s="51">
        <v>2.9600000000000001E-2</v>
      </c>
      <c r="CR18" s="51">
        <v>1.0999999999999999E-2</v>
      </c>
      <c r="CS18" s="51"/>
      <c r="CT18" s="51">
        <v>5.7000000000000002E-3</v>
      </c>
      <c r="CU18" s="51">
        <v>1.7649999999999999E-2</v>
      </c>
      <c r="CV18" s="51">
        <v>0</v>
      </c>
      <c r="CW18" s="51">
        <v>3.65E-3</v>
      </c>
      <c r="CX18" s="51">
        <v>8.8000000000000005E-3</v>
      </c>
      <c r="CY18" s="51">
        <v>2.5500000000000002E-3</v>
      </c>
      <c r="CZ18" s="51">
        <v>1.1900000000000001E-2</v>
      </c>
      <c r="DA18" s="51">
        <v>3.0999999999999999E-3</v>
      </c>
      <c r="DB18" s="51">
        <v>0</v>
      </c>
      <c r="DC18" s="51"/>
      <c r="DD18" s="51">
        <v>5.0000000000000001E-4</v>
      </c>
      <c r="DE18" s="51">
        <v>5.6999999999999993E-3</v>
      </c>
      <c r="DF18" s="51">
        <v>4.15E-3</v>
      </c>
      <c r="DG18" s="51">
        <v>0</v>
      </c>
      <c r="DH18" s="51">
        <v>7.3000000000000001E-3</v>
      </c>
      <c r="DI18" s="51">
        <v>1.2500000000000001E-2</v>
      </c>
      <c r="DJ18" s="51">
        <v>0</v>
      </c>
      <c r="DK18" s="51">
        <v>0</v>
      </c>
      <c r="DL18" s="51">
        <v>1.6649999999999998E-2</v>
      </c>
      <c r="DM18" s="51">
        <v>0</v>
      </c>
      <c r="DN18" s="51">
        <v>0</v>
      </c>
      <c r="DO18" s="51">
        <v>1.5499999999999999E-3</v>
      </c>
      <c r="DP18" s="51">
        <v>1.0449999999999999E-2</v>
      </c>
      <c r="DQ18" s="51">
        <v>5.7499999999999999E-3</v>
      </c>
      <c r="DR18" s="51">
        <v>3.15E-3</v>
      </c>
      <c r="DS18" s="51">
        <v>0</v>
      </c>
      <c r="DT18" s="51">
        <v>2.2333333333333333E-3</v>
      </c>
      <c r="DU18" s="51">
        <v>2.2333333333333333E-3</v>
      </c>
      <c r="DV18" s="44"/>
      <c r="DW18" s="44"/>
    </row>
    <row r="19" spans="1:127" x14ac:dyDescent="0.35">
      <c r="A19" s="25" t="s">
        <v>37</v>
      </c>
      <c r="B19" s="26"/>
      <c r="C19" s="37">
        <v>0.16764999999999999</v>
      </c>
      <c r="D19" s="37">
        <v>0.14605000000000001</v>
      </c>
      <c r="E19" s="37">
        <v>0.1663</v>
      </c>
      <c r="F19" s="37">
        <v>0.14015</v>
      </c>
      <c r="G19" s="37">
        <v>0.14250000000000002</v>
      </c>
      <c r="H19" s="37">
        <v>0.14555000000000001</v>
      </c>
      <c r="I19" s="37">
        <v>0.128</v>
      </c>
      <c r="J19" s="37">
        <v>0.1124</v>
      </c>
      <c r="K19" s="50"/>
      <c r="L19" s="37">
        <v>0.37709999999999999</v>
      </c>
      <c r="M19" s="37">
        <v>0.32025000000000003</v>
      </c>
      <c r="N19" s="37">
        <v>0.4098</v>
      </c>
      <c r="O19" s="37">
        <v>0.42930000000000001</v>
      </c>
      <c r="P19" s="37">
        <v>0.36224999999999996</v>
      </c>
      <c r="Q19" s="37">
        <v>0.41744999999999999</v>
      </c>
      <c r="R19" s="37">
        <v>0.41415000000000002</v>
      </c>
      <c r="S19" s="37">
        <v>0.3296</v>
      </c>
      <c r="T19" s="37">
        <v>0.36804999999999999</v>
      </c>
      <c r="U19" s="37">
        <v>0.32319999999999999</v>
      </c>
      <c r="V19" s="37">
        <v>0.34840000000000004</v>
      </c>
      <c r="W19" s="37">
        <v>0.41489999999999999</v>
      </c>
      <c r="X19" s="37">
        <v>0.35894999999999999</v>
      </c>
      <c r="Y19" s="37">
        <v>0.43490000000000001</v>
      </c>
      <c r="Z19" s="37">
        <v>0.43625000000000003</v>
      </c>
      <c r="AA19" s="37">
        <v>0.36630000000000001</v>
      </c>
      <c r="AB19" s="37">
        <v>0.38780000000000003</v>
      </c>
      <c r="AC19" s="37">
        <v>0.4501</v>
      </c>
      <c r="AD19" s="37">
        <v>0.29970000000000002</v>
      </c>
      <c r="AE19" s="37">
        <v>0.30854999999999999</v>
      </c>
      <c r="AF19" s="37">
        <v>0.29864999999999997</v>
      </c>
      <c r="AG19" s="37">
        <v>0.2392</v>
      </c>
      <c r="AH19" s="37">
        <v>0.34460000000000002</v>
      </c>
      <c r="AI19" s="37">
        <v>0.29980000000000001</v>
      </c>
      <c r="AJ19" s="51">
        <v>0.2878</v>
      </c>
      <c r="AK19" s="37">
        <v>0.3125</v>
      </c>
      <c r="AL19" s="51">
        <v>0.27585000000000004</v>
      </c>
      <c r="AM19" s="51">
        <v>0.31059999999999999</v>
      </c>
      <c r="AN19" s="51">
        <v>0.20365</v>
      </c>
      <c r="AO19" s="51">
        <v>0.1852</v>
      </c>
      <c r="AP19" s="51">
        <v>0.21721211072664365</v>
      </c>
      <c r="AQ19" s="51">
        <v>0.214</v>
      </c>
      <c r="AR19" s="51">
        <v>0.22849999999999998</v>
      </c>
      <c r="AS19" s="51">
        <v>0.22885</v>
      </c>
      <c r="AT19" s="51">
        <v>0.2079</v>
      </c>
      <c r="AU19" s="51">
        <v>0.2651</v>
      </c>
      <c r="AV19" s="51">
        <v>0.25764999999999999</v>
      </c>
      <c r="AW19" s="51">
        <v>0.21704999999999999</v>
      </c>
      <c r="AX19" s="51">
        <v>0.18435000000000001</v>
      </c>
      <c r="AY19" s="51">
        <v>0.23444999999999999</v>
      </c>
      <c r="AZ19" s="51"/>
      <c r="BA19" s="51">
        <v>0.18865000000000001</v>
      </c>
      <c r="BB19" s="51">
        <v>0.15129999999999999</v>
      </c>
      <c r="BC19" s="51">
        <v>0.15425</v>
      </c>
      <c r="BD19" s="51">
        <v>0.14655000000000001</v>
      </c>
      <c r="BE19" s="51">
        <v>0.16835</v>
      </c>
      <c r="BF19" s="51">
        <v>0.21760000000000002</v>
      </c>
      <c r="BG19" s="51">
        <v>0.19675000000000001</v>
      </c>
      <c r="BH19" s="51">
        <v>0.16625000000000001</v>
      </c>
      <c r="BI19" s="51">
        <v>0.1764</v>
      </c>
      <c r="BJ19" s="51">
        <v>0.16600000000000001</v>
      </c>
      <c r="BK19" s="51">
        <v>0.1835</v>
      </c>
      <c r="BL19" s="51">
        <v>0.15440000000000001</v>
      </c>
      <c r="BM19" s="51">
        <v>0.18410000000000001</v>
      </c>
      <c r="BN19" s="51">
        <v>0.15093333333333334</v>
      </c>
      <c r="BO19" s="51">
        <v>0.18279999999999999</v>
      </c>
      <c r="BP19" s="51">
        <v>0.20584999999999998</v>
      </c>
      <c r="BQ19" s="51"/>
      <c r="BR19" s="51">
        <v>0</v>
      </c>
      <c r="BS19" s="51">
        <v>4.3E-3</v>
      </c>
      <c r="BT19" s="51">
        <v>0</v>
      </c>
      <c r="BU19" s="51">
        <v>8.6E-3</v>
      </c>
      <c r="BV19" s="51">
        <v>1.6750000000000001E-2</v>
      </c>
      <c r="BW19" s="51">
        <v>1.115E-2</v>
      </c>
      <c r="BX19" s="51">
        <v>0</v>
      </c>
      <c r="BY19" s="51">
        <v>1.89E-2</v>
      </c>
      <c r="BZ19" s="51">
        <v>2.35E-2</v>
      </c>
      <c r="CA19" s="51">
        <v>6.45E-3</v>
      </c>
      <c r="CB19" s="51">
        <v>0</v>
      </c>
      <c r="CC19" s="51">
        <v>4.2349999999999999E-2</v>
      </c>
      <c r="CD19" s="51">
        <v>2.76E-2</v>
      </c>
      <c r="CE19" s="51">
        <v>2.6349999999999998E-2</v>
      </c>
      <c r="CF19" s="51">
        <v>3.1949999999999999E-2</v>
      </c>
      <c r="CG19" s="51">
        <v>4.0550000000000003E-2</v>
      </c>
      <c r="CH19" s="51">
        <v>4.1349999999999998E-2</v>
      </c>
      <c r="CI19" s="51">
        <v>2.8950000000000004E-2</v>
      </c>
      <c r="CJ19" s="51">
        <v>0</v>
      </c>
      <c r="CK19" s="51">
        <v>1.2E-2</v>
      </c>
      <c r="CL19" s="51">
        <v>1.6999999999999999E-3</v>
      </c>
      <c r="CM19" s="51">
        <v>0</v>
      </c>
      <c r="CN19" s="51">
        <v>1.4149999999999999E-2</v>
      </c>
      <c r="CO19" s="51">
        <v>0</v>
      </c>
      <c r="CP19" s="51">
        <v>1.5900000000000001E-2</v>
      </c>
      <c r="CQ19" s="51">
        <v>4.5999999999999999E-3</v>
      </c>
      <c r="CR19" s="51">
        <v>8.4999999999999995E-4</v>
      </c>
      <c r="CS19" s="51"/>
      <c r="CT19" s="51">
        <v>6.8999999999999999E-3</v>
      </c>
      <c r="CU19" s="51">
        <v>7.7499999999999999E-3</v>
      </c>
      <c r="CV19" s="51">
        <v>3.56E-2</v>
      </c>
      <c r="CW19" s="51">
        <v>8.6E-3</v>
      </c>
      <c r="CX19" s="51">
        <v>2.2499999999999999E-2</v>
      </c>
      <c r="CY19" s="51">
        <v>6.4999999999999997E-3</v>
      </c>
      <c r="CZ19" s="51">
        <v>8.9499999999999996E-3</v>
      </c>
      <c r="DA19" s="51">
        <v>1.5550000000000001E-2</v>
      </c>
      <c r="DB19" s="51">
        <v>3.3500000000000002E-2</v>
      </c>
      <c r="DC19" s="51"/>
      <c r="DD19" s="51">
        <v>2.8999999999999998E-3</v>
      </c>
      <c r="DE19" s="51">
        <v>3.7499999999999999E-3</v>
      </c>
      <c r="DF19" s="51">
        <v>2.0650000000000002E-2</v>
      </c>
      <c r="DG19" s="51">
        <v>0</v>
      </c>
      <c r="DH19" s="51">
        <v>2.8999999999999998E-3</v>
      </c>
      <c r="DI19" s="51">
        <v>0</v>
      </c>
      <c r="DJ19" s="51">
        <v>0</v>
      </c>
      <c r="DK19" s="51">
        <v>1.5200000000000002E-2</v>
      </c>
      <c r="DL19" s="51">
        <v>6.6E-3</v>
      </c>
      <c r="DM19" s="51">
        <v>0</v>
      </c>
      <c r="DN19" s="51">
        <v>1.0350000000000002E-2</v>
      </c>
      <c r="DO19" s="51">
        <v>1.7749999999999998E-2</v>
      </c>
      <c r="DP19" s="51">
        <v>5.7999999999999996E-3</v>
      </c>
      <c r="DQ19" s="51">
        <v>4.5500000000000002E-3</v>
      </c>
      <c r="DR19" s="51">
        <v>0</v>
      </c>
      <c r="DS19" s="51">
        <v>2.9000000000000002E-3</v>
      </c>
      <c r="DT19" s="51">
        <v>0</v>
      </c>
      <c r="DU19" s="51">
        <v>0</v>
      </c>
      <c r="DV19" s="44"/>
      <c r="DW19" s="44"/>
    </row>
    <row r="20" spans="1:127" x14ac:dyDescent="0.35">
      <c r="A20" s="24" t="s">
        <v>5</v>
      </c>
      <c r="B20" s="30"/>
      <c r="C20" s="37">
        <v>5.33E-2</v>
      </c>
      <c r="D20" s="37">
        <v>4.6850000000000003E-2</v>
      </c>
      <c r="E20" s="37">
        <v>2.98E-2</v>
      </c>
      <c r="F20" s="37">
        <v>5.7599999999999998E-2</v>
      </c>
      <c r="G20" s="37">
        <v>1.7000000000000001E-2</v>
      </c>
      <c r="H20" s="37">
        <v>1.9049999999999997E-2</v>
      </c>
      <c r="I20" s="37">
        <v>3.8800000000000001E-2</v>
      </c>
      <c r="J20" s="37">
        <v>1.8349999999999998E-2</v>
      </c>
      <c r="K20" s="50"/>
      <c r="L20" s="37">
        <v>6.7949999999999997E-2</v>
      </c>
      <c r="M20" s="37">
        <v>3.5699999999999996E-2</v>
      </c>
      <c r="N20" s="37">
        <v>3.1600000000000003E-2</v>
      </c>
      <c r="O20" s="37">
        <v>4.8149999999999998E-2</v>
      </c>
      <c r="P20" s="37">
        <v>5.3850000000000002E-2</v>
      </c>
      <c r="Q20" s="37">
        <v>5.6300000000000003E-2</v>
      </c>
      <c r="R20" s="37">
        <v>3.1350000000000003E-2</v>
      </c>
      <c r="S20" s="37">
        <v>5.3849999999999995E-2</v>
      </c>
      <c r="T20" s="37">
        <v>5.04E-2</v>
      </c>
      <c r="U20" s="37">
        <v>5.21E-2</v>
      </c>
      <c r="V20" s="37">
        <v>5.62E-2</v>
      </c>
      <c r="W20" s="37">
        <v>7.0650000000000004E-2</v>
      </c>
      <c r="X20" s="37">
        <v>3.5500000000000004E-2</v>
      </c>
      <c r="Y20" s="37">
        <v>6.4149999999999999E-2</v>
      </c>
      <c r="Z20" s="37">
        <v>3.9E-2</v>
      </c>
      <c r="AA20" s="37">
        <v>4.3150000000000001E-2</v>
      </c>
      <c r="AB20" s="37">
        <v>8.2150000000000001E-2</v>
      </c>
      <c r="AC20" s="37">
        <v>6.1150000000000003E-2</v>
      </c>
      <c r="AD20" s="37">
        <v>6.3950000000000007E-2</v>
      </c>
      <c r="AE20" s="37">
        <v>7.145E-2</v>
      </c>
      <c r="AF20" s="37">
        <v>2.8850000000000001E-2</v>
      </c>
      <c r="AG20" s="37">
        <v>4.7E-2</v>
      </c>
      <c r="AH20" s="37">
        <v>4.7699999999999999E-2</v>
      </c>
      <c r="AI20" s="37">
        <v>4.8050000000000002E-2</v>
      </c>
      <c r="AJ20" s="51">
        <v>5.0750000000000003E-2</v>
      </c>
      <c r="AK20" s="37">
        <v>4.2249999999999996E-2</v>
      </c>
      <c r="AL20" s="51">
        <v>1.7100000000000001E-2</v>
      </c>
      <c r="AM20" s="51">
        <v>1.37E-2</v>
      </c>
      <c r="AN20" s="51">
        <v>3.1949999999999999E-2</v>
      </c>
      <c r="AO20" s="51">
        <v>5.7599999999999998E-2</v>
      </c>
      <c r="AP20" s="51">
        <v>3.7505882352941132E-2</v>
      </c>
      <c r="AQ20" s="51">
        <v>5.7450000000000001E-2</v>
      </c>
      <c r="AR20" s="51">
        <v>5.0449999999999995E-2</v>
      </c>
      <c r="AS20" s="51">
        <v>3.4699999999999995E-2</v>
      </c>
      <c r="AT20" s="51">
        <v>3.4349999999999999E-2</v>
      </c>
      <c r="AU20" s="51">
        <v>3.7150000000000002E-2</v>
      </c>
      <c r="AV20" s="51">
        <v>2.6799999999999997E-2</v>
      </c>
      <c r="AW20" s="51">
        <v>2.265E-2</v>
      </c>
      <c r="AX20" s="51">
        <v>3.7600000000000001E-2</v>
      </c>
      <c r="AY20" s="51">
        <v>6.4449999999999993E-2</v>
      </c>
      <c r="AZ20" s="51"/>
      <c r="BA20" s="51">
        <v>1.6299999999999999E-2</v>
      </c>
      <c r="BB20" s="51">
        <v>3.075E-2</v>
      </c>
      <c r="BC20" s="51">
        <v>2.145E-2</v>
      </c>
      <c r="BD20" s="51">
        <v>5.11E-2</v>
      </c>
      <c r="BE20" s="51">
        <v>2.6549999999999997E-2</v>
      </c>
      <c r="BF20" s="51">
        <v>4.9450000000000001E-2</v>
      </c>
      <c r="BG20" s="51">
        <v>3.0000000000000002E-2</v>
      </c>
      <c r="BH20" s="51">
        <v>3.6650000000000002E-2</v>
      </c>
      <c r="BI20" s="51">
        <v>6.7799999999999999E-2</v>
      </c>
      <c r="BJ20" s="51">
        <v>5.1949999999999996E-2</v>
      </c>
      <c r="BK20" s="51">
        <v>5.6799999999999996E-2</v>
      </c>
      <c r="BL20" s="51">
        <v>7.1499999999999994E-2</v>
      </c>
      <c r="BM20" s="51">
        <v>4.1799999999999997E-2</v>
      </c>
      <c r="BN20" s="51">
        <v>3.7133333333333331E-2</v>
      </c>
      <c r="BO20" s="51">
        <v>3.9133333333333332E-2</v>
      </c>
      <c r="BP20" s="51">
        <v>4.3650000000000001E-2</v>
      </c>
      <c r="BQ20" s="51"/>
      <c r="BR20" s="51">
        <v>2.7900000000000001E-2</v>
      </c>
      <c r="BS20" s="51">
        <v>2.1700000000000001E-2</v>
      </c>
      <c r="BT20" s="51">
        <v>2.5500000000000002E-2</v>
      </c>
      <c r="BU20" s="51">
        <v>1.77E-2</v>
      </c>
      <c r="BV20" s="51">
        <v>0</v>
      </c>
      <c r="BW20" s="51">
        <v>1.7399999999999999E-2</v>
      </c>
      <c r="BX20" s="51">
        <v>3.9100000000000003E-2</v>
      </c>
      <c r="BY20" s="51">
        <v>3.6750000000000005E-2</v>
      </c>
      <c r="BZ20" s="51">
        <v>2.5500000000000002E-2</v>
      </c>
      <c r="CA20" s="51">
        <v>3.295E-2</v>
      </c>
      <c r="CB20" s="51">
        <v>2.1100000000000001E-2</v>
      </c>
      <c r="CC20" s="51">
        <v>1.7049999999999999E-2</v>
      </c>
      <c r="CD20" s="51">
        <v>3.8100000000000002E-2</v>
      </c>
      <c r="CE20" s="51">
        <v>1.1550000000000001E-2</v>
      </c>
      <c r="CF20" s="51">
        <v>6.1500000000000001E-3</v>
      </c>
      <c r="CG20" s="51">
        <v>2.615E-2</v>
      </c>
      <c r="CH20" s="51">
        <v>1.4E-2</v>
      </c>
      <c r="CI20" s="51">
        <v>1.1950000000000001E-2</v>
      </c>
      <c r="CJ20" s="51">
        <v>0</v>
      </c>
      <c r="CK20" s="51">
        <v>2.155E-2</v>
      </c>
      <c r="CL20" s="51">
        <v>0</v>
      </c>
      <c r="CM20" s="51">
        <v>2.7499999999999998E-3</v>
      </c>
      <c r="CN20" s="51">
        <v>1.5599999999999999E-2</v>
      </c>
      <c r="CO20" s="51">
        <v>3.4099999999999998E-2</v>
      </c>
      <c r="CP20" s="51">
        <v>5.7999999999999996E-3</v>
      </c>
      <c r="CQ20" s="51">
        <v>3.7000000000000002E-3</v>
      </c>
      <c r="CR20" s="51">
        <v>1.745E-2</v>
      </c>
      <c r="CS20" s="51"/>
      <c r="CT20" s="51">
        <v>3.4599999999999999E-2</v>
      </c>
      <c r="CU20" s="51">
        <v>1.5299999999999999E-2</v>
      </c>
      <c r="CV20" s="51">
        <v>1.5299999999999999E-2</v>
      </c>
      <c r="CW20" s="51">
        <v>1.0499999999999999E-3</v>
      </c>
      <c r="CX20" s="51">
        <v>5.4000000000000003E-3</v>
      </c>
      <c r="CY20" s="51">
        <v>0</v>
      </c>
      <c r="CZ20" s="51">
        <v>2.8050000000000002E-2</v>
      </c>
      <c r="DA20" s="51">
        <v>2.1699999999999997E-2</v>
      </c>
      <c r="DB20" s="51">
        <v>0</v>
      </c>
      <c r="DC20" s="51"/>
      <c r="DD20" s="51">
        <v>1.055E-2</v>
      </c>
      <c r="DE20" s="51">
        <v>0</v>
      </c>
      <c r="DF20" s="51">
        <v>1.1849999999999999E-2</v>
      </c>
      <c r="DG20" s="51">
        <v>1.8949999999999998E-2</v>
      </c>
      <c r="DH20" s="51">
        <v>4.1000000000000003E-3</v>
      </c>
      <c r="DI20" s="51">
        <v>0</v>
      </c>
      <c r="DJ20" s="51">
        <v>0</v>
      </c>
      <c r="DK20" s="51">
        <v>1.455E-2</v>
      </c>
      <c r="DL20" s="51">
        <v>0</v>
      </c>
      <c r="DM20" s="51">
        <v>2.3500000000000001E-3</v>
      </c>
      <c r="DN20" s="51">
        <v>8.1499999999999993E-3</v>
      </c>
      <c r="DO20" s="51">
        <v>1.085E-2</v>
      </c>
      <c r="DP20" s="51">
        <v>6.1000000000000004E-3</v>
      </c>
      <c r="DQ20" s="51">
        <v>3.5E-4</v>
      </c>
      <c r="DR20" s="51">
        <v>1.0500000000000001E-2</v>
      </c>
      <c r="DS20" s="51">
        <v>4.1000000000000003E-3</v>
      </c>
      <c r="DT20" s="51">
        <v>7.1666666666666658E-3</v>
      </c>
      <c r="DU20" s="51">
        <v>1.4166666666666668E-2</v>
      </c>
      <c r="DV20" s="44"/>
      <c r="DW20" s="44"/>
    </row>
    <row r="21" spans="1:127" x14ac:dyDescent="0.35">
      <c r="A21" s="24" t="s">
        <v>7</v>
      </c>
      <c r="B21" s="30"/>
      <c r="C21" s="37"/>
      <c r="D21" s="37"/>
      <c r="E21" s="37"/>
      <c r="F21" s="37"/>
      <c r="G21" s="37"/>
      <c r="H21" s="37"/>
      <c r="I21" s="37"/>
      <c r="J21" s="37"/>
      <c r="K21" s="50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51"/>
      <c r="AK21" s="37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>
        <v>3.7000000000000002E-3</v>
      </c>
      <c r="BM21" s="51">
        <v>7.4000000000000003E-3</v>
      </c>
      <c r="BN21" s="51">
        <v>6.3666666666666663E-3</v>
      </c>
      <c r="BO21" s="51">
        <v>3.2000000000000002E-3</v>
      </c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>
        <v>1.5E-3</v>
      </c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>
        <v>9.1333333333333336E-3</v>
      </c>
      <c r="DU21" s="51">
        <v>1.4333333333333333E-3</v>
      </c>
      <c r="DV21" s="44"/>
      <c r="DW21" s="44"/>
    </row>
    <row r="22" spans="1:127" ht="15" thickBot="1" x14ac:dyDescent="0.4">
      <c r="A22" s="32" t="s">
        <v>8</v>
      </c>
      <c r="B22" s="33"/>
      <c r="C22" s="38">
        <v>100.23609999999999</v>
      </c>
      <c r="D22" s="38">
        <v>100.11005</v>
      </c>
      <c r="E22" s="38">
        <v>100.6591</v>
      </c>
      <c r="F22" s="38">
        <v>100.19784999999999</v>
      </c>
      <c r="G22" s="38">
        <v>100.7004</v>
      </c>
      <c r="H22" s="38">
        <v>100.44985</v>
      </c>
      <c r="I22" s="38">
        <v>100.16335000000001</v>
      </c>
      <c r="J22" s="38">
        <v>100.21340000000001</v>
      </c>
      <c r="K22" s="68"/>
      <c r="L22" s="38">
        <v>99.716549999999998</v>
      </c>
      <c r="M22" s="38">
        <v>99.846149999999994</v>
      </c>
      <c r="N22" s="38">
        <v>99.673900000000003</v>
      </c>
      <c r="O22" s="38">
        <v>99.951300000000003</v>
      </c>
      <c r="P22" s="38">
        <v>100.22425</v>
      </c>
      <c r="Q22" s="38">
        <v>100.01325</v>
      </c>
      <c r="R22" s="38">
        <v>99.461299999999994</v>
      </c>
      <c r="S22" s="38">
        <v>100.00960000000001</v>
      </c>
      <c r="T22" s="38">
        <v>100.005</v>
      </c>
      <c r="U22" s="38">
        <v>100.0346</v>
      </c>
      <c r="V22" s="38">
        <v>100.15575</v>
      </c>
      <c r="W22" s="38">
        <v>100.69405</v>
      </c>
      <c r="X22" s="38">
        <v>99.8703</v>
      </c>
      <c r="Y22" s="38">
        <v>99.527699999999996</v>
      </c>
      <c r="Z22" s="38">
        <v>100.09105</v>
      </c>
      <c r="AA22" s="38">
        <v>99.963899999999995</v>
      </c>
      <c r="AB22" s="38">
        <v>99.538799999999995</v>
      </c>
      <c r="AC22" s="38">
        <v>100.27045000000001</v>
      </c>
      <c r="AD22" s="38">
        <v>100.73665</v>
      </c>
      <c r="AE22" s="38">
        <v>101.29105</v>
      </c>
      <c r="AF22" s="38">
        <v>100.31184999999999</v>
      </c>
      <c r="AG22" s="38">
        <v>101.0806</v>
      </c>
      <c r="AH22" s="38">
        <v>100.80574999999999</v>
      </c>
      <c r="AI22" s="38">
        <v>100.85290000000001</v>
      </c>
      <c r="AJ22" s="69">
        <v>100.71925</v>
      </c>
      <c r="AK22" s="38">
        <v>100.65395000000001</v>
      </c>
      <c r="AL22" s="69">
        <v>100.97315</v>
      </c>
      <c r="AM22" s="69">
        <v>100.92869999999999</v>
      </c>
      <c r="AN22" s="69">
        <v>100.4057</v>
      </c>
      <c r="AO22" s="69">
        <v>100.6536</v>
      </c>
      <c r="AP22" s="69">
        <v>100.91760173010383</v>
      </c>
      <c r="AQ22" s="69">
        <v>100.9593</v>
      </c>
      <c r="AR22" s="69">
        <v>101.33884999999999</v>
      </c>
      <c r="AS22" s="69">
        <v>100.75905</v>
      </c>
      <c r="AT22" s="69">
        <v>100.95965000000001</v>
      </c>
      <c r="AU22" s="69">
        <v>101.1292</v>
      </c>
      <c r="AV22" s="69">
        <v>100.78975</v>
      </c>
      <c r="AW22" s="69">
        <v>100.86799999999999</v>
      </c>
      <c r="AX22" s="69">
        <v>101.15635</v>
      </c>
      <c r="AY22" s="69">
        <v>100.7936</v>
      </c>
      <c r="AZ22" s="69"/>
      <c r="BA22" s="69">
        <v>99.758849999999995</v>
      </c>
      <c r="BB22" s="69">
        <v>99.892099999999999</v>
      </c>
      <c r="BC22" s="69">
        <v>100.38204999999999</v>
      </c>
      <c r="BD22" s="69">
        <v>100.43379999999999</v>
      </c>
      <c r="BE22" s="69">
        <v>99.804650000000009</v>
      </c>
      <c r="BF22" s="69">
        <v>99.925849999999997</v>
      </c>
      <c r="BG22" s="69">
        <v>100.06965</v>
      </c>
      <c r="BH22" s="69">
        <v>99.894000000000005</v>
      </c>
      <c r="BI22" s="69">
        <v>99.754050000000007</v>
      </c>
      <c r="BJ22" s="69">
        <v>100.2119</v>
      </c>
      <c r="BK22" s="69">
        <v>99.860050000000001</v>
      </c>
      <c r="BL22" s="69">
        <v>100.694</v>
      </c>
      <c r="BM22" s="69">
        <v>100.4285</v>
      </c>
      <c r="BN22" s="69">
        <v>100.52343333333333</v>
      </c>
      <c r="BO22" s="69">
        <v>100.51433333333334</v>
      </c>
      <c r="BP22" s="69">
        <v>99.828500000000005</v>
      </c>
      <c r="BQ22" s="69"/>
      <c r="BR22" s="69">
        <v>100.7069</v>
      </c>
      <c r="BS22" s="69">
        <v>101.08685</v>
      </c>
      <c r="BT22" s="69">
        <v>101.1264</v>
      </c>
      <c r="BU22" s="69">
        <v>100.4862</v>
      </c>
      <c r="BV22" s="69">
        <v>101.71405</v>
      </c>
      <c r="BW22" s="69">
        <v>100.6973</v>
      </c>
      <c r="BX22" s="69">
        <v>100.8312</v>
      </c>
      <c r="BY22" s="69">
        <v>100.81450000000001</v>
      </c>
      <c r="BZ22" s="69">
        <v>100.9902</v>
      </c>
      <c r="CA22" s="69">
        <v>100.58215</v>
      </c>
      <c r="CB22" s="69">
        <v>99.804199999999994</v>
      </c>
      <c r="CC22" s="69">
        <v>100.30885000000001</v>
      </c>
      <c r="CD22" s="69">
        <v>100.35085000000001</v>
      </c>
      <c r="CE22" s="69">
        <v>100.5333</v>
      </c>
      <c r="CF22" s="69">
        <v>100.25184999999999</v>
      </c>
      <c r="CG22" s="69">
        <v>101.0844</v>
      </c>
      <c r="CH22" s="69">
        <v>100.5311</v>
      </c>
      <c r="CI22" s="69">
        <v>100.03775</v>
      </c>
      <c r="CJ22" s="69">
        <v>101.09869999999999</v>
      </c>
      <c r="CK22" s="69">
        <v>101.06780000000001</v>
      </c>
      <c r="CL22" s="69">
        <v>101.4915</v>
      </c>
      <c r="CM22" s="69">
        <v>100.47095</v>
      </c>
      <c r="CN22" s="69">
        <v>100.54355</v>
      </c>
      <c r="CO22" s="69">
        <v>100.43640000000001</v>
      </c>
      <c r="CP22" s="69">
        <v>99.50515</v>
      </c>
      <c r="CQ22" s="69">
        <v>100.92019999999999</v>
      </c>
      <c r="CR22" s="69">
        <v>100.30965</v>
      </c>
      <c r="CS22" s="69"/>
      <c r="CT22" s="69">
        <v>101.36790000000001</v>
      </c>
      <c r="CU22" s="69">
        <v>101.6104</v>
      </c>
      <c r="CV22" s="69">
        <v>101.64805</v>
      </c>
      <c r="CW22" s="69">
        <v>101.69194999999999</v>
      </c>
      <c r="CX22" s="69">
        <v>101.3562</v>
      </c>
      <c r="CY22" s="69">
        <v>101.7106</v>
      </c>
      <c r="CZ22" s="69">
        <v>101.273</v>
      </c>
      <c r="DA22" s="69">
        <v>101.16200000000001</v>
      </c>
      <c r="DB22" s="69">
        <v>101.0106</v>
      </c>
      <c r="DC22" s="69"/>
      <c r="DD22" s="69">
        <v>101.2461</v>
      </c>
      <c r="DE22" s="69">
        <v>100.3099</v>
      </c>
      <c r="DF22" s="69">
        <v>101.11924999999999</v>
      </c>
      <c r="DG22" s="69">
        <v>101.4007</v>
      </c>
      <c r="DH22" s="69">
        <v>100.7338</v>
      </c>
      <c r="DI22" s="69">
        <v>101.14895</v>
      </c>
      <c r="DJ22" s="69">
        <v>100.90725</v>
      </c>
      <c r="DK22" s="69">
        <v>100.81774999999999</v>
      </c>
      <c r="DL22" s="69">
        <v>101.34209999999999</v>
      </c>
      <c r="DM22" s="69">
        <v>101.18440000000001</v>
      </c>
      <c r="DN22" s="69">
        <v>100.8004</v>
      </c>
      <c r="DO22" s="69">
        <v>101.43715</v>
      </c>
      <c r="DP22" s="69">
        <v>101.1799</v>
      </c>
      <c r="DQ22" s="69">
        <v>101.206</v>
      </c>
      <c r="DR22" s="69">
        <v>101.1525</v>
      </c>
      <c r="DS22" s="69">
        <v>101.47295</v>
      </c>
      <c r="DT22" s="69">
        <v>101.58536666666667</v>
      </c>
      <c r="DU22" s="69">
        <v>100.80863333333333</v>
      </c>
      <c r="DV22" s="44"/>
      <c r="DW22" s="44"/>
    </row>
    <row r="23" spans="1:127" ht="21" x14ac:dyDescent="0.35">
      <c r="A23" s="46" t="s">
        <v>118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48"/>
      <c r="AK23" s="36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4"/>
      <c r="DW23" s="44"/>
    </row>
    <row r="24" spans="1:127" x14ac:dyDescent="0.35">
      <c r="A24" s="27" t="s">
        <v>44</v>
      </c>
      <c r="C24" s="37">
        <v>1.9339909324299949</v>
      </c>
      <c r="D24" s="37">
        <v>1.9367195017143255</v>
      </c>
      <c r="E24" s="37">
        <v>1.9327674796123371</v>
      </c>
      <c r="F24" s="37">
        <v>1.9283530785968823</v>
      </c>
      <c r="G24" s="37">
        <v>1.9241903997898981</v>
      </c>
      <c r="H24" s="37">
        <v>1.9288498351566454</v>
      </c>
      <c r="I24" s="37">
        <v>1.9380350297713462</v>
      </c>
      <c r="J24" s="37">
        <v>1.9281368776554022</v>
      </c>
      <c r="K24" s="37"/>
      <c r="L24" s="37">
        <v>1.9174173099478158</v>
      </c>
      <c r="M24" s="37">
        <v>1.9258485567603816</v>
      </c>
      <c r="N24" s="37">
        <v>1.9305219467350776</v>
      </c>
      <c r="O24" s="37">
        <v>1.9231510103512706</v>
      </c>
      <c r="P24" s="37">
        <v>1.9077779818856282</v>
      </c>
      <c r="Q24" s="37">
        <v>1.9027674127591681</v>
      </c>
      <c r="R24" s="37">
        <v>1.9171836252747922</v>
      </c>
      <c r="S24" s="37">
        <v>1.9165695199586421</v>
      </c>
      <c r="T24" s="37">
        <v>1.9178829505840689</v>
      </c>
      <c r="U24" s="37">
        <v>1.9347746817978617</v>
      </c>
      <c r="V24" s="37">
        <v>1.9177268709794437</v>
      </c>
      <c r="W24" s="37">
        <v>1.9033394078257637</v>
      </c>
      <c r="X24" s="37">
        <v>1.9118346172138267</v>
      </c>
      <c r="Y24" s="37">
        <v>1.9148486807675917</v>
      </c>
      <c r="Z24" s="37">
        <v>1.9150339400446763</v>
      </c>
      <c r="AA24" s="37">
        <v>1.9168888911643851</v>
      </c>
      <c r="AB24" s="37">
        <v>1.9158075469453906</v>
      </c>
      <c r="AC24" s="37">
        <v>1.9047098540335043</v>
      </c>
      <c r="AD24" s="37">
        <v>1.9403560850487722</v>
      </c>
      <c r="AE24" s="37">
        <v>1.9425686648399185</v>
      </c>
      <c r="AF24" s="37">
        <v>1.9370135530284605</v>
      </c>
      <c r="AG24" s="37">
        <v>1.9452490506547508</v>
      </c>
      <c r="AH24" s="37">
        <v>1.9318144087891664</v>
      </c>
      <c r="AI24" s="37">
        <v>1.9583456115951854</v>
      </c>
      <c r="AJ24" s="37">
        <v>1.9344352668152354</v>
      </c>
      <c r="AK24" s="37">
        <v>1.9500273655621654</v>
      </c>
      <c r="AL24" s="51">
        <v>1.9514638519239167</v>
      </c>
      <c r="AM24" s="51">
        <v>1.9444743349653137</v>
      </c>
      <c r="AN24" s="51">
        <v>1.9523265146676991</v>
      </c>
      <c r="AO24" s="51">
        <v>1.9121585394594396</v>
      </c>
      <c r="AP24" s="51">
        <v>1.9017192859968604</v>
      </c>
      <c r="AQ24" s="51">
        <v>1.9193105299938613</v>
      </c>
      <c r="AR24" s="51">
        <v>1.9125255791276805</v>
      </c>
      <c r="AS24" s="51">
        <v>1.9214870181317432</v>
      </c>
      <c r="AT24" s="51">
        <v>1.9092570891669221</v>
      </c>
      <c r="AU24" s="51">
        <v>1.9220882228818477</v>
      </c>
      <c r="AV24" s="51">
        <v>1.9156204101798435</v>
      </c>
      <c r="AW24" s="51">
        <v>1.9187895369337251</v>
      </c>
      <c r="AX24" s="51">
        <v>1.9268606603456282</v>
      </c>
      <c r="AY24" s="51">
        <v>1.9206887207182395</v>
      </c>
      <c r="AZ24" s="51"/>
      <c r="BA24" s="51">
        <v>1.9190761986697884</v>
      </c>
      <c r="BB24" s="51">
        <v>1.9291576365714513</v>
      </c>
      <c r="BC24" s="51">
        <v>1.9236713247094046</v>
      </c>
      <c r="BD24" s="51">
        <v>1.9184120843549344</v>
      </c>
      <c r="BE24" s="51">
        <v>1.924377571473918</v>
      </c>
      <c r="BF24" s="51">
        <v>1.9181306388737294</v>
      </c>
      <c r="BG24" s="51">
        <v>1.9140348320558254</v>
      </c>
      <c r="BH24" s="51">
        <v>1.9425062938847952</v>
      </c>
      <c r="BI24" s="51">
        <v>1.9276705192902543</v>
      </c>
      <c r="BJ24" s="51">
        <v>1.9210923137246909</v>
      </c>
      <c r="BK24" s="51">
        <v>1.9251963306572217</v>
      </c>
      <c r="BL24" s="51">
        <v>1.9175676704483002</v>
      </c>
      <c r="BM24" s="51">
        <v>1.9157878345803538</v>
      </c>
      <c r="BN24" s="51">
        <v>1.9356954640885817</v>
      </c>
      <c r="BO24" s="51">
        <v>1.9242610811900647</v>
      </c>
      <c r="BP24" s="51">
        <v>1.9129314708676075</v>
      </c>
      <c r="BQ24" s="51"/>
      <c r="BR24" s="51">
        <v>1.8724872952085585</v>
      </c>
      <c r="BS24" s="51">
        <v>1.8850136635007408</v>
      </c>
      <c r="BT24" s="51">
        <v>1.886289285632498</v>
      </c>
      <c r="BU24" s="51">
        <v>1.8884917186749037</v>
      </c>
      <c r="BV24" s="51">
        <v>1.8911884174836278</v>
      </c>
      <c r="BW24" s="51">
        <v>1.8874914146394093</v>
      </c>
      <c r="BX24" s="51">
        <v>1.8778934821239772</v>
      </c>
      <c r="BY24" s="51">
        <v>1.8994038666459638</v>
      </c>
      <c r="BZ24" s="51">
        <v>1.8860470211986637</v>
      </c>
      <c r="CA24" s="51">
        <v>1.8782105705262646</v>
      </c>
      <c r="CB24" s="51">
        <v>1.8994059488186945</v>
      </c>
      <c r="CC24" s="51">
        <v>1.9024705356428102</v>
      </c>
      <c r="CD24" s="51">
        <v>1.8988290880254803</v>
      </c>
      <c r="CE24" s="51">
        <v>1.9066154607548629</v>
      </c>
      <c r="CF24" s="51">
        <v>1.9072754965911591</v>
      </c>
      <c r="CG24" s="51">
        <v>1.8976375645930144</v>
      </c>
      <c r="CH24" s="51">
        <v>1.906441523340981</v>
      </c>
      <c r="CI24" s="51">
        <v>1.9149036822874861</v>
      </c>
      <c r="CJ24" s="51">
        <v>1.9138446860461564</v>
      </c>
      <c r="CK24" s="51">
        <v>1.908454677046999</v>
      </c>
      <c r="CL24" s="51">
        <v>1.9145589016458184</v>
      </c>
      <c r="CM24" s="51">
        <v>1.9120898797993318</v>
      </c>
      <c r="CN24" s="51">
        <v>1.9008016920664352</v>
      </c>
      <c r="CO24" s="51">
        <v>1.9035581981950069</v>
      </c>
      <c r="CP24" s="51">
        <v>1.9080656497581701</v>
      </c>
      <c r="CQ24" s="51">
        <v>1.895801654075949</v>
      </c>
      <c r="CR24" s="51">
        <v>1.91407632936896</v>
      </c>
      <c r="CS24" s="51"/>
      <c r="CT24" s="51">
        <v>1.9651509163523928</v>
      </c>
      <c r="CU24" s="51">
        <v>1.9672434285965821</v>
      </c>
      <c r="CV24" s="51">
        <v>1.9621931674735784</v>
      </c>
      <c r="CW24" s="51">
        <v>1.9601024705882448</v>
      </c>
      <c r="CX24" s="51">
        <v>1.9624033298505972</v>
      </c>
      <c r="CY24" s="51">
        <v>1.9655253609503327</v>
      </c>
      <c r="CZ24" s="51">
        <v>1.9615183631877429</v>
      </c>
      <c r="DA24" s="51">
        <v>1.961669702089599</v>
      </c>
      <c r="DB24" s="51">
        <v>1.9675214768293274</v>
      </c>
      <c r="DC24" s="51"/>
      <c r="DD24" s="51">
        <v>1.9372921030220063</v>
      </c>
      <c r="DE24" s="51">
        <v>1.9511815717926211</v>
      </c>
      <c r="DF24" s="51">
        <v>1.9523368884824734</v>
      </c>
      <c r="DG24" s="51">
        <v>1.9369690716026016</v>
      </c>
      <c r="DH24" s="51">
        <v>1.9454789007114208</v>
      </c>
      <c r="DI24" s="51">
        <v>1.9467449866654578</v>
      </c>
      <c r="DJ24" s="51">
        <v>1.9435425891240399</v>
      </c>
      <c r="DK24" s="51">
        <v>1.936793353316363</v>
      </c>
      <c r="DL24" s="51">
        <v>1.9422757511251736</v>
      </c>
      <c r="DM24" s="51">
        <v>1.9394907513185327</v>
      </c>
      <c r="DN24" s="51">
        <v>1.9414366814387802</v>
      </c>
      <c r="DO24" s="51">
        <v>1.9317167252606795</v>
      </c>
      <c r="DP24" s="51">
        <v>1.9389999092639543</v>
      </c>
      <c r="DQ24" s="51">
        <v>1.9354861472883451</v>
      </c>
      <c r="DR24" s="51">
        <v>1.9369133274983366</v>
      </c>
      <c r="DS24" s="51">
        <v>1.9361214475666744</v>
      </c>
      <c r="DT24" s="51">
        <v>1.9275778566060409</v>
      </c>
      <c r="DU24" s="51">
        <v>1.9405108214670141</v>
      </c>
      <c r="DV24" s="44"/>
      <c r="DW24" s="44"/>
    </row>
    <row r="25" spans="1:127" x14ac:dyDescent="0.35">
      <c r="A25" s="27" t="s">
        <v>45</v>
      </c>
      <c r="C25" s="37">
        <v>3.5669351177247633E-3</v>
      </c>
      <c r="D25" s="37">
        <v>2.1889503442035917E-3</v>
      </c>
      <c r="E25" s="37">
        <v>3.7463981062143049E-3</v>
      </c>
      <c r="F25" s="37">
        <v>3.3373160486827699E-3</v>
      </c>
      <c r="G25" s="37">
        <v>3.4156723515690098E-3</v>
      </c>
      <c r="H25" s="37">
        <v>1.8639147458132214E-3</v>
      </c>
      <c r="I25" s="37">
        <v>2.9893047950207735E-3</v>
      </c>
      <c r="J25" s="37">
        <v>3.0681173266418516E-3</v>
      </c>
      <c r="K25" s="37"/>
      <c r="L25" s="37">
        <v>1.5621549571773312E-3</v>
      </c>
      <c r="M25" s="37">
        <v>1.4284799055928003E-3</v>
      </c>
      <c r="N25" s="37">
        <v>1.5778764348480553E-3</v>
      </c>
      <c r="O25" s="37">
        <v>1.75924765697227E-3</v>
      </c>
      <c r="P25" s="37">
        <v>1.5248056019934136E-3</v>
      </c>
      <c r="Q25" s="37">
        <v>1.3584783028068156E-3</v>
      </c>
      <c r="R25" s="37">
        <v>1.3199688903023691E-3</v>
      </c>
      <c r="S25" s="37">
        <v>1.9543129977037227E-3</v>
      </c>
      <c r="T25" s="37">
        <v>1.6836822942974468E-3</v>
      </c>
      <c r="U25" s="37">
        <v>1.6191732142540024E-3</v>
      </c>
      <c r="V25" s="37">
        <v>1.4017315448366379E-3</v>
      </c>
      <c r="W25" s="37">
        <v>1.9261937994830016E-3</v>
      </c>
      <c r="X25" s="37">
        <v>1.3613954086066596E-3</v>
      </c>
      <c r="Y25" s="37">
        <v>1.4086769972462951E-3</v>
      </c>
      <c r="Z25" s="37">
        <v>1.411516867344121E-3</v>
      </c>
      <c r="AA25" s="37">
        <v>1.816266106328376E-3</v>
      </c>
      <c r="AB25" s="37">
        <v>1.9868728654220441E-3</v>
      </c>
      <c r="AC25" s="37">
        <v>1.1916993444617023E-3</v>
      </c>
      <c r="AD25" s="37">
        <v>1.5021733078490259E-3</v>
      </c>
      <c r="AE25" s="37">
        <v>1.3202098286215916E-3</v>
      </c>
      <c r="AF25" s="37">
        <v>1.6720563880419145E-3</v>
      </c>
      <c r="AG25" s="37">
        <v>1.385047870231836E-3</v>
      </c>
      <c r="AH25" s="37">
        <v>1.6541932789938248E-3</v>
      </c>
      <c r="AI25" s="37">
        <v>1.4973774172307584E-3</v>
      </c>
      <c r="AJ25" s="37">
        <v>1.1099216751474898E-3</v>
      </c>
      <c r="AK25" s="37">
        <v>1.1888688294656243E-3</v>
      </c>
      <c r="AL25" s="37">
        <v>1.3911775625042033E-3</v>
      </c>
      <c r="AM25" s="37">
        <v>1.3481683819862253E-3</v>
      </c>
      <c r="AN25" s="37">
        <v>1.6422190615020852E-3</v>
      </c>
      <c r="AO25" s="37">
        <v>1.3993273438987794E-3</v>
      </c>
      <c r="AP25" s="37">
        <v>9.3064036985428895E-4</v>
      </c>
      <c r="AQ25" s="37">
        <v>8.6029455459395491E-4</v>
      </c>
      <c r="AR25" s="37">
        <v>7.0732203931057501E-4</v>
      </c>
      <c r="AS25" s="37">
        <v>1.0315648904934498E-3</v>
      </c>
      <c r="AT25" s="37">
        <v>7.8080045709127022E-4</v>
      </c>
      <c r="AU25" s="37">
        <v>9.9191484990212718E-4</v>
      </c>
      <c r="AV25" s="37">
        <v>9.2383916801000085E-4</v>
      </c>
      <c r="AW25" s="37">
        <v>1.4340130664458406E-3</v>
      </c>
      <c r="AX25" s="37">
        <v>1.1147572663788225E-3</v>
      </c>
      <c r="AY25" s="37">
        <v>1.035600145199742E-3</v>
      </c>
      <c r="AZ25" s="37"/>
      <c r="BA25" s="37">
        <v>2.0628554167645393E-3</v>
      </c>
      <c r="BB25" s="37">
        <v>2.3497794393494962E-3</v>
      </c>
      <c r="BC25" s="37">
        <v>2.5160545122093329E-3</v>
      </c>
      <c r="BD25" s="37">
        <v>2.5110580402132234E-3</v>
      </c>
      <c r="BE25" s="37">
        <v>1.6483514233152593E-3</v>
      </c>
      <c r="BF25" s="37">
        <v>2.7155647628750055E-3</v>
      </c>
      <c r="BG25" s="37">
        <v>2.1281290105819367E-3</v>
      </c>
      <c r="BH25" s="37">
        <v>1.4563483244337213E-3</v>
      </c>
      <c r="BI25" s="37">
        <v>2.9758211090002164E-3</v>
      </c>
      <c r="BJ25" s="37">
        <v>1.825635882114394E-3</v>
      </c>
      <c r="BK25" s="37">
        <v>2.5516965066469601E-3</v>
      </c>
      <c r="BL25" s="37">
        <v>2.7737268150106226E-3</v>
      </c>
      <c r="BM25" s="37">
        <v>2.1739539025954725E-3</v>
      </c>
      <c r="BN25" s="37">
        <v>2.2498416046685503E-3</v>
      </c>
      <c r="BO25" s="37">
        <v>2.0825505174889504E-3</v>
      </c>
      <c r="BP25" s="37">
        <v>2.2147292276816998E-3</v>
      </c>
      <c r="BQ25" s="37"/>
      <c r="BR25" s="37">
        <v>3.2738609347875533E-3</v>
      </c>
      <c r="BS25" s="37">
        <v>2.9011779788402936E-3</v>
      </c>
      <c r="BT25" s="37">
        <v>2.601602997473747E-3</v>
      </c>
      <c r="BU25" s="37">
        <v>2.5783589418108504E-3</v>
      </c>
      <c r="BV25" s="37">
        <v>3.0993667437750629E-3</v>
      </c>
      <c r="BW25" s="37">
        <v>2.7327365915693971E-3</v>
      </c>
      <c r="BX25" s="37">
        <v>2.8657746802431042E-3</v>
      </c>
      <c r="BY25" s="37">
        <v>2.6177380835186665E-3</v>
      </c>
      <c r="BZ25" s="37">
        <v>1.9583660156578322E-3</v>
      </c>
      <c r="CA25" s="37">
        <v>2.8130073704074072E-3</v>
      </c>
      <c r="CB25" s="37">
        <v>8.6040508873520035E-4</v>
      </c>
      <c r="CC25" s="37">
        <v>1.6902809225977284E-3</v>
      </c>
      <c r="CD25" s="37">
        <v>9.510522366402601E-4</v>
      </c>
      <c r="CE25" s="37">
        <v>1.0389538468007237E-3</v>
      </c>
      <c r="CF25" s="37">
        <v>9.5913987613034809E-4</v>
      </c>
      <c r="CG25" s="37">
        <v>1.2550382924310277E-3</v>
      </c>
      <c r="CH25" s="37">
        <v>9.9101692194700761E-4</v>
      </c>
      <c r="CI25" s="37">
        <v>1.1649540906472772E-3</v>
      </c>
      <c r="CJ25" s="37">
        <v>2.1185729437819254E-3</v>
      </c>
      <c r="CK25" s="37">
        <v>2.5070519911592273E-3</v>
      </c>
      <c r="CL25" s="37">
        <v>2.8125314157761323E-3</v>
      </c>
      <c r="CM25" s="37">
        <v>2.2469706904084384E-3</v>
      </c>
      <c r="CN25" s="37">
        <v>1.8319616494761868E-3</v>
      </c>
      <c r="CO25" s="37">
        <v>2.2287628727061916E-3</v>
      </c>
      <c r="CP25" s="37">
        <v>1.9894282762867401E-3</v>
      </c>
      <c r="CQ25" s="37">
        <v>2.0303415106576678E-3</v>
      </c>
      <c r="CR25" s="37">
        <v>2.272614330821582E-3</v>
      </c>
      <c r="CS25" s="37"/>
      <c r="CT25" s="37">
        <v>1.7200830749960093E-3</v>
      </c>
      <c r="CU25" s="37">
        <v>2.0762078949064849E-3</v>
      </c>
      <c r="CV25" s="37">
        <v>2.2679021445356786E-3</v>
      </c>
      <c r="CW25" s="37">
        <v>2.4034479891198745E-3</v>
      </c>
      <c r="CX25" s="37">
        <v>3.0569876775506329E-3</v>
      </c>
      <c r="CY25" s="37">
        <v>2.5291463978295774E-3</v>
      </c>
      <c r="CZ25" s="37">
        <v>2.61330721738458E-3</v>
      </c>
      <c r="DA25" s="37">
        <v>2.7388283919549412E-3</v>
      </c>
      <c r="DB25" s="37">
        <v>2.5906821210726974E-3</v>
      </c>
      <c r="DC25" s="37"/>
      <c r="DD25" s="37">
        <v>2.8509176710193184E-3</v>
      </c>
      <c r="DE25" s="37">
        <v>2.5624262037707538E-3</v>
      </c>
      <c r="DF25" s="37">
        <v>2.8083825326599312E-3</v>
      </c>
      <c r="DG25" s="37">
        <v>2.414347558760248E-3</v>
      </c>
      <c r="DH25" s="37">
        <v>2.6502005716445808E-3</v>
      </c>
      <c r="DI25" s="37">
        <v>2.2728251588807675E-3</v>
      </c>
      <c r="DJ25" s="37">
        <v>2.4560969722053796E-3</v>
      </c>
      <c r="DK25" s="37">
        <v>4.3833536117665467E-3</v>
      </c>
      <c r="DL25" s="37">
        <v>2.6144853108157067E-3</v>
      </c>
      <c r="DM25" s="37">
        <v>2.3571722659846131E-3</v>
      </c>
      <c r="DN25" s="37">
        <v>1.9503921629837348E-3</v>
      </c>
      <c r="DO25" s="37">
        <v>2.7584858317956885E-3</v>
      </c>
      <c r="DP25" s="37">
        <v>2.1347870143530075E-3</v>
      </c>
      <c r="DQ25" s="37">
        <v>2.7409067383602644E-3</v>
      </c>
      <c r="DR25" s="37">
        <v>2.3580073770891E-3</v>
      </c>
      <c r="DS25" s="37">
        <v>3.2166483211620912E-3</v>
      </c>
      <c r="DT25" s="37">
        <v>2.8486573472134343E-3</v>
      </c>
      <c r="DU25" s="37">
        <v>2.2242377222472087E-3</v>
      </c>
    </row>
    <row r="26" spans="1:127" x14ac:dyDescent="0.35">
      <c r="A26" s="27" t="s">
        <v>46</v>
      </c>
      <c r="C26" s="37">
        <v>0.10881456508635054</v>
      </c>
      <c r="D26" s="37">
        <v>0.11831135420617653</v>
      </c>
      <c r="E26" s="37">
        <v>0.11866006538148589</v>
      </c>
      <c r="F26" s="37">
        <v>0.11608943221966614</v>
      </c>
      <c r="G26" s="37">
        <v>0.11913839909313498</v>
      </c>
      <c r="H26" s="37">
        <v>0.105655466203549</v>
      </c>
      <c r="I26" s="37">
        <v>0.10531011464282519</v>
      </c>
      <c r="J26" s="37">
        <v>0.10556800863663746</v>
      </c>
      <c r="K26" s="37"/>
      <c r="L26" s="37">
        <v>0.12649583800330935</v>
      </c>
      <c r="M26" s="37">
        <v>0.12101464599709079</v>
      </c>
      <c r="N26" s="37">
        <v>0.12675169915307036</v>
      </c>
      <c r="O26" s="37">
        <v>0.12386521801767589</v>
      </c>
      <c r="P26" s="37">
        <v>0.13538188544233828</v>
      </c>
      <c r="Q26" s="37">
        <v>0.13102733441687081</v>
      </c>
      <c r="R26" s="37">
        <v>0.12742677022577084</v>
      </c>
      <c r="S26" s="37">
        <v>0.12947315050669791</v>
      </c>
      <c r="T26" s="37">
        <v>0.12714162113733812</v>
      </c>
      <c r="U26" s="37">
        <v>0.11610448584533857</v>
      </c>
      <c r="V26" s="37">
        <v>0.12080667580031665</v>
      </c>
      <c r="W26" s="37">
        <v>0.1294692753939625</v>
      </c>
      <c r="X26" s="37">
        <v>0.11983737314201483</v>
      </c>
      <c r="Y26" s="37">
        <v>0.12805681491487436</v>
      </c>
      <c r="Z26" s="37">
        <v>0.1270338207319463</v>
      </c>
      <c r="AA26" s="37">
        <v>0.13298801760567391</v>
      </c>
      <c r="AB26" s="37">
        <v>0.1349342637041856</v>
      </c>
      <c r="AC26" s="37">
        <v>0.13117586480826154</v>
      </c>
      <c r="AD26" s="37">
        <v>8.6286703317607516E-2</v>
      </c>
      <c r="AE26" s="37">
        <v>7.4862345389949209E-2</v>
      </c>
      <c r="AF26" s="37">
        <v>8.6415631073871485E-2</v>
      </c>
      <c r="AG26" s="37">
        <v>7.533172895184892E-2</v>
      </c>
      <c r="AH26" s="37">
        <v>0.10613485979870466</v>
      </c>
      <c r="AI26" s="37">
        <v>7.6040191579655872E-2</v>
      </c>
      <c r="AJ26" s="37">
        <v>9.6025283809971607E-2</v>
      </c>
      <c r="AK26" s="37">
        <v>7.9996782535674729E-2</v>
      </c>
      <c r="AL26" s="37">
        <v>7.1812757095676652E-2</v>
      </c>
      <c r="AM26" s="37">
        <v>7.4712452298266868E-2</v>
      </c>
      <c r="AN26" s="37">
        <v>7.0389232149053418E-2</v>
      </c>
      <c r="AO26" s="37">
        <v>0.13605023307810049</v>
      </c>
      <c r="AP26" s="37">
        <v>0.13278286544246851</v>
      </c>
      <c r="AQ26" s="37">
        <v>0.13413424859721601</v>
      </c>
      <c r="AR26" s="37">
        <v>0.12349550657788108</v>
      </c>
      <c r="AS26" s="37">
        <v>0.12524219208114085</v>
      </c>
      <c r="AT26" s="37">
        <v>0.13824548914243723</v>
      </c>
      <c r="AU26" s="37">
        <v>0.12185058228303289</v>
      </c>
      <c r="AV26" s="37">
        <v>0.12533037187883686</v>
      </c>
      <c r="AW26" s="37">
        <v>0.12189789828493994</v>
      </c>
      <c r="AX26" s="37">
        <v>0.11543347819052938</v>
      </c>
      <c r="AY26" s="37">
        <v>0.12135687717645716</v>
      </c>
      <c r="AZ26" s="37"/>
      <c r="BA26" s="37">
        <v>0.10454654144996811</v>
      </c>
      <c r="BB26" s="37">
        <v>8.9339444820789843E-2</v>
      </c>
      <c r="BC26" s="37">
        <v>9.4318306901207585E-2</v>
      </c>
      <c r="BD26" s="37">
        <v>9.3563311207565919E-2</v>
      </c>
      <c r="BE26" s="37">
        <v>9.3317730768862989E-2</v>
      </c>
      <c r="BF26" s="37">
        <v>0.10480334856211694</v>
      </c>
      <c r="BG26" s="37">
        <v>0.10370706000822151</v>
      </c>
      <c r="BH26" s="37">
        <v>8.452241561589148E-2</v>
      </c>
      <c r="BI26" s="37">
        <v>9.0791225994392613E-2</v>
      </c>
      <c r="BJ26" s="37">
        <v>9.6844499778339616E-2</v>
      </c>
      <c r="BK26" s="37">
        <v>0.10221185056148269</v>
      </c>
      <c r="BL26" s="37">
        <v>0.10289255383493219</v>
      </c>
      <c r="BM26" s="37">
        <v>0.10106093521477766</v>
      </c>
      <c r="BN26" s="37">
        <v>9.08856243538394E-2</v>
      </c>
      <c r="BO26" s="37">
        <v>0.10335758168678456</v>
      </c>
      <c r="BP26" s="37">
        <v>0.1038588948524293</v>
      </c>
      <c r="BQ26" s="37"/>
      <c r="BR26" s="37">
        <v>0.15401430940724123</v>
      </c>
      <c r="BS26" s="37">
        <v>0.14402325888295742</v>
      </c>
      <c r="BT26" s="37">
        <v>0.1420225776322917</v>
      </c>
      <c r="BU26" s="37">
        <v>0.14908649766359985</v>
      </c>
      <c r="BV26" s="37">
        <v>0.14356225498674341</v>
      </c>
      <c r="BW26" s="37">
        <v>0.14024871670973768</v>
      </c>
      <c r="BX26" s="37">
        <v>0.14194309580305703</v>
      </c>
      <c r="BY26" s="37">
        <v>0.13237747910980552</v>
      </c>
      <c r="BZ26" s="37">
        <v>0.13905963464353102</v>
      </c>
      <c r="CA26" s="37">
        <v>0.13644211884755236</v>
      </c>
      <c r="CB26" s="37">
        <v>0.13175544443683407</v>
      </c>
      <c r="CC26" s="37">
        <v>0.13153683689623152</v>
      </c>
      <c r="CD26" s="37">
        <v>0.13844002057052365</v>
      </c>
      <c r="CE26" s="37">
        <v>0.13158433909590589</v>
      </c>
      <c r="CF26" s="37">
        <v>0.12762133436940884</v>
      </c>
      <c r="CG26" s="37">
        <v>0.12993469583383427</v>
      </c>
      <c r="CH26" s="37">
        <v>0.13202757583993083</v>
      </c>
      <c r="CI26" s="37">
        <v>0.13406347087806633</v>
      </c>
      <c r="CJ26" s="37">
        <v>9.4795087810131795E-2</v>
      </c>
      <c r="CK26" s="37">
        <v>9.1684922009280037E-2</v>
      </c>
      <c r="CL26" s="37">
        <v>9.4863049621158407E-2</v>
      </c>
      <c r="CM26" s="37">
        <v>9.5466587057508517E-2</v>
      </c>
      <c r="CN26" s="37">
        <v>9.559119553633294E-2</v>
      </c>
      <c r="CO26" s="37">
        <v>9.4648703108981172E-2</v>
      </c>
      <c r="CP26" s="37">
        <v>9.9704702155691771E-2</v>
      </c>
      <c r="CQ26" s="37">
        <v>9.7199838436214325E-2</v>
      </c>
      <c r="CR26" s="37">
        <v>9.6759645419895082E-2</v>
      </c>
      <c r="CS26" s="37"/>
      <c r="CT26" s="37">
        <v>4.0040622702572214E-2</v>
      </c>
      <c r="CU26" s="37">
        <v>3.391581062673367E-2</v>
      </c>
      <c r="CV26" s="37">
        <v>3.7969932087924478E-2</v>
      </c>
      <c r="CW26" s="37">
        <v>3.9471952982032849E-2</v>
      </c>
      <c r="CX26" s="37">
        <v>3.8841687210492082E-2</v>
      </c>
      <c r="CY26" s="37">
        <v>3.3472986378734741E-2</v>
      </c>
      <c r="CZ26" s="37">
        <v>4.4637591416510913E-2</v>
      </c>
      <c r="DA26" s="37">
        <v>4.2791321650420266E-2</v>
      </c>
      <c r="DB26" s="37">
        <v>4.2322483117080367E-2</v>
      </c>
      <c r="DC26" s="37"/>
      <c r="DD26" s="37">
        <v>6.1747082531397338E-2</v>
      </c>
      <c r="DE26" s="37">
        <v>5.6203957692676013E-2</v>
      </c>
      <c r="DF26" s="37">
        <v>5.3441179412251238E-2</v>
      </c>
      <c r="DG26" s="37">
        <v>5.0561759093079681E-2</v>
      </c>
      <c r="DH26" s="37">
        <v>6.8875649410462786E-2</v>
      </c>
      <c r="DI26" s="37">
        <v>5.7113019317286379E-2</v>
      </c>
      <c r="DJ26" s="37">
        <v>5.3648620713188801E-2</v>
      </c>
      <c r="DK26" s="37">
        <v>5.8439865717549902E-2</v>
      </c>
      <c r="DL26" s="37">
        <v>6.326706712172811E-2</v>
      </c>
      <c r="DM26" s="37">
        <v>5.8975212104175598E-2</v>
      </c>
      <c r="DN26" s="37">
        <v>5.4633874275071832E-2</v>
      </c>
      <c r="DO26" s="37">
        <v>6.0291919524978289E-2</v>
      </c>
      <c r="DP26" s="37">
        <v>6.3253882908202719E-2</v>
      </c>
      <c r="DQ26" s="37">
        <v>5.4898789931256832E-2</v>
      </c>
      <c r="DR26" s="37">
        <v>5.5601894448866693E-2</v>
      </c>
      <c r="DS26" s="37">
        <v>5.6940211710339306E-2</v>
      </c>
      <c r="DT26" s="37">
        <v>5.7559506490734332E-2</v>
      </c>
      <c r="DU26" s="37">
        <v>5.4792070045671964E-2</v>
      </c>
    </row>
    <row r="27" spans="1:127" x14ac:dyDescent="0.35">
      <c r="A27" s="27" t="s">
        <v>121</v>
      </c>
      <c r="C27" s="37">
        <v>0.31515513900686609</v>
      </c>
      <c r="D27" s="37">
        <v>0.31886152889915093</v>
      </c>
      <c r="E27" s="37">
        <v>0.31671879212721232</v>
      </c>
      <c r="F27" s="37">
        <v>0.31255791649490994</v>
      </c>
      <c r="G27" s="37">
        <v>0.30339782517775071</v>
      </c>
      <c r="H27" s="37">
        <v>0.29565806321266536</v>
      </c>
      <c r="I27" s="37">
        <v>0.31888706723589583</v>
      </c>
      <c r="J27" s="37">
        <v>0.29880211755539926</v>
      </c>
      <c r="K27" s="37"/>
      <c r="L27" s="37">
        <v>0.25411845560314295</v>
      </c>
      <c r="M27" s="37">
        <v>0.37117832138229939</v>
      </c>
      <c r="N27" s="37">
        <v>0.39278299843344694</v>
      </c>
      <c r="O27" s="37">
        <v>0.26512044491080444</v>
      </c>
      <c r="P27" s="37">
        <v>0.24542785169982065</v>
      </c>
      <c r="Q27" s="37">
        <v>0.23676255287698703</v>
      </c>
      <c r="R27" s="37">
        <v>0.25647334384429021</v>
      </c>
      <c r="S27" s="37">
        <v>0.25540804569424458</v>
      </c>
      <c r="T27" s="37">
        <v>0.25404436644336331</v>
      </c>
      <c r="U27" s="37">
        <v>0.27537489796025527</v>
      </c>
      <c r="V27" s="37">
        <v>0.25170180278246507</v>
      </c>
      <c r="W27" s="37">
        <v>0.23963324535180097</v>
      </c>
      <c r="X27" s="37">
        <v>0.23712983852291794</v>
      </c>
      <c r="Y27" s="37">
        <v>0.25526134936130501</v>
      </c>
      <c r="Z27" s="37">
        <v>0.24776092705333203</v>
      </c>
      <c r="AA27" s="37">
        <v>0.2588919717448156</v>
      </c>
      <c r="AB27" s="37">
        <v>0.25342958555592277</v>
      </c>
      <c r="AC27" s="37">
        <v>0.24165032337577561</v>
      </c>
      <c r="AD27" s="37">
        <v>0.31503244407254977</v>
      </c>
      <c r="AE27" s="37">
        <v>0.31376691904985771</v>
      </c>
      <c r="AF27" s="37">
        <v>0.30926223724108731</v>
      </c>
      <c r="AG27" s="37">
        <v>0.31454329916625234</v>
      </c>
      <c r="AH27" s="37">
        <v>0.3217150951583061</v>
      </c>
      <c r="AI27" s="37">
        <v>0.3412357820010104</v>
      </c>
      <c r="AJ27" s="37">
        <v>0.31472449709045119</v>
      </c>
      <c r="AK27" s="37">
        <v>0.32981279546916215</v>
      </c>
      <c r="AL27" s="37">
        <v>0.32723259189738807</v>
      </c>
      <c r="AM27" s="37">
        <v>0.32088519231783491</v>
      </c>
      <c r="AN27" s="37">
        <v>0.31741180750723014</v>
      </c>
      <c r="AO27" s="37">
        <v>0.52100374827364715</v>
      </c>
      <c r="AP27" s="37">
        <v>0.50102320003419298</v>
      </c>
      <c r="AQ27" s="37">
        <v>0.53195878683463049</v>
      </c>
      <c r="AR27" s="37">
        <v>0.50628181409025974</v>
      </c>
      <c r="AS27" s="37">
        <v>0.5181274694985889</v>
      </c>
      <c r="AT27" s="37">
        <v>0.5136059381054181</v>
      </c>
      <c r="AU27" s="37">
        <v>0.53140404717863043</v>
      </c>
      <c r="AV27" s="37">
        <v>0.5287676471011159</v>
      </c>
      <c r="AW27" s="37">
        <v>0.5244342408080479</v>
      </c>
      <c r="AX27" s="37">
        <v>0.52892175027831589</v>
      </c>
      <c r="AY27" s="37">
        <v>0.52244569618037318</v>
      </c>
      <c r="AZ27" s="37"/>
      <c r="BA27" s="37">
        <v>0.25547129374436828</v>
      </c>
      <c r="BB27" s="37">
        <v>0.26312260611688859</v>
      </c>
      <c r="BC27" s="37">
        <v>0.26175066873579095</v>
      </c>
      <c r="BD27" s="37">
        <v>0.24585127572129198</v>
      </c>
      <c r="BE27" s="37">
        <v>0.25650159036401271</v>
      </c>
      <c r="BF27" s="37">
        <v>0.25167270812027143</v>
      </c>
      <c r="BG27" s="37">
        <v>0.23921236875132224</v>
      </c>
      <c r="BH27" s="37">
        <v>0.27322151015319235</v>
      </c>
      <c r="BI27" s="37">
        <v>0.26302282918794939</v>
      </c>
      <c r="BJ27" s="37">
        <v>0.25317806366939472</v>
      </c>
      <c r="BK27" s="37">
        <v>0.26502262943151439</v>
      </c>
      <c r="BL27" s="37">
        <v>0.24643738913704263</v>
      </c>
      <c r="BM27" s="37">
        <v>0.24083031297109114</v>
      </c>
      <c r="BN27" s="37">
        <v>0.2660458874275124</v>
      </c>
      <c r="BO27" s="37">
        <v>0.26368262991417152</v>
      </c>
      <c r="BP27" s="37">
        <v>0.24403849709147019</v>
      </c>
      <c r="BQ27" s="37"/>
      <c r="BR27" s="37">
        <v>0.58225314134709705</v>
      </c>
      <c r="BS27" s="37">
        <v>0.59735516359674323</v>
      </c>
      <c r="BT27" s="37">
        <v>0.57611491026871864</v>
      </c>
      <c r="BU27" s="37">
        <v>0.60153722971830281</v>
      </c>
      <c r="BV27" s="37">
        <v>0.60566535370518082</v>
      </c>
      <c r="BW27" s="37">
        <v>0.59703204421130651</v>
      </c>
      <c r="BX27" s="37">
        <v>0.57927850493401545</v>
      </c>
      <c r="BY27" s="37">
        <v>0.60252030612581919</v>
      </c>
      <c r="BZ27" s="37">
        <v>0.58833732225186564</v>
      </c>
      <c r="CA27" s="37">
        <v>0.56364768720999137</v>
      </c>
      <c r="CB27" s="37">
        <v>0.55949538700134371</v>
      </c>
      <c r="CC27" s="37">
        <v>0.54851218093464782</v>
      </c>
      <c r="CD27" s="37">
        <v>0.55117228457012113</v>
      </c>
      <c r="CE27" s="37">
        <v>0.56094465859747122</v>
      </c>
      <c r="CF27" s="37">
        <v>0.55782102977862902</v>
      </c>
      <c r="CG27" s="37">
        <v>0.54302744635884126</v>
      </c>
      <c r="CH27" s="37">
        <v>0.56187032243074342</v>
      </c>
      <c r="CI27" s="37">
        <v>0.57774975833162645</v>
      </c>
      <c r="CJ27" s="37">
        <v>0.64202055794908908</v>
      </c>
      <c r="CK27" s="37">
        <v>0.62667785189890945</v>
      </c>
      <c r="CL27" s="37">
        <v>0.64478920967378273</v>
      </c>
      <c r="CM27" s="37">
        <v>0.6318048409253969</v>
      </c>
      <c r="CN27" s="37">
        <v>0.6123265586039992</v>
      </c>
      <c r="CO27" s="37">
        <v>0.6198052320139108</v>
      </c>
      <c r="CP27" s="37">
        <v>0.6310056056668718</v>
      </c>
      <c r="CQ27" s="37">
        <v>0.60607435387729369</v>
      </c>
      <c r="CR27" s="37">
        <v>0.63973908050044948</v>
      </c>
      <c r="CS27" s="37"/>
      <c r="CT27" s="37">
        <v>1.060007615194718</v>
      </c>
      <c r="CU27" s="37">
        <v>1.0622637012680385</v>
      </c>
      <c r="CV27" s="37">
        <v>1.0549501791973621</v>
      </c>
      <c r="CW27" s="37">
        <v>1.044758177361282</v>
      </c>
      <c r="CX27" s="37">
        <v>1.0486386075334668</v>
      </c>
      <c r="CY27" s="37">
        <v>1.0599835016801671</v>
      </c>
      <c r="CZ27" s="37">
        <v>1.0668269178523713</v>
      </c>
      <c r="DA27" s="37">
        <v>1.0659292186128795</v>
      </c>
      <c r="DB27" s="37">
        <v>1.0814328481658839</v>
      </c>
      <c r="DC27" s="37"/>
      <c r="DD27" s="37">
        <v>0.89820526135960177</v>
      </c>
      <c r="DE27" s="37">
        <v>0.92652530471787786</v>
      </c>
      <c r="DF27" s="37">
        <v>0.92615089576630671</v>
      </c>
      <c r="DG27" s="37">
        <v>0.89022467271936567</v>
      </c>
      <c r="DH27" s="37">
        <v>0.91842342146169142</v>
      </c>
      <c r="DI27" s="37">
        <v>0.91603786872906778</v>
      </c>
      <c r="DJ27" s="37">
        <v>0.90917334499244529</v>
      </c>
      <c r="DK27" s="37">
        <v>0.93944311950062431</v>
      </c>
      <c r="DL27" s="37">
        <v>0.9112367229720798</v>
      </c>
      <c r="DM27" s="37">
        <v>0.90648501975840456</v>
      </c>
      <c r="DN27" s="37">
        <v>0.92253709438222786</v>
      </c>
      <c r="DO27" s="37">
        <v>0.93479238639596729</v>
      </c>
      <c r="DP27" s="37">
        <v>0.91284435622953508</v>
      </c>
      <c r="DQ27" s="37">
        <v>0.8898768148376679</v>
      </c>
      <c r="DR27" s="37">
        <v>0.92122083421712919</v>
      </c>
      <c r="DS27" s="37">
        <v>0.8653799665250056</v>
      </c>
      <c r="DT27" s="37">
        <v>0.87530354174235514</v>
      </c>
      <c r="DU27" s="37">
        <v>0.89377882371951356</v>
      </c>
    </row>
    <row r="28" spans="1:127" x14ac:dyDescent="0.35">
      <c r="A28" s="27" t="s">
        <v>122</v>
      </c>
      <c r="C28" s="37">
        <v>1.8853304779221158E-2</v>
      </c>
      <c r="D28" s="37">
        <v>5.0438232646535857E-3</v>
      </c>
      <c r="E28" s="37">
        <v>1.2031404150231318E-2</v>
      </c>
      <c r="F28" s="37">
        <v>2.3568934178282503E-2</v>
      </c>
      <c r="G28" s="37">
        <v>2.9205364574269647E-2</v>
      </c>
      <c r="H28" s="37">
        <v>3.3080123631117536E-2</v>
      </c>
      <c r="I28" s="37">
        <v>1.5770403377881142E-2</v>
      </c>
      <c r="J28" s="37">
        <v>3.6533525683822961E-2</v>
      </c>
      <c r="K28" s="37"/>
      <c r="L28" s="37">
        <v>2.836492460368523E-2</v>
      </c>
      <c r="M28" s="37">
        <v>1.8444610404783509E-2</v>
      </c>
      <c r="N28" s="37">
        <v>1.3525574497048193E-3</v>
      </c>
      <c r="O28" s="37">
        <v>1.9218300728337478E-2</v>
      </c>
      <c r="P28" s="37">
        <v>4.028947228475048E-2</v>
      </c>
      <c r="Q28" s="37">
        <v>5.2838151643123929E-2</v>
      </c>
      <c r="R28" s="37">
        <v>2.7436012321058405E-2</v>
      </c>
      <c r="S28" s="37">
        <v>2.913727418306792E-2</v>
      </c>
      <c r="T28" s="37">
        <v>2.7726531010906885E-2</v>
      </c>
      <c r="U28" s="37">
        <v>6.0309348480660253E-3</v>
      </c>
      <c r="V28" s="37">
        <v>3.4531623676218919E-2</v>
      </c>
      <c r="W28" s="37">
        <v>5.2841246646958134E-2</v>
      </c>
      <c r="X28" s="37">
        <v>4.6665086794467792E-2</v>
      </c>
      <c r="Y28" s="37">
        <v>3.0431070148783407E-2</v>
      </c>
      <c r="Z28" s="37">
        <v>3.1287230891631074E-2</v>
      </c>
      <c r="AA28" s="37">
        <v>2.3334108635844335E-2</v>
      </c>
      <c r="AB28" s="37">
        <v>2.339081267713608E-2</v>
      </c>
      <c r="AC28" s="37">
        <v>4.7515909676265372E-2</v>
      </c>
      <c r="AD28" s="37">
        <v>2.509532232918453E-2</v>
      </c>
      <c r="AE28" s="37">
        <v>3.2364830315241261E-2</v>
      </c>
      <c r="AF28" s="37">
        <v>3.1455099634060464E-2</v>
      </c>
      <c r="AG28" s="37">
        <v>2.7833936314979855E-2</v>
      </c>
      <c r="AH28" s="37">
        <v>2.1150004606632626E-2</v>
      </c>
      <c r="AI28" s="37">
        <v>-1.0054865524417129E-3</v>
      </c>
      <c r="AJ28" s="37">
        <v>2.8170092230963228E-2</v>
      </c>
      <c r="AK28" s="37">
        <v>1.2101128177239118E-2</v>
      </c>
      <c r="AL28" s="37">
        <v>1.7731570414142125E-2</v>
      </c>
      <c r="AM28" s="37">
        <v>2.8318777987088213E-2</v>
      </c>
      <c r="AN28" s="37">
        <v>2.1117111570092249E-2</v>
      </c>
      <c r="AO28" s="37">
        <v>3.4333961325007697E-2</v>
      </c>
      <c r="AP28" s="37">
        <v>5.854667707048667E-2</v>
      </c>
      <c r="AQ28" s="37">
        <v>2.1632541554253572E-2</v>
      </c>
      <c r="AR28" s="37">
        <v>4.5620421223172267E-2</v>
      </c>
      <c r="AS28" s="37">
        <v>2.5513753896846351E-2</v>
      </c>
      <c r="AT28" s="37">
        <v>3.8218180194220547E-2</v>
      </c>
      <c r="AU28" s="37">
        <v>2.8509480435625626E-2</v>
      </c>
      <c r="AV28" s="37">
        <v>3.6599718989797747E-2</v>
      </c>
      <c r="AW28" s="37">
        <v>3.4711548007330187E-2</v>
      </c>
      <c r="AX28" s="37">
        <v>2.6389583555346187E-2</v>
      </c>
      <c r="AY28" s="37">
        <v>3.1407386518094188E-2</v>
      </c>
      <c r="AZ28" s="37"/>
      <c r="BA28" s="37">
        <v>5.2876804073882983E-2</v>
      </c>
      <c r="BB28" s="37">
        <v>4.8715547727326572E-2</v>
      </c>
      <c r="BC28" s="37">
        <v>5.4914238880093974E-2</v>
      </c>
      <c r="BD28" s="37">
        <v>6.6555654238813572E-2</v>
      </c>
      <c r="BE28" s="37">
        <v>5.4766034746171879E-2</v>
      </c>
      <c r="BF28" s="37">
        <v>5.3866484713162827E-2</v>
      </c>
      <c r="BG28" s="37">
        <v>6.4949398883267895E-2</v>
      </c>
      <c r="BH28" s="37">
        <v>2.7249465878366352E-2</v>
      </c>
      <c r="BI28" s="37">
        <v>4.9982798469195344E-2</v>
      </c>
      <c r="BJ28" s="37">
        <v>5.6502113162350515E-2</v>
      </c>
      <c r="BK28" s="37">
        <v>4.2859051220342823E-2</v>
      </c>
      <c r="BL28" s="37">
        <v>5.9282072488512458E-2</v>
      </c>
      <c r="BM28" s="37">
        <v>6.467538702393591E-2</v>
      </c>
      <c r="BN28" s="37">
        <v>3.4075652631434056E-2</v>
      </c>
      <c r="BO28" s="37">
        <v>4.4568198876695955E-2</v>
      </c>
      <c r="BP28" s="37">
        <v>6.5873242005617033E-2</v>
      </c>
      <c r="BQ28" s="37"/>
      <c r="BR28" s="37">
        <v>0.10325199160412536</v>
      </c>
      <c r="BS28" s="37">
        <v>8.9117935351369026E-2</v>
      </c>
      <c r="BT28" s="37">
        <v>0.10017061607545458</v>
      </c>
      <c r="BU28" s="37">
        <v>7.5803805315638143E-2</v>
      </c>
      <c r="BV28" s="37">
        <v>7.550400191955059E-2</v>
      </c>
      <c r="BW28" s="37">
        <v>8.5171254452777137E-2</v>
      </c>
      <c r="BX28" s="37">
        <v>0.10584694858214566</v>
      </c>
      <c r="BY28" s="37">
        <v>6.9733100572892392E-2</v>
      </c>
      <c r="BZ28" s="37">
        <v>9.1074891369638256E-2</v>
      </c>
      <c r="CA28" s="37">
        <v>0.11193486844591495</v>
      </c>
      <c r="CB28" s="37">
        <v>7.0968820935934457E-2</v>
      </c>
      <c r="CC28" s="37">
        <v>6.4983619756882605E-2</v>
      </c>
      <c r="CD28" s="37">
        <v>6.5441944789887435E-2</v>
      </c>
      <c r="CE28" s="37">
        <v>5.7262686113259118E-2</v>
      </c>
      <c r="CF28" s="37">
        <v>6.1564668904668947E-2</v>
      </c>
      <c r="CG28" s="37">
        <v>7.6449304478730218E-2</v>
      </c>
      <c r="CH28" s="37">
        <v>5.6398977488596957E-2</v>
      </c>
      <c r="CI28" s="37">
        <v>3.8608296478297006E-2</v>
      </c>
      <c r="CJ28" s="37">
        <v>7.8821635807702239E-2</v>
      </c>
      <c r="CK28" s="37">
        <v>9.4049671158364379E-2</v>
      </c>
      <c r="CL28" s="37">
        <v>7.6350229624570221E-2</v>
      </c>
      <c r="CM28" s="37">
        <v>8.2587489009192078E-2</v>
      </c>
      <c r="CN28" s="37">
        <v>0.10445817252148548</v>
      </c>
      <c r="CO28" s="37">
        <v>9.886274559953169E-2</v>
      </c>
      <c r="CP28" s="37">
        <v>8.4460758721780799E-2</v>
      </c>
      <c r="CQ28" s="37">
        <v>0.11290299609085359</v>
      </c>
      <c r="CR28" s="37">
        <v>7.6312342968037239E-2</v>
      </c>
      <c r="CS28" s="37"/>
      <c r="CT28" s="37">
        <v>3.0062278811348105E-2</v>
      </c>
      <c r="CU28" s="37">
        <v>3.2864941621854354E-2</v>
      </c>
      <c r="CV28" s="37">
        <v>3.6555920474790199E-2</v>
      </c>
      <c r="CW28" s="37">
        <v>4.2033097139468734E-2</v>
      </c>
      <c r="CX28" s="37">
        <v>3.7903673541649287E-2</v>
      </c>
      <c r="CY28" s="37">
        <v>3.6504734996146218E-2</v>
      </c>
      <c r="CZ28" s="37">
        <v>3.4142517899700534E-2</v>
      </c>
      <c r="DA28" s="37">
        <v>3.5136068582893143E-2</v>
      </c>
      <c r="DB28" s="37">
        <v>2.35675621802931E-2</v>
      </c>
      <c r="DC28" s="37"/>
      <c r="DD28" s="37">
        <v>6.4670012177793154E-2</v>
      </c>
      <c r="DE28" s="37">
        <v>4.3705478429288333E-2</v>
      </c>
      <c r="DF28" s="37">
        <v>4.1915421748914418E-2</v>
      </c>
      <c r="DG28" s="37">
        <v>7.5784097060031003E-2</v>
      </c>
      <c r="DH28" s="37">
        <v>4.1577218731297015E-2</v>
      </c>
      <c r="DI28" s="37">
        <v>5.1468573797374358E-2</v>
      </c>
      <c r="DJ28" s="37">
        <v>5.9715146701298932E-2</v>
      </c>
      <c r="DK28" s="37">
        <v>6.8100437268703004E-2</v>
      </c>
      <c r="DL28" s="37">
        <v>5.3889124073078901E-2</v>
      </c>
      <c r="DM28" s="37">
        <v>6.3611934895514644E-2</v>
      </c>
      <c r="DN28" s="37">
        <v>6.2673538542970669E-2</v>
      </c>
      <c r="DO28" s="37">
        <v>7.732701511186782E-2</v>
      </c>
      <c r="DP28" s="37">
        <v>5.9080309578963389E-2</v>
      </c>
      <c r="DQ28" s="37">
        <v>7.4737189731888226E-2</v>
      </c>
      <c r="DR28" s="37">
        <v>7.0918372864785306E-2</v>
      </c>
      <c r="DS28" s="37">
        <v>7.4030345393046093E-2</v>
      </c>
      <c r="DT28" s="37">
        <v>8.8460308859620557E-2</v>
      </c>
      <c r="DU28" s="37">
        <v>6.526963542462022E-2</v>
      </c>
    </row>
    <row r="29" spans="1:127" x14ac:dyDescent="0.35">
      <c r="A29" s="27" t="s">
        <v>48</v>
      </c>
      <c r="C29" s="37">
        <v>8.8062989681640547E-3</v>
      </c>
      <c r="D29" s="37">
        <v>7.5467192901936004E-3</v>
      </c>
      <c r="E29" s="37">
        <v>9.6875551407212546E-3</v>
      </c>
      <c r="F29" s="37">
        <v>8.019740444236147E-3</v>
      </c>
      <c r="G29" s="37">
        <v>7.5074388013614017E-3</v>
      </c>
      <c r="H29" s="37">
        <v>8.1997360465134537E-3</v>
      </c>
      <c r="I29" s="37">
        <v>6.8174766926753349E-3</v>
      </c>
      <c r="J29" s="37">
        <v>7.13613643341843E-3</v>
      </c>
      <c r="K29" s="37"/>
      <c r="L29" s="37">
        <v>7.4806925949331199E-3</v>
      </c>
      <c r="M29" s="37">
        <v>6.472252239668525E-3</v>
      </c>
      <c r="N29" s="37">
        <v>7.2057296275014233E-3</v>
      </c>
      <c r="O29" s="37">
        <v>8.1377815169606949E-3</v>
      </c>
      <c r="P29" s="37">
        <v>7.5041582489362288E-3</v>
      </c>
      <c r="Q29" s="37">
        <v>5.9904844000518787E-3</v>
      </c>
      <c r="R29" s="37">
        <v>5.2832412661338772E-3</v>
      </c>
      <c r="S29" s="37">
        <v>5.4792138608201714E-3</v>
      </c>
      <c r="T29" s="37">
        <v>7.2891260888674854E-3</v>
      </c>
      <c r="U29" s="37">
        <v>7.4770975743393194E-3</v>
      </c>
      <c r="V29" s="37">
        <v>6.015313662522565E-3</v>
      </c>
      <c r="W29" s="37">
        <v>7.3376829995170376E-3</v>
      </c>
      <c r="X29" s="37">
        <v>6.5474896461247441E-3</v>
      </c>
      <c r="Y29" s="37">
        <v>6.6923486998418909E-3</v>
      </c>
      <c r="Z29" s="37">
        <v>6.7635809213498774E-3</v>
      </c>
      <c r="AA29" s="37">
        <v>5.5551975910202627E-3</v>
      </c>
      <c r="AB29" s="37">
        <v>4.5720374999190889E-3</v>
      </c>
      <c r="AC29" s="37">
        <v>5.0579138668278541E-3</v>
      </c>
      <c r="AD29" s="37">
        <v>8.2914975595108579E-3</v>
      </c>
      <c r="AE29" s="37">
        <v>7.7403366946515407E-3</v>
      </c>
      <c r="AF29" s="37">
        <v>7.397443957912195E-3</v>
      </c>
      <c r="AG29" s="37">
        <v>6.645418023076893E-3</v>
      </c>
      <c r="AH29" s="37">
        <v>8.463102015515804E-3</v>
      </c>
      <c r="AI29" s="37">
        <v>6.4037990680793242E-3</v>
      </c>
      <c r="AJ29" s="37">
        <v>7.7989590450154777E-3</v>
      </c>
      <c r="AK29" s="37">
        <v>7.1114187969647117E-3</v>
      </c>
      <c r="AL29" s="37">
        <v>7.4434768862881428E-3</v>
      </c>
      <c r="AM29" s="37">
        <v>7.8945798413165985E-3</v>
      </c>
      <c r="AN29" s="37">
        <v>7.6380779509184413E-3</v>
      </c>
      <c r="AO29" s="37">
        <v>1.2465624836763304E-2</v>
      </c>
      <c r="AP29" s="37">
        <v>1.0842442979358628E-2</v>
      </c>
      <c r="AQ29" s="37">
        <v>8.9401727719274435E-3</v>
      </c>
      <c r="AR29" s="37">
        <v>1.0056126231789695E-2</v>
      </c>
      <c r="AS29" s="37">
        <v>1.1186074809304078E-2</v>
      </c>
      <c r="AT29" s="37">
        <v>1.069078002022354E-2</v>
      </c>
      <c r="AU29" s="37">
        <v>9.7777124455880344E-3</v>
      </c>
      <c r="AV29" s="37">
        <v>9.9308471298999029E-3</v>
      </c>
      <c r="AW29" s="37">
        <v>9.7634157450894512E-3</v>
      </c>
      <c r="AX29" s="37">
        <v>1.199091793224301E-2</v>
      </c>
      <c r="AY29" s="37">
        <v>1.0932589532350127E-2</v>
      </c>
      <c r="AZ29" s="37"/>
      <c r="BA29" s="37">
        <v>7.7530152491323166E-3</v>
      </c>
      <c r="BB29" s="37">
        <v>5.9449850476169476E-3</v>
      </c>
      <c r="BC29" s="37">
        <v>6.59784114845848E-3</v>
      </c>
      <c r="BD29" s="37">
        <v>8.0231571884221056E-3</v>
      </c>
      <c r="BE29" s="37">
        <v>6.5800951756634866E-3</v>
      </c>
      <c r="BF29" s="37">
        <v>7.5661012479397074E-3</v>
      </c>
      <c r="BG29" s="37">
        <v>7.5390862706102959E-3</v>
      </c>
      <c r="BH29" s="37">
        <v>7.2788801374215999E-3</v>
      </c>
      <c r="BI29" s="37">
        <v>7.9922814492254333E-3</v>
      </c>
      <c r="BJ29" s="37">
        <v>7.599675048646273E-3</v>
      </c>
      <c r="BK29" s="37">
        <v>7.8468015536051587E-3</v>
      </c>
      <c r="BL29" s="37">
        <v>7.9720367178145596E-3</v>
      </c>
      <c r="BM29" s="37">
        <v>6.5248683316127586E-3</v>
      </c>
      <c r="BN29" s="37">
        <v>6.846484481075589E-3</v>
      </c>
      <c r="BO29" s="37">
        <v>6.0478345217051194E-3</v>
      </c>
      <c r="BP29" s="37">
        <v>6.609110575253407E-3</v>
      </c>
      <c r="BQ29" s="37"/>
      <c r="BR29" s="37">
        <v>1.3487513592212686E-2</v>
      </c>
      <c r="BS29" s="37">
        <v>1.3629272183838137E-2</v>
      </c>
      <c r="BT29" s="37">
        <v>1.4733329209924532E-2</v>
      </c>
      <c r="BU29" s="37">
        <v>1.1486879230532921E-2</v>
      </c>
      <c r="BV29" s="37">
        <v>1.4492139800788046E-2</v>
      </c>
      <c r="BW29" s="37">
        <v>1.474563570689072E-2</v>
      </c>
      <c r="BX29" s="37">
        <v>1.3348335169714844E-2</v>
      </c>
      <c r="BY29" s="37">
        <v>1.3700841093065276E-2</v>
      </c>
      <c r="BZ29" s="37">
        <v>1.2940859672589653E-2</v>
      </c>
      <c r="CA29" s="37">
        <v>1.3563291830434017E-2</v>
      </c>
      <c r="CB29" s="37">
        <v>1.0911046253698337E-2</v>
      </c>
      <c r="CC29" s="37">
        <v>1.280745618139454E-2</v>
      </c>
      <c r="CD29" s="37">
        <v>1.2585953506983395E-2</v>
      </c>
      <c r="CE29" s="37">
        <v>1.2372398016159605E-2</v>
      </c>
      <c r="CF29" s="37">
        <v>1.3020237043945429E-2</v>
      </c>
      <c r="CG29" s="37">
        <v>1.3675335160154907E-2</v>
      </c>
      <c r="CH29" s="37">
        <v>1.2687343787774282E-2</v>
      </c>
      <c r="CI29" s="37">
        <v>1.3131270606423773E-2</v>
      </c>
      <c r="CJ29" s="37">
        <v>1.7254596967898956E-2</v>
      </c>
      <c r="CK29" s="37">
        <v>1.5440100352851809E-2</v>
      </c>
      <c r="CL29" s="37">
        <v>1.6691351094466553E-2</v>
      </c>
      <c r="CM29" s="37">
        <v>1.3817401622058609E-2</v>
      </c>
      <c r="CN29" s="37">
        <v>1.6836683707226945E-2</v>
      </c>
      <c r="CO29" s="37">
        <v>1.4168525017551638E-2</v>
      </c>
      <c r="CP29" s="37">
        <v>1.337086734966627E-2</v>
      </c>
      <c r="CQ29" s="37">
        <v>1.5268283196957579E-2</v>
      </c>
      <c r="CR29" s="37">
        <v>1.6504021756500471E-2</v>
      </c>
      <c r="CS29" s="37"/>
      <c r="CT29" s="37">
        <v>2.211299850317304E-2</v>
      </c>
      <c r="CU29" s="37">
        <v>2.2980382785998482E-2</v>
      </c>
      <c r="CV29" s="37">
        <v>2.2778704401400958E-2</v>
      </c>
      <c r="CW29" s="37">
        <v>2.4441764224982728E-2</v>
      </c>
      <c r="CX29" s="37">
        <v>2.4013398352377733E-2</v>
      </c>
      <c r="CY29" s="37">
        <v>2.3159342140814547E-2</v>
      </c>
      <c r="CZ29" s="37">
        <v>2.0886589269757706E-2</v>
      </c>
      <c r="DA29" s="37">
        <v>2.3515228026135412E-2</v>
      </c>
      <c r="DB29" s="37">
        <v>2.6168084931965121E-2</v>
      </c>
      <c r="DC29" s="37"/>
      <c r="DD29" s="37">
        <v>3.0200190789658028E-2</v>
      </c>
      <c r="DE29" s="37">
        <v>2.5698381224594818E-2</v>
      </c>
      <c r="DF29" s="37">
        <v>2.7674602887872296E-2</v>
      </c>
      <c r="DG29" s="37">
        <v>2.6254037243760759E-2</v>
      </c>
      <c r="DH29" s="37">
        <v>3.1081675898425112E-2</v>
      </c>
      <c r="DI29" s="37">
        <v>2.8626444989955327E-2</v>
      </c>
      <c r="DJ29" s="37">
        <v>2.6781756924392719E-2</v>
      </c>
      <c r="DK29" s="37">
        <v>2.911784427765279E-2</v>
      </c>
      <c r="DL29" s="37">
        <v>2.6583842107106331E-2</v>
      </c>
      <c r="DM29" s="37">
        <v>2.7104094989824312E-2</v>
      </c>
      <c r="DN29" s="37">
        <v>2.5051714337452475E-2</v>
      </c>
      <c r="DO29" s="37">
        <v>2.9500564008690066E-2</v>
      </c>
      <c r="DP29" s="37">
        <v>2.7474899214196991E-2</v>
      </c>
      <c r="DQ29" s="37">
        <v>2.8971027338212461E-2</v>
      </c>
      <c r="DR29" s="37">
        <v>3.3435331174963376E-2</v>
      </c>
      <c r="DS29" s="37">
        <v>2.844468821996762E-2</v>
      </c>
      <c r="DT29" s="37">
        <v>3.046610518180326E-2</v>
      </c>
      <c r="DU29" s="37">
        <v>2.9535882986949466E-2</v>
      </c>
    </row>
    <row r="30" spans="1:127" x14ac:dyDescent="0.35">
      <c r="A30" s="27" t="s">
        <v>49</v>
      </c>
      <c r="C30" s="37">
        <v>1.5895391751846633</v>
      </c>
      <c r="D30" s="37">
        <v>1.5979473011235177</v>
      </c>
      <c r="E30" s="37">
        <v>1.5815889844750641</v>
      </c>
      <c r="F30" s="37">
        <v>1.5892963446956654</v>
      </c>
      <c r="G30" s="37">
        <v>1.5906729178510248</v>
      </c>
      <c r="H30" s="37">
        <v>1.614685204398288</v>
      </c>
      <c r="I30" s="37">
        <v>1.5963824969430926</v>
      </c>
      <c r="J30" s="37">
        <v>1.6052748804197845</v>
      </c>
      <c r="K30" s="37"/>
      <c r="L30" s="37">
        <v>1.645274954029089</v>
      </c>
      <c r="M30" s="37">
        <v>1.539467881662534</v>
      </c>
      <c r="N30" s="37">
        <v>1.5169917527308239</v>
      </c>
      <c r="O30" s="37">
        <v>1.6338802246641499</v>
      </c>
      <c r="P30" s="37">
        <v>1.6343694986409081</v>
      </c>
      <c r="Q30" s="37">
        <v>1.6503278123931615</v>
      </c>
      <c r="R30" s="37">
        <v>1.6458912785443647</v>
      </c>
      <c r="S30" s="37">
        <v>1.6353579005264411</v>
      </c>
      <c r="T30" s="37">
        <v>1.6449651490186068</v>
      </c>
      <c r="U30" s="37">
        <v>1.6365943951529911</v>
      </c>
      <c r="V30" s="37">
        <v>1.6473096547633868</v>
      </c>
      <c r="W30" s="37">
        <v>1.6399880185522953</v>
      </c>
      <c r="X30" s="37">
        <v>1.6525330261991962</v>
      </c>
      <c r="Y30" s="37">
        <v>1.6407578629891035</v>
      </c>
      <c r="Z30" s="37">
        <v>1.6433099920859042</v>
      </c>
      <c r="AA30" s="37">
        <v>1.6391323439636665</v>
      </c>
      <c r="AB30" s="37">
        <v>1.6397677371893478</v>
      </c>
      <c r="AC30" s="37">
        <v>1.6438984580276008</v>
      </c>
      <c r="AD30" s="37">
        <v>1.6003433022559697</v>
      </c>
      <c r="AE30" s="37">
        <v>1.6047206388759412</v>
      </c>
      <c r="AF30" s="37">
        <v>1.602646080250804</v>
      </c>
      <c r="AG30" s="37">
        <v>1.6074551530555674</v>
      </c>
      <c r="AH30" s="37">
        <v>1.5822683498681092</v>
      </c>
      <c r="AI30" s="37">
        <v>1.5986601619656882</v>
      </c>
      <c r="AJ30" s="37">
        <v>1.5946825988444455</v>
      </c>
      <c r="AK30" s="37">
        <v>1.5978270868311972</v>
      </c>
      <c r="AL30" s="37">
        <v>1.6071248180870001</v>
      </c>
      <c r="AM30" s="37">
        <v>1.5987158601607216</v>
      </c>
      <c r="AN30" s="37">
        <v>1.6084942508758306</v>
      </c>
      <c r="AO30" s="37">
        <v>1.3605347217385249</v>
      </c>
      <c r="AP30" s="37">
        <v>1.3749967427974883</v>
      </c>
      <c r="AQ30" s="37">
        <v>1.3613637724085501</v>
      </c>
      <c r="AR30" s="37">
        <v>1.3828809447129156</v>
      </c>
      <c r="AS30" s="37">
        <v>1.3797762687574451</v>
      </c>
      <c r="AT30" s="37">
        <v>1.3693855867349105</v>
      </c>
      <c r="AU30" s="37">
        <v>1.3670196393696272</v>
      </c>
      <c r="AV30" s="37">
        <v>1.3620664151036646</v>
      </c>
      <c r="AW30" s="37">
        <v>1.3710134790128559</v>
      </c>
      <c r="AX30" s="37">
        <v>1.3685914878502312</v>
      </c>
      <c r="AY30" s="37">
        <v>1.3688806574182744</v>
      </c>
      <c r="AZ30" s="37"/>
      <c r="BA30" s="37">
        <v>1.6424050899539095</v>
      </c>
      <c r="BB30" s="37">
        <v>1.6461642835719787</v>
      </c>
      <c r="BC30" s="37">
        <v>1.6389857307062052</v>
      </c>
      <c r="BD30" s="37">
        <v>1.6477705859508771</v>
      </c>
      <c r="BE30" s="37">
        <v>1.6488612714550528</v>
      </c>
      <c r="BF30" s="37">
        <v>1.6370684691949589</v>
      </c>
      <c r="BG30" s="37">
        <v>1.6479522865783562</v>
      </c>
      <c r="BH30" s="37">
        <v>1.6515212058765987</v>
      </c>
      <c r="BI30" s="37">
        <v>1.6361017162304217</v>
      </c>
      <c r="BJ30" s="37">
        <v>1.6500813521297812</v>
      </c>
      <c r="BK30" s="37">
        <v>1.6380803262820667</v>
      </c>
      <c r="BL30" s="37">
        <v>1.6473405180551763</v>
      </c>
      <c r="BM30" s="37">
        <v>1.651941539778603</v>
      </c>
      <c r="BN30" s="37">
        <v>1.6503159221781738</v>
      </c>
      <c r="BO30" s="37">
        <v>1.6319575296131212</v>
      </c>
      <c r="BP30" s="37">
        <v>1.6410912165930966</v>
      </c>
      <c r="BQ30" s="37"/>
      <c r="BR30" s="37">
        <v>1.2539692213082416</v>
      </c>
      <c r="BS30" s="37">
        <v>1.2534070456975368</v>
      </c>
      <c r="BT30" s="37">
        <v>1.249344131086026</v>
      </c>
      <c r="BU30" s="37">
        <v>1.257287375341168</v>
      </c>
      <c r="BV30" s="37">
        <v>1.2521702596247892</v>
      </c>
      <c r="BW30" s="37">
        <v>1.2571343986550148</v>
      </c>
      <c r="BX30" s="37">
        <v>1.2581724139948109</v>
      </c>
      <c r="BY30" s="37">
        <v>1.2666209536726931</v>
      </c>
      <c r="BZ30" s="37">
        <v>1.2648180482170677</v>
      </c>
      <c r="CA30" s="37">
        <v>1.2707328049223252</v>
      </c>
      <c r="CB30" s="37">
        <v>1.3173606837683427</v>
      </c>
      <c r="CC30" s="37">
        <v>1.322605205590017</v>
      </c>
      <c r="CD30" s="37">
        <v>1.3170216518769877</v>
      </c>
      <c r="CE30" s="37">
        <v>1.3146658078389319</v>
      </c>
      <c r="CF30" s="37">
        <v>1.3176025918690475</v>
      </c>
      <c r="CG30" s="37">
        <v>1.3240252762053766</v>
      </c>
      <c r="CH30" s="37">
        <v>1.3147974848294697</v>
      </c>
      <c r="CI30" s="37">
        <v>1.3043736963587371</v>
      </c>
      <c r="CJ30" s="37">
        <v>1.2303422574182343</v>
      </c>
      <c r="CK30" s="37">
        <v>1.2419716856511243</v>
      </c>
      <c r="CL30" s="37">
        <v>1.2299884011044306</v>
      </c>
      <c r="CM30" s="37">
        <v>1.2395370979255131</v>
      </c>
      <c r="CN30" s="37">
        <v>1.2476923590564382</v>
      </c>
      <c r="CO30" s="37">
        <v>1.242175117404952</v>
      </c>
      <c r="CP30" s="37">
        <v>1.2394486379148266</v>
      </c>
      <c r="CQ30" s="37">
        <v>1.2448485430577341</v>
      </c>
      <c r="CR30" s="37">
        <v>1.2388310624427636</v>
      </c>
      <c r="CS30" s="37"/>
      <c r="CT30" s="37">
        <v>0.85124759310193221</v>
      </c>
      <c r="CU30" s="37">
        <v>0.84992908262435085</v>
      </c>
      <c r="CV30" s="37">
        <v>0.85213073290356356</v>
      </c>
      <c r="CW30" s="37">
        <v>0.8526616448047516</v>
      </c>
      <c r="CX30" s="37">
        <v>0.85147386563558469</v>
      </c>
      <c r="CY30" s="37">
        <v>0.84910333303205865</v>
      </c>
      <c r="CZ30" s="37">
        <v>0.83711815691283575</v>
      </c>
      <c r="DA30" s="37">
        <v>0.83320925741406626</v>
      </c>
      <c r="DB30" s="37">
        <v>0.8232372695735819</v>
      </c>
      <c r="DC30" s="37"/>
      <c r="DD30" s="37">
        <v>0.97356286555796623</v>
      </c>
      <c r="DE30" s="37">
        <v>0.96124294285042022</v>
      </c>
      <c r="DF30" s="37">
        <v>0.96283209259731217</v>
      </c>
      <c r="DG30" s="37">
        <v>0.98633088018343718</v>
      </c>
      <c r="DH30" s="37">
        <v>0.95768512056360411</v>
      </c>
      <c r="DI30" s="37">
        <v>0.96765168989750039</v>
      </c>
      <c r="DJ30" s="37">
        <v>0.97366849332314775</v>
      </c>
      <c r="DK30" s="37">
        <v>0.93544882154969489</v>
      </c>
      <c r="DL30" s="37">
        <v>0.96599827284887618</v>
      </c>
      <c r="DM30" s="37">
        <v>0.97286509485611095</v>
      </c>
      <c r="DN30" s="37">
        <v>0.96406172494273978</v>
      </c>
      <c r="DO30" s="37">
        <v>0.93545955522205726</v>
      </c>
      <c r="DP30" s="37">
        <v>0.96645996289559288</v>
      </c>
      <c r="DQ30" s="37">
        <v>0.98024607431114119</v>
      </c>
      <c r="DR30" s="37">
        <v>0.9582000013668095</v>
      </c>
      <c r="DS30" s="37">
        <v>0.97745953520224083</v>
      </c>
      <c r="DT30" s="37">
        <v>0.98633069447270127</v>
      </c>
      <c r="DU30" s="37">
        <v>0.98360016874371781</v>
      </c>
    </row>
    <row r="31" spans="1:127" x14ac:dyDescent="0.35">
      <c r="A31" s="27" t="s">
        <v>50</v>
      </c>
      <c r="C31" s="37">
        <v>1.1224697507623147E-2</v>
      </c>
      <c r="D31" s="37">
        <v>4.9522233329849742E-3</v>
      </c>
      <c r="E31" s="37">
        <v>1.4778042217254223E-2</v>
      </c>
      <c r="F31" s="37">
        <v>9.6492584724977692E-3</v>
      </c>
      <c r="G31" s="37">
        <v>1.3971696392570877E-2</v>
      </c>
      <c r="H31" s="37">
        <v>5.1121999899074429E-3</v>
      </c>
      <c r="I31" s="37">
        <v>7.4499353918857248E-3</v>
      </c>
      <c r="J31" s="37">
        <v>7.2751729451080993E-3</v>
      </c>
      <c r="K31" s="37"/>
      <c r="L31" s="37">
        <v>5.1956425976056745E-3</v>
      </c>
      <c r="M31" s="37">
        <v>4.515055970942621E-3</v>
      </c>
      <c r="N31" s="37">
        <v>8.0279571108339571E-3</v>
      </c>
      <c r="O31" s="37">
        <v>8.5844722308803609E-3</v>
      </c>
      <c r="P31" s="37">
        <v>1.3460002422002831E-2</v>
      </c>
      <c r="Q31" s="37">
        <v>3.5080185927677649E-3</v>
      </c>
      <c r="R31" s="37">
        <v>4.5226922688757307E-3</v>
      </c>
      <c r="S31" s="37">
        <v>1.3166966166113882E-2</v>
      </c>
      <c r="T31" s="37">
        <v>5.1798482303098761E-3</v>
      </c>
      <c r="U31" s="37">
        <v>9.3684829987064865E-3</v>
      </c>
      <c r="V31" s="37">
        <v>7.4933267761422727E-3</v>
      </c>
      <c r="W31" s="37">
        <v>9.766335534599371E-3</v>
      </c>
      <c r="X31" s="37">
        <v>1.169154552002416E-2</v>
      </c>
      <c r="Y31" s="37">
        <v>6.9530857366445261E-3</v>
      </c>
      <c r="Z31" s="37">
        <v>1.2400505740729024E-2</v>
      </c>
      <c r="AA31" s="37">
        <v>7.9963715904406325E-3</v>
      </c>
      <c r="AB31" s="37">
        <v>1.0327309614787804E-2</v>
      </c>
      <c r="AC31" s="37">
        <v>8.9477945486259071E-3</v>
      </c>
      <c r="AD31" s="37">
        <v>1.1092970881338024E-2</v>
      </c>
      <c r="AE31" s="37">
        <v>9.9632501921051494E-3</v>
      </c>
      <c r="AF31" s="37">
        <v>1.314450671688685E-2</v>
      </c>
      <c r="AG31" s="37">
        <v>1.198698123067472E-2</v>
      </c>
      <c r="AH31" s="37">
        <v>1.3793783270183827E-2</v>
      </c>
      <c r="AI31" s="37">
        <v>7.6487375625548188E-3</v>
      </c>
      <c r="AJ31" s="37">
        <v>1.1498946632828716E-2</v>
      </c>
      <c r="AK31" s="37">
        <v>1.0067056828940881E-2</v>
      </c>
      <c r="AL31" s="37">
        <v>6.2080063696756506E-3</v>
      </c>
      <c r="AM31" s="37">
        <v>1.2746679480094553E-2</v>
      </c>
      <c r="AN31" s="37">
        <v>1.0966075394773796E-2</v>
      </c>
      <c r="AO31" s="37">
        <v>1.3679067807426244E-2</v>
      </c>
      <c r="AP31" s="37">
        <v>9.9865858277581234E-3</v>
      </c>
      <c r="AQ31" s="37">
        <v>1.2677495927140264E-2</v>
      </c>
      <c r="AR31" s="37">
        <v>9.1355365526452938E-3</v>
      </c>
      <c r="AS31" s="37">
        <v>8.8091440743480742E-3</v>
      </c>
      <c r="AT31" s="37">
        <v>1.1214777875764239E-2</v>
      </c>
      <c r="AU31" s="37">
        <v>6.6523688104398702E-3</v>
      </c>
      <c r="AV31" s="37">
        <v>1.1149828274756884E-2</v>
      </c>
      <c r="AW31" s="37">
        <v>9.2852290306878072E-3</v>
      </c>
      <c r="AX31" s="37">
        <v>1.2452267669516679E-2</v>
      </c>
      <c r="AY31" s="37">
        <v>1.280766590368383E-2</v>
      </c>
      <c r="AZ31" s="37"/>
      <c r="BA31" s="37">
        <v>7.2290614787603284E-3</v>
      </c>
      <c r="BB31" s="37">
        <v>7.2214287141068867E-3</v>
      </c>
      <c r="BC31" s="37">
        <v>9.0276984296620046E-3</v>
      </c>
      <c r="BD31" s="37">
        <v>8.3377403033533838E-3</v>
      </c>
      <c r="BE31" s="37">
        <v>5.3629551332945941E-3</v>
      </c>
      <c r="BF31" s="37">
        <v>1.3064604947519229E-2</v>
      </c>
      <c r="BG31" s="37">
        <v>9.8930235356128118E-3</v>
      </c>
      <c r="BH31" s="37">
        <v>3.749975655014125E-3</v>
      </c>
      <c r="BI31" s="37">
        <v>1.0641598681082049E-2</v>
      </c>
      <c r="BJ31" s="37">
        <v>4.8798238894065572E-3</v>
      </c>
      <c r="BK31" s="37">
        <v>6.4236863765698808E-3</v>
      </c>
      <c r="BL31" s="37">
        <v>5.15781349565943E-3</v>
      </c>
      <c r="BM31" s="37">
        <v>6.1997704903798611E-3</v>
      </c>
      <c r="BN31" s="37">
        <v>5.9268920327607416E-3</v>
      </c>
      <c r="BO31" s="37">
        <v>1.4327646033224384E-2</v>
      </c>
      <c r="BP31" s="37">
        <v>1.2912187987054097E-2</v>
      </c>
      <c r="BQ31" s="37"/>
      <c r="BR31" s="37">
        <v>1.0924069670952968E-2</v>
      </c>
      <c r="BS31" s="37">
        <v>7.5953396039505558E-3</v>
      </c>
      <c r="BT31" s="37">
        <v>1.0601124255249988E-2</v>
      </c>
      <c r="BU31" s="37">
        <v>8.2523863754117837E-3</v>
      </c>
      <c r="BV31" s="37">
        <v>8.8126674821456755E-3</v>
      </c>
      <c r="BW31" s="37">
        <v>1.1146618137461983E-2</v>
      </c>
      <c r="BX31" s="37">
        <v>1.3055511783026908E-2</v>
      </c>
      <c r="BY31" s="37">
        <v>7.3110982986463718E-3</v>
      </c>
      <c r="BZ31" s="37">
        <v>9.4669006389890807E-3</v>
      </c>
      <c r="CA31" s="37">
        <v>1.3697665506531544E-2</v>
      </c>
      <c r="CB31" s="37">
        <v>6.2215190538302823E-3</v>
      </c>
      <c r="CC31" s="37">
        <v>9.2945351080075244E-3</v>
      </c>
      <c r="CD31" s="37">
        <v>1.035246016507654E-2</v>
      </c>
      <c r="CE31" s="37">
        <v>1.0539547942106988E-2</v>
      </c>
      <c r="CF31" s="37">
        <v>7.4101597485573302E-3</v>
      </c>
      <c r="CG31" s="37">
        <v>7.9929143833995832E-3</v>
      </c>
      <c r="CH31" s="37">
        <v>9.6882847479588842E-3</v>
      </c>
      <c r="CI31" s="37">
        <v>1.0328283653432612E-2</v>
      </c>
      <c r="CJ31" s="37">
        <v>1.7377936403075136E-2</v>
      </c>
      <c r="CK31" s="37">
        <v>1.2727472164302193E-2</v>
      </c>
      <c r="CL31" s="37">
        <v>1.6704137634622022E-2</v>
      </c>
      <c r="CM31" s="37">
        <v>1.7887104636126923E-2</v>
      </c>
      <c r="CN31" s="37">
        <v>1.5686178715693323E-2</v>
      </c>
      <c r="CO31" s="37">
        <v>2.0680936554768208E-2</v>
      </c>
      <c r="CP31" s="37">
        <v>1.8554831597394791E-2</v>
      </c>
      <c r="CQ31" s="37">
        <v>2.176011073143384E-2</v>
      </c>
      <c r="CR31" s="37">
        <v>1.1437532581339331E-2</v>
      </c>
      <c r="CS31" s="37"/>
      <c r="CT31" s="37">
        <v>2.6031670704650824E-2</v>
      </c>
      <c r="CU31" s="37">
        <v>2.4432574327870948E-2</v>
      </c>
      <c r="CV31" s="37">
        <v>2.7322079107676353E-2</v>
      </c>
      <c r="CW31" s="37">
        <v>2.9456384216828949E-2</v>
      </c>
      <c r="CX31" s="37">
        <v>2.7512999685203994E-2</v>
      </c>
      <c r="CY31" s="37">
        <v>2.5766838439909071E-2</v>
      </c>
      <c r="CZ31" s="37">
        <v>2.6400580339035376E-2</v>
      </c>
      <c r="DA31" s="37">
        <v>2.9369447820768394E-2</v>
      </c>
      <c r="DB31" s="37">
        <v>2.7570044038930968E-2</v>
      </c>
      <c r="DC31" s="37"/>
      <c r="DD31" s="37">
        <v>2.7120980783774676E-2</v>
      </c>
      <c r="DE31" s="37">
        <v>2.7816458275108692E-2</v>
      </c>
      <c r="DF31" s="37">
        <v>2.8389100918122714E-2</v>
      </c>
      <c r="DG31" s="37">
        <v>2.8182816560578906E-2</v>
      </c>
      <c r="DH31" s="37">
        <v>2.9864575594315095E-2</v>
      </c>
      <c r="DI31" s="37">
        <v>2.5740199840019021E-2</v>
      </c>
      <c r="DJ31" s="37">
        <v>2.8108908614509185E-2</v>
      </c>
      <c r="DK31" s="37">
        <v>2.2386986549940258E-2</v>
      </c>
      <c r="DL31" s="37">
        <v>2.9414870298166956E-2</v>
      </c>
      <c r="DM31" s="37">
        <v>2.5112754204853253E-2</v>
      </c>
      <c r="DN31" s="37">
        <v>2.4644078970285973E-2</v>
      </c>
      <c r="DO31" s="37">
        <v>2.2934166736504124E-2</v>
      </c>
      <c r="DP31" s="37">
        <v>2.6745425179652053E-2</v>
      </c>
      <c r="DQ31" s="37">
        <v>2.9408799765293144E-2</v>
      </c>
      <c r="DR31" s="37">
        <v>1.8323858047542444E-2</v>
      </c>
      <c r="DS31" s="37">
        <v>5.1677825161639893E-2</v>
      </c>
      <c r="DT31" s="37">
        <v>2.7210266710594462E-2</v>
      </c>
      <c r="DU31" s="37">
        <v>2.6544720935294742E-2</v>
      </c>
    </row>
    <row r="32" spans="1:127" x14ac:dyDescent="0.35">
      <c r="A32" s="27" t="s">
        <v>51</v>
      </c>
      <c r="C32" s="37">
        <v>0</v>
      </c>
      <c r="D32" s="37">
        <v>5.8969295814967511E-4</v>
      </c>
      <c r="E32" s="37">
        <v>4.2436179036664187E-4</v>
      </c>
      <c r="F32" s="37">
        <v>2.6259406529639714E-4</v>
      </c>
      <c r="G32" s="37">
        <v>6.408778284646532E-4</v>
      </c>
      <c r="H32" s="37">
        <v>4.6508474883266547E-4</v>
      </c>
      <c r="I32" s="37">
        <v>4.7062498647795721E-4</v>
      </c>
      <c r="J32" s="37">
        <v>1.3042187774713933E-3</v>
      </c>
      <c r="K32" s="37"/>
      <c r="L32" s="37">
        <v>1.5301247835670419E-4</v>
      </c>
      <c r="M32" s="37">
        <v>0</v>
      </c>
      <c r="N32" s="37">
        <v>0</v>
      </c>
      <c r="O32" s="37">
        <v>1.2294085042075249E-3</v>
      </c>
      <c r="P32" s="37">
        <v>7.751034470257752E-4</v>
      </c>
      <c r="Q32" s="37">
        <v>5.3549004147063347E-4</v>
      </c>
      <c r="R32" s="37">
        <v>4.0903109728322045E-4</v>
      </c>
      <c r="S32" s="37">
        <v>4.8500434694449113E-4</v>
      </c>
      <c r="T32" s="37">
        <v>0</v>
      </c>
      <c r="U32" s="37">
        <v>4.3764284885832876E-4</v>
      </c>
      <c r="V32" s="37">
        <v>6.7713045913397594E-6</v>
      </c>
      <c r="W32" s="37">
        <v>4.044086223297298E-5</v>
      </c>
      <c r="X32" s="37">
        <v>1.0518828235917734E-4</v>
      </c>
      <c r="Y32" s="37">
        <v>1.3635269724185738E-5</v>
      </c>
      <c r="Z32" s="37">
        <v>3.2177131324235799E-4</v>
      </c>
      <c r="AA32" s="37">
        <v>6.7837887391926686E-5</v>
      </c>
      <c r="AB32" s="37">
        <v>7.081536601999752E-4</v>
      </c>
      <c r="AC32" s="37">
        <v>4.5662170068665333E-4</v>
      </c>
      <c r="AD32" s="37">
        <v>3.7015499489268178E-4</v>
      </c>
      <c r="AE32" s="37">
        <v>6.7574900293606785E-4</v>
      </c>
      <c r="AF32" s="37">
        <v>5.7955504894533662E-5</v>
      </c>
      <c r="AG32" s="37">
        <v>1.2180265410546442E-4</v>
      </c>
      <c r="AH32" s="37">
        <v>2.6835614484048686E-4</v>
      </c>
      <c r="AI32" s="37">
        <v>0</v>
      </c>
      <c r="AJ32" s="37">
        <v>4.6541752795185273E-4</v>
      </c>
      <c r="AK32" s="37">
        <v>8.1953615719257064E-4</v>
      </c>
      <c r="AL32" s="37">
        <v>0</v>
      </c>
      <c r="AM32" s="37">
        <v>2.646553699933814E-4</v>
      </c>
      <c r="AN32" s="37">
        <v>1.4538840160471904E-3</v>
      </c>
      <c r="AO32" s="37">
        <v>0</v>
      </c>
      <c r="AP32" s="37">
        <v>7.0610263725242532E-4</v>
      </c>
      <c r="AQ32" s="37">
        <v>3.4970339044137526E-6</v>
      </c>
      <c r="AR32" s="37">
        <v>5.2877561396195256E-4</v>
      </c>
      <c r="AS32" s="37">
        <v>2.5885502893022313E-4</v>
      </c>
      <c r="AT32" s="37">
        <v>9.0132041556432909E-4</v>
      </c>
      <c r="AU32" s="37">
        <v>1.7216789005523663E-3</v>
      </c>
      <c r="AV32" s="37">
        <v>2.9454239217288083E-4</v>
      </c>
      <c r="AW32" s="37">
        <v>2.8697559801655562E-4</v>
      </c>
      <c r="AX32" s="37">
        <v>6.457941876749718E-4</v>
      </c>
      <c r="AY32" s="37">
        <v>6.1994380496750256E-4</v>
      </c>
      <c r="AZ32" s="37"/>
      <c r="BA32" s="37">
        <v>0</v>
      </c>
      <c r="BB32" s="37">
        <v>4.9670882904797827E-4</v>
      </c>
      <c r="BC32" s="37">
        <v>2.6424978477934029E-4</v>
      </c>
      <c r="BD32" s="37">
        <v>7.9497151973954242E-4</v>
      </c>
      <c r="BE32" s="37">
        <v>1.3445416023126194E-3</v>
      </c>
      <c r="BF32" s="37">
        <v>3.9107005405035255E-4</v>
      </c>
      <c r="BG32" s="37">
        <v>1.9299325252083936E-3</v>
      </c>
      <c r="BH32" s="37">
        <v>1.3224757440084244E-3</v>
      </c>
      <c r="BI32" s="37">
        <v>7.8089883306979081E-4</v>
      </c>
      <c r="BJ32" s="37">
        <v>0</v>
      </c>
      <c r="BK32" s="37">
        <v>5.1056975294717509E-4</v>
      </c>
      <c r="BL32" s="37">
        <v>7.3506584661237203E-4</v>
      </c>
      <c r="BM32" s="37">
        <v>2.3856813338744179E-3</v>
      </c>
      <c r="BN32" s="37">
        <v>3.0398377611678062E-4</v>
      </c>
      <c r="BO32" s="37">
        <v>1.0621391621305335E-3</v>
      </c>
      <c r="BP32" s="37">
        <v>6.1263528472108074E-4</v>
      </c>
      <c r="BQ32" s="37"/>
      <c r="BR32" s="37">
        <v>1.8966963551501109E-3</v>
      </c>
      <c r="BS32" s="37">
        <v>3.2205610865734661E-3</v>
      </c>
      <c r="BT32" s="37">
        <v>1.4722850318778791E-2</v>
      </c>
      <c r="BU32" s="37">
        <v>1.6077404460122643E-3</v>
      </c>
      <c r="BV32" s="37">
        <v>1.9246316915874073E-3</v>
      </c>
      <c r="BW32" s="37">
        <v>3.8453614408217739E-4</v>
      </c>
      <c r="BX32" s="37">
        <v>2.7935790872810578E-3</v>
      </c>
      <c r="BY32" s="37">
        <v>1.3677410540051704E-3</v>
      </c>
      <c r="BZ32" s="37">
        <v>2.9083370985418886E-3</v>
      </c>
      <c r="CA32" s="37">
        <v>4.8377957158764638E-3</v>
      </c>
      <c r="CB32" s="37">
        <v>1.2406056547479699E-3</v>
      </c>
      <c r="CC32" s="37">
        <v>2.1674402163900982E-3</v>
      </c>
      <c r="CD32" s="37">
        <v>2.13932685176145E-3</v>
      </c>
      <c r="CE32" s="37">
        <v>2.4936265870421728E-3</v>
      </c>
      <c r="CF32" s="37">
        <v>4.1174024212579912E-3</v>
      </c>
      <c r="CG32" s="37">
        <v>2.724662902981098E-3</v>
      </c>
      <c r="CH32" s="37">
        <v>2.3559172316333352E-3</v>
      </c>
      <c r="CI32" s="37">
        <v>2.2517076376565798E-3</v>
      </c>
      <c r="CJ32" s="37">
        <v>1.3060957101489784E-3</v>
      </c>
      <c r="CK32" s="37">
        <v>2.5494888427612249E-3</v>
      </c>
      <c r="CL32" s="37">
        <v>3.8036965348034284E-4</v>
      </c>
      <c r="CM32" s="37">
        <v>1.6888369207095429E-3</v>
      </c>
      <c r="CN32" s="37">
        <v>1.3755428341397345E-3</v>
      </c>
      <c r="CO32" s="37">
        <v>6.2784509852809348E-4</v>
      </c>
      <c r="CP32" s="37">
        <v>6.6623091739196358E-4</v>
      </c>
      <c r="CQ32" s="37">
        <v>4.4972558518386078E-4</v>
      </c>
      <c r="CR32" s="37">
        <v>7.2941737017805108E-4</v>
      </c>
      <c r="CS32" s="37"/>
      <c r="CT32" s="37">
        <v>3.3434847658420959E-4</v>
      </c>
      <c r="CU32" s="37">
        <v>6.3368801954142868E-4</v>
      </c>
      <c r="CV32" s="37">
        <v>0</v>
      </c>
      <c r="CW32" s="37">
        <v>1.7927270459623498E-3</v>
      </c>
      <c r="CX32" s="37">
        <v>1.8062389676116138E-3</v>
      </c>
      <c r="CY32" s="37">
        <v>1.1013211456016305E-3</v>
      </c>
      <c r="CZ32" s="37">
        <v>1.5020865239178474E-3</v>
      </c>
      <c r="DA32" s="37">
        <v>1.5911581759032033E-3</v>
      </c>
      <c r="DB32" s="37">
        <v>1.9659329384101457E-3</v>
      </c>
      <c r="DC32" s="37"/>
      <c r="DD32" s="37">
        <v>1.0643947172805279E-3</v>
      </c>
      <c r="DE32" s="37">
        <v>2.1066390824497861E-3</v>
      </c>
      <c r="DF32" s="37">
        <v>4.5212214295909704E-4</v>
      </c>
      <c r="DG32" s="37">
        <v>2.8399935831354187E-4</v>
      </c>
      <c r="DH32" s="37">
        <v>1.1414315939417146E-3</v>
      </c>
      <c r="DI32" s="37">
        <v>1.4625090811423228E-3</v>
      </c>
      <c r="DJ32" s="37">
        <v>4.4894566256780012E-4</v>
      </c>
      <c r="DK32" s="37">
        <v>5.8964836694545852E-4</v>
      </c>
      <c r="DL32" s="37">
        <v>1.0971341877194262E-3</v>
      </c>
      <c r="DM32" s="37">
        <v>1.5686496367545559E-3</v>
      </c>
      <c r="DN32" s="37">
        <v>4.9483471743140539E-4</v>
      </c>
      <c r="DO32" s="37">
        <v>1.5138308202343163E-3</v>
      </c>
      <c r="DP32" s="37">
        <v>0</v>
      </c>
      <c r="DQ32" s="37">
        <v>4.657426859593368E-4</v>
      </c>
      <c r="DR32" s="37">
        <v>1.9303752936088655E-4</v>
      </c>
      <c r="DS32" s="37">
        <v>3.3004773741268497E-3</v>
      </c>
      <c r="DT32" s="37">
        <v>1.0673572578049379E-3</v>
      </c>
      <c r="DU32" s="37">
        <v>9.7432965028450508E-4</v>
      </c>
    </row>
    <row r="33" spans="1:125" x14ac:dyDescent="0.35">
      <c r="A33" s="27" t="s">
        <v>52</v>
      </c>
      <c r="C33" s="37">
        <v>3.1185216484283003E-4</v>
      </c>
      <c r="D33" s="37">
        <v>2.6465405964644904E-4</v>
      </c>
      <c r="E33" s="37">
        <v>4.0655037161075686E-4</v>
      </c>
      <c r="F33" s="37">
        <v>0</v>
      </c>
      <c r="G33" s="37">
        <v>2.4542728468805605E-5</v>
      </c>
      <c r="H33" s="37">
        <v>0</v>
      </c>
      <c r="I33" s="37">
        <v>2.4010233673055296E-4</v>
      </c>
      <c r="J33" s="37">
        <v>1.926934002490904E-4</v>
      </c>
      <c r="K33" s="37"/>
      <c r="L33" s="37">
        <v>0</v>
      </c>
      <c r="M33" s="37">
        <v>1.6799643935622207E-4</v>
      </c>
      <c r="N33" s="37">
        <v>7.2475405585890418E-4</v>
      </c>
      <c r="O33" s="37">
        <v>4.6927092977388273E-5</v>
      </c>
      <c r="P33" s="37">
        <v>4.5210253088150257E-4</v>
      </c>
      <c r="Q33" s="37">
        <v>4.0363572791266017E-4</v>
      </c>
      <c r="R33" s="37">
        <v>3.3417816041182225E-4</v>
      </c>
      <c r="S33" s="37">
        <v>3.8161234752157259E-4</v>
      </c>
      <c r="T33" s="37">
        <v>8.0968378389852515E-4</v>
      </c>
      <c r="U33" s="37">
        <v>1.8974300146761198E-4</v>
      </c>
      <c r="V33" s="37">
        <v>4.0544360678661153E-4</v>
      </c>
      <c r="W33" s="37">
        <v>3.5257620526005608E-4</v>
      </c>
      <c r="X33" s="37">
        <v>0</v>
      </c>
      <c r="Y33" s="37">
        <v>2.6242567206733646E-4</v>
      </c>
      <c r="Z33" s="37">
        <v>1.1811805899215231E-4</v>
      </c>
      <c r="AA33" s="37">
        <v>1.6515462990453452E-4</v>
      </c>
      <c r="AB33" s="37">
        <v>0</v>
      </c>
      <c r="AC33" s="37">
        <v>7.121795049902067E-5</v>
      </c>
      <c r="AD33" s="37">
        <v>2.4579130518623408E-5</v>
      </c>
      <c r="AE33" s="37">
        <v>1.9119238181197575E-4</v>
      </c>
      <c r="AF33" s="37">
        <v>1.4356297869122029E-4</v>
      </c>
      <c r="AG33" s="37">
        <v>1.4247902658296477E-4</v>
      </c>
      <c r="AH33" s="37">
        <v>1.922204628147364E-4</v>
      </c>
      <c r="AI33" s="37">
        <v>2.4565303870294706E-5</v>
      </c>
      <c r="AJ33" s="37">
        <v>5.7447615324991415E-4</v>
      </c>
      <c r="AK33" s="37">
        <v>0</v>
      </c>
      <c r="AL33" s="37">
        <v>9.5879109915954263E-5</v>
      </c>
      <c r="AM33" s="37">
        <v>3.1032561333866194E-4</v>
      </c>
      <c r="AN33" s="37">
        <v>3.6069861716991739E-4</v>
      </c>
      <c r="AO33" s="37">
        <v>0</v>
      </c>
      <c r="AP33" s="37">
        <v>2.5446749017678049E-4</v>
      </c>
      <c r="AQ33" s="37">
        <v>4.8781193104381246E-4</v>
      </c>
      <c r="AR33" s="37">
        <v>1.2131665136297858E-4</v>
      </c>
      <c r="AS33" s="37">
        <v>0</v>
      </c>
      <c r="AT33" s="37">
        <v>0</v>
      </c>
      <c r="AU33" s="37">
        <v>3.6535838305729301E-4</v>
      </c>
      <c r="AV33" s="37">
        <v>2.4456319716636412E-4</v>
      </c>
      <c r="AW33" s="37">
        <v>9.6715731734202187E-5</v>
      </c>
      <c r="AX33" s="37">
        <v>1.4700059475848998E-4</v>
      </c>
      <c r="AY33" s="37">
        <v>2.1893710837073352E-4</v>
      </c>
      <c r="AZ33" s="37"/>
      <c r="BA33" s="37">
        <v>8.1569145284812934E-4</v>
      </c>
      <c r="BB33" s="37">
        <v>7.1633425013693466E-5</v>
      </c>
      <c r="BC33" s="37">
        <v>5.7288820036252607E-4</v>
      </c>
      <c r="BD33" s="37">
        <v>1.9142509595583587E-4</v>
      </c>
      <c r="BE33" s="37">
        <v>1.6797905228192896E-4</v>
      </c>
      <c r="BF33" s="37">
        <v>5.7505125917387922E-4</v>
      </c>
      <c r="BG33" s="37">
        <v>2.387978162910251E-4</v>
      </c>
      <c r="BH33" s="37">
        <v>7.158216123099502E-5</v>
      </c>
      <c r="BI33" s="37">
        <v>2.4008210130415996E-4</v>
      </c>
      <c r="BJ33" s="37">
        <v>1.2044176132187564E-4</v>
      </c>
      <c r="BK33" s="37">
        <v>4.7032691549528267E-5</v>
      </c>
      <c r="BL33" s="37">
        <v>8.2089609441177971E-4</v>
      </c>
      <c r="BM33" s="37">
        <v>0</v>
      </c>
      <c r="BN33" s="37">
        <v>2.0594352959144491E-4</v>
      </c>
      <c r="BO33" s="37">
        <v>4.2882003902957163E-4</v>
      </c>
      <c r="BP33" s="37">
        <v>6.9647672021677046E-4</v>
      </c>
      <c r="BQ33" s="37"/>
      <c r="BR33" s="37">
        <v>3.4419507333524933E-4</v>
      </c>
      <c r="BS33" s="37">
        <v>7.234759534510075E-5</v>
      </c>
      <c r="BT33" s="37">
        <v>4.891465396530537E-5</v>
      </c>
      <c r="BU33" s="37">
        <v>5.1603456298309099E-4</v>
      </c>
      <c r="BV33" s="37">
        <v>0</v>
      </c>
      <c r="BW33" s="37">
        <v>3.4204479167665523E-4</v>
      </c>
      <c r="BX33" s="37">
        <v>7.8342954587532149E-4</v>
      </c>
      <c r="BY33" s="37">
        <v>9.8176864573417555E-5</v>
      </c>
      <c r="BZ33" s="37">
        <v>0</v>
      </c>
      <c r="CA33" s="37">
        <v>1.4745716538033866E-4</v>
      </c>
      <c r="CB33" s="37">
        <v>2.9555735541056855E-4</v>
      </c>
      <c r="CC33" s="37">
        <v>5.1732729614418463E-4</v>
      </c>
      <c r="CD33" s="37">
        <v>1.9809606270408553E-4</v>
      </c>
      <c r="CE33" s="37">
        <v>3.444456722871401E-4</v>
      </c>
      <c r="CF33" s="37">
        <v>5.4370550625247593E-4</v>
      </c>
      <c r="CG33" s="37">
        <v>9.7157667730221286E-5</v>
      </c>
      <c r="CH33" s="37">
        <v>1.4663682996541354E-4</v>
      </c>
      <c r="CI33" s="37">
        <v>1.0673082046191971E-3</v>
      </c>
      <c r="CJ33" s="37">
        <v>0</v>
      </c>
      <c r="CK33" s="37">
        <v>4.4343053171217302E-4</v>
      </c>
      <c r="CL33" s="37">
        <v>0</v>
      </c>
      <c r="CM33" s="37">
        <v>5.449987446536792E-4</v>
      </c>
      <c r="CN33" s="37">
        <v>6.906010417751505E-4</v>
      </c>
      <c r="CO33" s="37">
        <v>0</v>
      </c>
      <c r="CP33" s="37">
        <v>1.0006287218810271E-4</v>
      </c>
      <c r="CQ33" s="37">
        <v>1.3903222452337075E-3</v>
      </c>
      <c r="CR33" s="37">
        <v>5.2013904814785991E-4</v>
      </c>
      <c r="CS33" s="37"/>
      <c r="CT33" s="37">
        <v>2.8179345885319786E-4</v>
      </c>
      <c r="CU33" s="37">
        <v>8.7092390589676571E-4</v>
      </c>
      <c r="CV33" s="37">
        <v>0</v>
      </c>
      <c r="CW33" s="37">
        <v>1.7977041938970907E-4</v>
      </c>
      <c r="CX33" s="37">
        <v>4.3487006497124032E-4</v>
      </c>
      <c r="CY33" s="37">
        <v>1.2570528525985921E-4</v>
      </c>
      <c r="CZ33" s="37">
        <v>5.8954332373971233E-4</v>
      </c>
      <c r="DA33" s="37">
        <v>1.5381876057324076E-4</v>
      </c>
      <c r="DB33" s="37">
        <v>0</v>
      </c>
      <c r="DC33" s="37"/>
      <c r="DD33" s="37">
        <v>2.431794864905318E-5</v>
      </c>
      <c r="DE33" s="37">
        <v>2.8017707608954612E-4</v>
      </c>
      <c r="DF33" s="37">
        <v>2.0239079366855256E-4</v>
      </c>
      <c r="DG33" s="37">
        <v>0</v>
      </c>
      <c r="DH33" s="37">
        <v>3.5717502516501059E-4</v>
      </c>
      <c r="DI33" s="37">
        <v>6.0905736443668925E-4</v>
      </c>
      <c r="DJ33" s="37">
        <v>0</v>
      </c>
      <c r="DK33" s="37">
        <v>0</v>
      </c>
      <c r="DL33" s="37">
        <v>8.0940195093817484E-4</v>
      </c>
      <c r="DM33" s="37">
        <v>0</v>
      </c>
      <c r="DN33" s="37">
        <v>0</v>
      </c>
      <c r="DO33" s="37">
        <v>7.5682520632167503E-5</v>
      </c>
      <c r="DP33" s="37">
        <v>5.0914404697926347E-4</v>
      </c>
      <c r="DQ33" s="37">
        <v>2.7969844575239305E-4</v>
      </c>
      <c r="DR33" s="37">
        <v>1.5388478096425959E-4</v>
      </c>
      <c r="DS33" s="37">
        <v>0</v>
      </c>
      <c r="DT33" s="37">
        <v>1.0817130463058673E-4</v>
      </c>
      <c r="DU33" s="37">
        <v>1.0901875403907177E-4</v>
      </c>
    </row>
    <row r="34" spans="1:125" x14ac:dyDescent="0.35">
      <c r="A34" s="27" t="s">
        <v>53</v>
      </c>
      <c r="C34" s="37">
        <v>4.6621174392870845E-3</v>
      </c>
      <c r="D34" s="37">
        <v>4.0601661183145626E-3</v>
      </c>
      <c r="E34" s="37">
        <v>4.6044834055872976E-3</v>
      </c>
      <c r="F34" s="37">
        <v>3.8980704735838388E-3</v>
      </c>
      <c r="G34" s="37">
        <v>3.9408573097332762E-3</v>
      </c>
      <c r="H34" s="37">
        <v>4.0298246008792617E-3</v>
      </c>
      <c r="I34" s="37">
        <v>3.5601497598132968E-3</v>
      </c>
      <c r="J34" s="37">
        <v>3.1216225464579198E-3</v>
      </c>
      <c r="K34" s="37"/>
      <c r="L34" s="37">
        <v>1.0457629975730876E-2</v>
      </c>
      <c r="M34" s="37">
        <v>9.0116265167167631E-3</v>
      </c>
      <c r="N34" s="37">
        <v>1.1576603982930473E-2</v>
      </c>
      <c r="O34" s="37">
        <v>1.1890796148631583E-2</v>
      </c>
      <c r="P34" s="37">
        <v>9.9998844795611413E-3</v>
      </c>
      <c r="Q34" s="37">
        <v>1.1538814191054245E-2</v>
      </c>
      <c r="R34" s="37">
        <v>1.1513176161282177E-2</v>
      </c>
      <c r="S34" s="37">
        <v>9.1171520874162026E-3</v>
      </c>
      <c r="T34" s="37">
        <v>1.0175630467512829E-2</v>
      </c>
      <c r="U34" s="37">
        <v>8.9426015611992343E-3</v>
      </c>
      <c r="V34" s="37">
        <v>9.6201734759554826E-3</v>
      </c>
      <c r="W34" s="37">
        <v>1.14036793750425E-2</v>
      </c>
      <c r="X34" s="37">
        <v>9.9334939182239047E-3</v>
      </c>
      <c r="Y34" s="37">
        <v>1.2090814342950326E-2</v>
      </c>
      <c r="Z34" s="37">
        <v>1.2050957659303235E-2</v>
      </c>
      <c r="AA34" s="37">
        <v>1.0133083947008698E-2</v>
      </c>
      <c r="AB34" s="37">
        <v>1.0767983388098295E-2</v>
      </c>
      <c r="AC34" s="37">
        <v>1.2416357099648608E-2</v>
      </c>
      <c r="AD34" s="37">
        <v>8.3005383810761287E-3</v>
      </c>
      <c r="AE34" s="37">
        <v>8.5024359997205694E-3</v>
      </c>
      <c r="AF34" s="37">
        <v>8.3036817187341471E-3</v>
      </c>
      <c r="AG34" s="37">
        <v>6.6005151043590756E-3</v>
      </c>
      <c r="AH34" s="37">
        <v>9.5468946239833895E-3</v>
      </c>
      <c r="AI34" s="37">
        <v>8.2986370862856724E-3</v>
      </c>
      <c r="AJ34" s="37">
        <v>7.9739840097977147E-3</v>
      </c>
      <c r="AK34" s="37">
        <v>8.6668943199479063E-3</v>
      </c>
      <c r="AL34" s="37">
        <v>7.6238477522666938E-3</v>
      </c>
      <c r="AM34" s="37">
        <v>8.5950807673501085E-3</v>
      </c>
      <c r="AN34" s="37">
        <v>5.6552095786727968E-3</v>
      </c>
      <c r="AO34" s="37">
        <v>5.2987266780114752E-3</v>
      </c>
      <c r="AP34" s="37">
        <v>6.1924556207530778E-3</v>
      </c>
      <c r="AQ34" s="37">
        <v>6.1034588257564979E-3</v>
      </c>
      <c r="AR34" s="37">
        <v>6.4830062089113998E-3</v>
      </c>
      <c r="AS34" s="37">
        <v>6.5288727874536299E-3</v>
      </c>
      <c r="AT34" s="37">
        <v>5.9234727450639029E-3</v>
      </c>
      <c r="AU34" s="37">
        <v>7.5505288012533362E-3</v>
      </c>
      <c r="AV34" s="37">
        <v>7.3681943610158489E-3</v>
      </c>
      <c r="AW34" s="37">
        <v>6.1951711700318039E-3</v>
      </c>
      <c r="AX34" s="37">
        <v>5.2484123453032019E-3</v>
      </c>
      <c r="AY34" s="37">
        <v>6.6971757823096655E-3</v>
      </c>
      <c r="AZ34" s="37"/>
      <c r="BA34" s="37">
        <v>5.2399485894165073E-3</v>
      </c>
      <c r="BB34" s="37">
        <v>4.1980765630433873E-3</v>
      </c>
      <c r="BC34" s="37">
        <v>4.261942785032646E-3</v>
      </c>
      <c r="BD34" s="37">
        <v>4.0432624594500368E-3</v>
      </c>
      <c r="BE34" s="37">
        <v>4.6736121917232984E-3</v>
      </c>
      <c r="BF34" s="37">
        <v>6.0350102904874157E-3</v>
      </c>
      <c r="BG34" s="37">
        <v>5.4426073383614148E-3</v>
      </c>
      <c r="BH34" s="37">
        <v>4.6095886413933798E-3</v>
      </c>
      <c r="BI34" s="37">
        <v>4.9059178902773753E-3</v>
      </c>
      <c r="BJ34" s="37">
        <v>4.589201371250639E-3</v>
      </c>
      <c r="BK34" s="37">
        <v>5.0940393482309275E-3</v>
      </c>
      <c r="BL34" s="37">
        <v>4.2459947209783338E-3</v>
      </c>
      <c r="BM34" s="37">
        <v>5.0736899344539354E-3</v>
      </c>
      <c r="BN34" s="37">
        <v>4.1577221432748486E-3</v>
      </c>
      <c r="BO34" s="37">
        <v>5.0430162575489041E-3</v>
      </c>
      <c r="BP34" s="37">
        <v>5.7140334116790453E-3</v>
      </c>
      <c r="BQ34" s="37"/>
      <c r="BR34" s="37">
        <v>0</v>
      </c>
      <c r="BS34" s="37">
        <v>1.243874461084157E-4</v>
      </c>
      <c r="BT34" s="37">
        <v>0</v>
      </c>
      <c r="BU34" s="37">
        <v>2.5003467994852099E-4</v>
      </c>
      <c r="BV34" s="37">
        <v>4.8153981803628369E-4</v>
      </c>
      <c r="BW34" s="37">
        <v>3.237804944289004E-4</v>
      </c>
      <c r="BX34" s="37">
        <v>0</v>
      </c>
      <c r="BY34" s="37">
        <v>5.4760494395277026E-4</v>
      </c>
      <c r="BZ34" s="37">
        <v>6.7976868804488265E-4</v>
      </c>
      <c r="CA34" s="37">
        <v>1.8712453526525347E-4</v>
      </c>
      <c r="CB34" s="37">
        <v>0</v>
      </c>
      <c r="CC34" s="37">
        <v>1.2232395738002179E-3</v>
      </c>
      <c r="CD34" s="37">
        <v>7.9728150309477162E-4</v>
      </c>
      <c r="CE34" s="37">
        <v>7.601255404362003E-4</v>
      </c>
      <c r="CF34" s="37">
        <v>9.2411147111103053E-4</v>
      </c>
      <c r="CG34" s="37">
        <v>1.1626910721153198E-3</v>
      </c>
      <c r="CH34" s="37">
        <v>1.1929540511062141E-3</v>
      </c>
      <c r="CI34" s="37">
        <v>8.3988391094102371E-4</v>
      </c>
      <c r="CJ34" s="37">
        <v>0</v>
      </c>
      <c r="CK34" s="37">
        <v>3.4897211282836679E-4</v>
      </c>
      <c r="CL34" s="37">
        <v>4.9287116117784575E-5</v>
      </c>
      <c r="CM34" s="37">
        <v>0</v>
      </c>
      <c r="CN34" s="37">
        <v>4.1339168522530969E-4</v>
      </c>
      <c r="CO34" s="37">
        <v>0</v>
      </c>
      <c r="CP34" s="37">
        <v>4.6953339576754315E-4</v>
      </c>
      <c r="CQ34" s="37">
        <v>1.3390515145144516E-4</v>
      </c>
      <c r="CR34" s="37">
        <v>2.4909292475259575E-5</v>
      </c>
      <c r="CS34" s="37"/>
      <c r="CT34" s="37">
        <v>2.1140771673004396E-4</v>
      </c>
      <c r="CU34" s="37">
        <v>2.3700248368524961E-4</v>
      </c>
      <c r="CV34" s="37">
        <v>1.0878124901297637E-3</v>
      </c>
      <c r="CW34" s="37">
        <v>2.6250616735864595E-4</v>
      </c>
      <c r="CX34" s="37">
        <v>6.8908857924544352E-4</v>
      </c>
      <c r="CY34" s="37">
        <v>1.9858315531565382E-4</v>
      </c>
      <c r="CZ34" s="37">
        <v>2.7479415596140641E-4</v>
      </c>
      <c r="DA34" s="37">
        <v>4.7818252396163272E-4</v>
      </c>
      <c r="DB34" s="37">
        <v>1.0329339823822526E-3</v>
      </c>
      <c r="DC34" s="37"/>
      <c r="DD34" s="37">
        <v>8.741191272648591E-5</v>
      </c>
      <c r="DE34" s="37">
        <v>1.1423645133189518E-4</v>
      </c>
      <c r="DF34" s="37">
        <v>6.2413481051447708E-4</v>
      </c>
      <c r="DG34" s="37">
        <v>0</v>
      </c>
      <c r="DH34" s="37">
        <v>8.7937054508101722E-5</v>
      </c>
      <c r="DI34" s="37">
        <v>0</v>
      </c>
      <c r="DJ34" s="37">
        <v>0</v>
      </c>
      <c r="DK34" s="37">
        <v>4.6263874796624691E-4</v>
      </c>
      <c r="DL34" s="37">
        <v>1.9884269350095454E-4</v>
      </c>
      <c r="DM34" s="37">
        <v>0</v>
      </c>
      <c r="DN34" s="37">
        <v>3.1405902183156514E-4</v>
      </c>
      <c r="DO34" s="37">
        <v>5.3712818266054294E-4</v>
      </c>
      <c r="DP34" s="37">
        <v>1.7513303190143858E-4</v>
      </c>
      <c r="DQ34" s="37">
        <v>1.3716689187666305E-4</v>
      </c>
      <c r="DR34" s="37">
        <v>0</v>
      </c>
      <c r="DS34" s="37">
        <v>8.7025137394745186E-5</v>
      </c>
      <c r="DT34" s="37">
        <v>0</v>
      </c>
      <c r="DU34" s="37">
        <v>0</v>
      </c>
    </row>
    <row r="35" spans="1:125" x14ac:dyDescent="0.35">
      <c r="A35" s="27" t="s">
        <v>54</v>
      </c>
      <c r="C35" s="37">
        <v>1.50804719753759E-3</v>
      </c>
      <c r="D35" s="37">
        <v>1.3251343444790815E-3</v>
      </c>
      <c r="E35" s="37">
        <v>8.3948511569966909E-4</v>
      </c>
      <c r="F35" s="37">
        <v>1.6299982616144691E-3</v>
      </c>
      <c r="G35" s="37">
        <v>4.7833575018409484E-4</v>
      </c>
      <c r="H35" s="37">
        <v>5.3663251997447677E-4</v>
      </c>
      <c r="I35" s="37">
        <v>1.0979892713345626E-3</v>
      </c>
      <c r="J35" s="37">
        <v>5.1851129296418734E-4</v>
      </c>
      <c r="K35" s="37"/>
      <c r="L35" s="37">
        <v>1.9172302519769122E-3</v>
      </c>
      <c r="M35" s="37">
        <v>1.0220928150418589E-3</v>
      </c>
      <c r="N35" s="37">
        <v>9.0824785105571141E-4</v>
      </c>
      <c r="O35" s="37">
        <v>1.3569205201595825E-3</v>
      </c>
      <c r="P35" s="37">
        <v>1.5124477141597666E-3</v>
      </c>
      <c r="Q35" s="37">
        <v>1.5833363518175927E-3</v>
      </c>
      <c r="R35" s="37">
        <v>8.8671305513140554E-4</v>
      </c>
      <c r="S35" s="37">
        <v>1.5155343266818348E-3</v>
      </c>
      <c r="T35" s="37">
        <v>1.4177286465327833E-3</v>
      </c>
      <c r="U35" s="37">
        <v>1.4666899824075862E-3</v>
      </c>
      <c r="V35" s="37">
        <v>1.5788800824978284E-3</v>
      </c>
      <c r="W35" s="37">
        <v>1.9757036536023451E-3</v>
      </c>
      <c r="X35" s="37">
        <v>9.9954994363109489E-4</v>
      </c>
      <c r="Y35" s="37">
        <v>1.8145581026212645E-3</v>
      </c>
      <c r="Z35" s="37">
        <v>1.0961217642056727E-3</v>
      </c>
      <c r="AA35" s="37">
        <v>1.2144890271914078E-3</v>
      </c>
      <c r="AB35" s="37">
        <v>2.3208240341680347E-3</v>
      </c>
      <c r="AC35" s="37">
        <v>1.7162862233809286E-3</v>
      </c>
      <c r="AD35" s="37">
        <v>1.8020554128828541E-3</v>
      </c>
      <c r="AE35" s="37">
        <v>2.0032176006232472E-3</v>
      </c>
      <c r="AF35" s="37">
        <v>8.1613511851188125E-4</v>
      </c>
      <c r="AG35" s="37">
        <v>1.3195400773387946E-3</v>
      </c>
      <c r="AH35" s="37">
        <v>1.3445387037551832E-3</v>
      </c>
      <c r="AI35" s="37">
        <v>1.3532455556503409E-3</v>
      </c>
      <c r="AJ35" s="37">
        <v>1.4306344897938924E-3</v>
      </c>
      <c r="AK35" s="37">
        <v>1.1921976625838436E-3</v>
      </c>
      <c r="AL35" s="37">
        <v>4.8084533872099763E-4</v>
      </c>
      <c r="AM35" s="37">
        <v>3.8572443470833237E-4</v>
      </c>
      <c r="AN35" s="37">
        <v>9.0269954950901953E-4</v>
      </c>
      <c r="AO35" s="37">
        <v>1.6767221152816775E-3</v>
      </c>
      <c r="AP35" s="37">
        <v>1.0878933634958972E-3</v>
      </c>
      <c r="AQ35" s="37">
        <v>1.667095012528432E-3</v>
      </c>
      <c r="AR35" s="37">
        <v>1.4563289307980734E-3</v>
      </c>
      <c r="AS35" s="37">
        <v>1.0072211532131602E-3</v>
      </c>
      <c r="AT35" s="37">
        <v>9.9576468529239889E-4</v>
      </c>
      <c r="AU35" s="37">
        <v>1.076550810541063E-3</v>
      </c>
      <c r="AV35" s="37">
        <v>7.7978305571091921E-4</v>
      </c>
      <c r="AW35" s="37">
        <v>6.5776354465011528E-4</v>
      </c>
      <c r="AX35" s="37">
        <v>1.0891325176959551E-3</v>
      </c>
      <c r="AY35" s="37">
        <v>1.8731495664809322E-3</v>
      </c>
      <c r="AZ35" s="37"/>
      <c r="BA35" s="37">
        <v>4.606445043972454E-4</v>
      </c>
      <c r="BB35" s="37">
        <v>8.6808973403618888E-4</v>
      </c>
      <c r="BC35" s="37">
        <v>6.0300069458317518E-4</v>
      </c>
      <c r="BD35" s="37">
        <v>1.434415879168458E-3</v>
      </c>
      <c r="BE35" s="37">
        <v>7.4991519007557559E-4</v>
      </c>
      <c r="BF35" s="37">
        <v>1.3953832108384197E-3</v>
      </c>
      <c r="BG35" s="37">
        <v>8.4434821575806308E-4</v>
      </c>
      <c r="BH35" s="37">
        <v>1.0339096032192141E-3</v>
      </c>
      <c r="BI35" s="37">
        <v>1.9184896548279948E-3</v>
      </c>
      <c r="BJ35" s="37">
        <v>1.4612437005890515E-3</v>
      </c>
      <c r="BK35" s="37">
        <v>1.6042891111742949E-3</v>
      </c>
      <c r="BL35" s="37">
        <v>2.0005355305383506E-3</v>
      </c>
      <c r="BM35" s="37">
        <v>1.1720725357259529E-3</v>
      </c>
      <c r="BN35" s="37">
        <v>1.0407401483016343E-3</v>
      </c>
      <c r="BO35" s="37">
        <v>1.0984216705457832E-3</v>
      </c>
      <c r="BP35" s="37">
        <v>1.2327761554910843E-3</v>
      </c>
      <c r="BQ35" s="37"/>
      <c r="BR35" s="37">
        <v>8.2384456351134643E-4</v>
      </c>
      <c r="BS35" s="37">
        <v>6.3866909715528254E-4</v>
      </c>
      <c r="BT35" s="37">
        <v>7.4905487214592663E-4</v>
      </c>
      <c r="BU35" s="37">
        <v>5.2358010787659074E-4</v>
      </c>
      <c r="BV35" s="37">
        <v>0</v>
      </c>
      <c r="BW35" s="37">
        <v>5.1408287407546914E-4</v>
      </c>
      <c r="BX35" s="37">
        <v>1.15314961560857E-3</v>
      </c>
      <c r="BY35" s="37">
        <v>1.0833554515452038E-3</v>
      </c>
      <c r="BZ35" s="37">
        <v>7.504841897520055E-4</v>
      </c>
      <c r="CA35" s="37">
        <v>9.7260055364800332E-4</v>
      </c>
      <c r="CB35" s="37">
        <v>6.2417654369410216E-4</v>
      </c>
      <c r="CC35" s="37">
        <v>5.0106095847918155E-4</v>
      </c>
      <c r="CD35" s="37">
        <v>1.1197876041000878E-3</v>
      </c>
      <c r="CE35" s="37">
        <v>3.3899614793541039E-4</v>
      </c>
      <c r="CF35" s="37">
        <v>1.8098254370217676E-4</v>
      </c>
      <c r="CG35" s="37">
        <v>7.6287475896197928E-4</v>
      </c>
      <c r="CH35" s="37">
        <v>4.1094557794653396E-4</v>
      </c>
      <c r="CI35" s="37">
        <v>3.5273347141869573E-4</v>
      </c>
      <c r="CJ35" s="37">
        <v>0</v>
      </c>
      <c r="CK35" s="37">
        <v>6.3762424854806651E-4</v>
      </c>
      <c r="CL35" s="37">
        <v>0</v>
      </c>
      <c r="CM35" s="37">
        <v>8.1821978691944627E-5</v>
      </c>
      <c r="CN35" s="37">
        <v>4.6370093229650844E-4</v>
      </c>
      <c r="CO35" s="37">
        <v>1.0151712613575285E-3</v>
      </c>
      <c r="CP35" s="37">
        <v>1.742630976779509E-4</v>
      </c>
      <c r="CQ35" s="37">
        <v>1.0958453037958305E-4</v>
      </c>
      <c r="CR35" s="37">
        <v>5.2029058961104496E-4</v>
      </c>
      <c r="CS35" s="37"/>
      <c r="CT35" s="37">
        <v>1.0785888270533016E-3</v>
      </c>
      <c r="CU35" s="37">
        <v>4.7604794963610771E-4</v>
      </c>
      <c r="CV35" s="37">
        <v>4.7566757450290427E-4</v>
      </c>
      <c r="CW35" s="37">
        <v>3.260907145826684E-5</v>
      </c>
      <c r="CX35" s="37">
        <v>1.6826522369882036E-4</v>
      </c>
      <c r="CY35" s="37">
        <v>0</v>
      </c>
      <c r="CZ35" s="37">
        <v>8.7624468365748325E-4</v>
      </c>
      <c r="DA35" s="37">
        <v>6.7893955889101164E-4</v>
      </c>
      <c r="DB35" s="37">
        <v>0</v>
      </c>
      <c r="DC35" s="37"/>
      <c r="DD35" s="37">
        <v>3.235438571081816E-4</v>
      </c>
      <c r="DE35" s="37">
        <v>0</v>
      </c>
      <c r="DF35" s="37">
        <v>3.6440537428545158E-4</v>
      </c>
      <c r="DG35" s="37">
        <v>5.7997106131072547E-4</v>
      </c>
      <c r="DH35" s="37">
        <v>1.2649281187915315E-4</v>
      </c>
      <c r="DI35" s="37">
        <v>0</v>
      </c>
      <c r="DJ35" s="37">
        <v>0</v>
      </c>
      <c r="DK35" s="37">
        <v>4.5057748102670574E-4</v>
      </c>
      <c r="DL35" s="37">
        <v>0</v>
      </c>
      <c r="DM35" s="37">
        <v>7.2143703859435881E-5</v>
      </c>
      <c r="DN35" s="37">
        <v>2.5161504524062598E-4</v>
      </c>
      <c r="DO35" s="37">
        <v>3.3405455213830884E-4</v>
      </c>
      <c r="DP35" s="37">
        <v>1.8740362231538127E-4</v>
      </c>
      <c r="DQ35" s="37">
        <v>1.0735295886616498E-5</v>
      </c>
      <c r="DR35" s="37">
        <v>3.2344331706493407E-4</v>
      </c>
      <c r="DS35" s="37">
        <v>1.2518106723959893E-4</v>
      </c>
      <c r="DT35" s="37">
        <v>2.1887667928739747E-4</v>
      </c>
      <c r="DU35" s="37">
        <v>4.3605282840156168E-4</v>
      </c>
    </row>
    <row r="36" spans="1:125" s="2" customFormat="1" ht="5.5" customHeight="1" x14ac:dyDescent="0.35">
      <c r="A36" s="134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</row>
    <row r="37" spans="1:125" ht="15" thickBot="1" x14ac:dyDescent="0.4">
      <c r="A37" s="32" t="s">
        <v>119</v>
      </c>
      <c r="B37" s="31"/>
      <c r="C37" s="38">
        <f>(C30/(C30+C27))*100</f>
        <v>83.453768058280914</v>
      </c>
      <c r="D37" s="38">
        <f t="shared" ref="D37:BO37" si="0">(D30/(D30+D27))*100</f>
        <v>83.364980174085488</v>
      </c>
      <c r="E37" s="38">
        <f t="shared" si="0"/>
        <v>83.315730144976925</v>
      </c>
      <c r="F37" s="38">
        <f t="shared" si="0"/>
        <v>83.565622094552808</v>
      </c>
      <c r="G37" s="38">
        <f t="shared" si="0"/>
        <v>83.981705736471454</v>
      </c>
      <c r="H37" s="38">
        <f t="shared" si="0"/>
        <v>84.523301742392562</v>
      </c>
      <c r="I37" s="38">
        <f t="shared" si="0"/>
        <v>83.350277517066274</v>
      </c>
      <c r="J37" s="38">
        <f t="shared" si="0"/>
        <v>84.30724608967239</v>
      </c>
      <c r="K37" s="38"/>
      <c r="L37" s="38">
        <f t="shared" si="0"/>
        <v>86.62107311131787</v>
      </c>
      <c r="M37" s="38">
        <f t="shared" si="0"/>
        <v>80.57315264381316</v>
      </c>
      <c r="N37" s="38">
        <f t="shared" si="0"/>
        <v>79.433019616895052</v>
      </c>
      <c r="O37" s="38">
        <f t="shared" si="0"/>
        <v>86.038949371716384</v>
      </c>
      <c r="P37" s="38">
        <f t="shared" si="0"/>
        <v>86.943919691378696</v>
      </c>
      <c r="Q37" s="38">
        <f t="shared" si="0"/>
        <v>87.453565699113028</v>
      </c>
      <c r="R37" s="38">
        <f t="shared" si="0"/>
        <v>86.518181592219904</v>
      </c>
      <c r="S37" s="38">
        <f t="shared" si="0"/>
        <v>86.491821147680326</v>
      </c>
      <c r="T37" s="38">
        <f t="shared" si="0"/>
        <v>86.622269958370254</v>
      </c>
      <c r="U37" s="38">
        <f t="shared" si="0"/>
        <v>85.597315869447669</v>
      </c>
      <c r="V37" s="38">
        <f t="shared" si="0"/>
        <v>86.745640644646414</v>
      </c>
      <c r="W37" s="38">
        <f t="shared" si="0"/>
        <v>87.25098242110397</v>
      </c>
      <c r="X37" s="38">
        <f t="shared" si="0"/>
        <v>87.451209263310076</v>
      </c>
      <c r="Y37" s="38">
        <f t="shared" si="0"/>
        <v>86.53698508440381</v>
      </c>
      <c r="Z37" s="38">
        <f t="shared" si="0"/>
        <v>86.898379931403838</v>
      </c>
      <c r="AA37" s="38">
        <f t="shared" si="0"/>
        <v>86.359923337010684</v>
      </c>
      <c r="AB37" s="38">
        <f t="shared" si="0"/>
        <v>86.613672937777466</v>
      </c>
      <c r="AC37" s="38">
        <f t="shared" si="0"/>
        <v>87.184085304018481</v>
      </c>
      <c r="AD37" s="38">
        <f t="shared" si="0"/>
        <v>83.552446840970049</v>
      </c>
      <c r="AE37" s="38">
        <f t="shared" si="0"/>
        <v>83.645089708630096</v>
      </c>
      <c r="AF37" s="38">
        <f t="shared" si="0"/>
        <v>83.824421160174225</v>
      </c>
      <c r="AG37" s="38">
        <f t="shared" si="0"/>
        <v>83.634570631280056</v>
      </c>
      <c r="AH37" s="38">
        <f t="shared" si="0"/>
        <v>83.103051867457665</v>
      </c>
      <c r="AI37" s="38">
        <f t="shared" si="0"/>
        <v>82.409583201496289</v>
      </c>
      <c r="AJ37" s="38">
        <f t="shared" si="0"/>
        <v>83.517161020271914</v>
      </c>
      <c r="AK37" s="38">
        <f t="shared" si="0"/>
        <v>82.890331410056831</v>
      </c>
      <c r="AL37" s="38">
        <f t="shared" si="0"/>
        <v>83.08313705583349</v>
      </c>
      <c r="AM37" s="38">
        <f t="shared" si="0"/>
        <v>83.283756179258546</v>
      </c>
      <c r="AN37" s="38">
        <f t="shared" si="0"/>
        <v>83.518832285427223</v>
      </c>
      <c r="AO37" s="38">
        <f t="shared" si="0"/>
        <v>72.309694615477255</v>
      </c>
      <c r="AP37" s="38">
        <f t="shared" si="0"/>
        <v>73.293290300638063</v>
      </c>
      <c r="AQ37" s="38">
        <f t="shared" si="0"/>
        <v>71.903425317698066</v>
      </c>
      <c r="AR37" s="38">
        <f t="shared" si="0"/>
        <v>73.200730761228854</v>
      </c>
      <c r="AS37" s="38">
        <f t="shared" si="0"/>
        <v>72.700013227504812</v>
      </c>
      <c r="AT37" s="38">
        <f t="shared" si="0"/>
        <v>72.723937875983253</v>
      </c>
      <c r="AU37" s="38">
        <f t="shared" si="0"/>
        <v>72.008142811110986</v>
      </c>
      <c r="AV37" s="38">
        <f t="shared" si="0"/>
        <v>72.035216750614609</v>
      </c>
      <c r="AW37" s="38">
        <f t="shared" si="0"/>
        <v>72.331906845861184</v>
      </c>
      <c r="AX37" s="38">
        <f t="shared" si="0"/>
        <v>72.125530423177793</v>
      </c>
      <c r="AY37" s="38">
        <f t="shared" si="0"/>
        <v>72.376755857797363</v>
      </c>
      <c r="AZ37" s="38"/>
      <c r="BA37" s="38">
        <f t="shared" si="0"/>
        <v>86.539097280585437</v>
      </c>
      <c r="BB37" s="38">
        <f t="shared" si="0"/>
        <v>86.218802028239651</v>
      </c>
      <c r="BC37" s="38">
        <f t="shared" si="0"/>
        <v>86.228986364830291</v>
      </c>
      <c r="BD37" s="38">
        <f t="shared" si="0"/>
        <v>87.016875929801941</v>
      </c>
      <c r="BE37" s="38">
        <f t="shared" si="0"/>
        <v>86.537913827126417</v>
      </c>
      <c r="BF37" s="38">
        <f t="shared" si="0"/>
        <v>86.67510873681411</v>
      </c>
      <c r="BG37" s="38">
        <f t="shared" si="0"/>
        <v>87.32424496846393</v>
      </c>
      <c r="BH37" s="38">
        <f t="shared" si="0"/>
        <v>85.804777548826252</v>
      </c>
      <c r="BI37" s="38">
        <f t="shared" si="0"/>
        <v>86.150311741139333</v>
      </c>
      <c r="BJ37" s="38">
        <f t="shared" si="0"/>
        <v>86.697658681326644</v>
      </c>
      <c r="BK37" s="38">
        <f t="shared" si="0"/>
        <v>86.074183289146205</v>
      </c>
      <c r="BL37" s="38">
        <f t="shared" si="0"/>
        <v>86.986996299771008</v>
      </c>
      <c r="BM37" s="38">
        <f t="shared" si="0"/>
        <v>87.27631581052789</v>
      </c>
      <c r="BN37" s="38">
        <f t="shared" si="0"/>
        <v>86.117136853073973</v>
      </c>
      <c r="BO37" s="38">
        <f t="shared" si="0"/>
        <v>86.090048335970849</v>
      </c>
      <c r="BP37" s="38">
        <f t="shared" ref="BP37:DU37" si="1">(BP30/(BP30+BP27))*100</f>
        <v>87.054551455003775</v>
      </c>
      <c r="BQ37" s="38" t="e">
        <f t="shared" si="1"/>
        <v>#DIV/0!</v>
      </c>
      <c r="BR37" s="38">
        <f t="shared" si="1"/>
        <v>68.290706333349078</v>
      </c>
      <c r="BS37" s="38">
        <f t="shared" si="1"/>
        <v>67.723829641814291</v>
      </c>
      <c r="BT37" s="38">
        <f t="shared" si="1"/>
        <v>68.439997983128606</v>
      </c>
      <c r="BU37" s="38">
        <f t="shared" si="1"/>
        <v>67.63883864669107</v>
      </c>
      <c r="BV37" s="38">
        <f t="shared" si="1"/>
        <v>67.399410940368881</v>
      </c>
      <c r="BW37" s="38">
        <f t="shared" si="1"/>
        <v>67.800515077364594</v>
      </c>
      <c r="BX37" s="38">
        <f t="shared" si="1"/>
        <v>68.473797097572771</v>
      </c>
      <c r="BY37" s="38">
        <f t="shared" si="1"/>
        <v>67.764859773585599</v>
      </c>
      <c r="BZ37" s="38">
        <f t="shared" si="1"/>
        <v>68.252131924427388</v>
      </c>
      <c r="CA37" s="38">
        <f t="shared" si="1"/>
        <v>69.273131194564925</v>
      </c>
      <c r="CB37" s="38">
        <f t="shared" si="1"/>
        <v>70.189755319282511</v>
      </c>
      <c r="CC37" s="38">
        <f t="shared" si="1"/>
        <v>70.685314300166311</v>
      </c>
      <c r="CD37" s="38">
        <f t="shared" si="1"/>
        <v>70.497052055616408</v>
      </c>
      <c r="CE37" s="38">
        <f t="shared" si="1"/>
        <v>70.092688826627878</v>
      </c>
      <c r="CF37" s="38">
        <f t="shared" si="1"/>
        <v>70.25626512645988</v>
      </c>
      <c r="CG37" s="38">
        <f t="shared" si="1"/>
        <v>70.915259124924702</v>
      </c>
      <c r="CH37" s="38">
        <f t="shared" si="1"/>
        <v>70.06021415953046</v>
      </c>
      <c r="CI37" s="38">
        <f t="shared" si="1"/>
        <v>69.303301709999971</v>
      </c>
      <c r="CJ37" s="38">
        <f t="shared" si="1"/>
        <v>65.710675693848557</v>
      </c>
      <c r="CK37" s="38">
        <f t="shared" si="1"/>
        <v>66.4635963402458</v>
      </c>
      <c r="CL37" s="38">
        <f t="shared" si="1"/>
        <v>65.607162899383411</v>
      </c>
      <c r="CM37" s="38">
        <f t="shared" si="1"/>
        <v>66.237873057376447</v>
      </c>
      <c r="CN37" s="38">
        <f t="shared" si="1"/>
        <v>67.079552106158474</v>
      </c>
      <c r="CO37" s="38">
        <f t="shared" si="1"/>
        <v>66.712579313344719</v>
      </c>
      <c r="CP37" s="38">
        <f t="shared" si="1"/>
        <v>66.264579428654145</v>
      </c>
      <c r="CQ37" s="38">
        <f t="shared" si="1"/>
        <v>67.25555911157069</v>
      </c>
      <c r="CR37" s="38">
        <f t="shared" si="1"/>
        <v>65.945424880534361</v>
      </c>
      <c r="CS37" s="38" t="e">
        <f t="shared" si="1"/>
        <v>#DIV/0!</v>
      </c>
      <c r="CT37" s="38">
        <f t="shared" si="1"/>
        <v>44.538667018758915</v>
      </c>
      <c r="CU37" s="38">
        <f t="shared" si="1"/>
        <v>44.447876269790463</v>
      </c>
      <c r="CV37" s="38">
        <f t="shared" si="1"/>
        <v>44.682463522998525</v>
      </c>
      <c r="CW37" s="38">
        <f t="shared" si="1"/>
        <v>44.937953891057191</v>
      </c>
      <c r="CX37" s="38">
        <f t="shared" si="1"/>
        <v>44.811761285660992</v>
      </c>
      <c r="CY37" s="38">
        <f t="shared" si="1"/>
        <v>44.476936176664367</v>
      </c>
      <c r="CZ37" s="38">
        <f t="shared" si="1"/>
        <v>43.967558098600527</v>
      </c>
      <c r="DA37" s="38">
        <f t="shared" si="1"/>
        <v>43.873012312254602</v>
      </c>
      <c r="DB37" s="38">
        <f t="shared" si="1"/>
        <v>43.222039444322824</v>
      </c>
      <c r="DC37" s="38" t="e">
        <f t="shared" si="1"/>
        <v>#DIV/0!</v>
      </c>
      <c r="DD37" s="38">
        <f t="shared" si="1"/>
        <v>52.013005861000096</v>
      </c>
      <c r="DE37" s="38">
        <f t="shared" si="1"/>
        <v>50.919541849940089</v>
      </c>
      <c r="DF37" s="38">
        <f t="shared" si="1"/>
        <v>50.970924488387837</v>
      </c>
      <c r="DG37" s="38">
        <f t="shared" si="1"/>
        <v>52.560707763631264</v>
      </c>
      <c r="DH37" s="38">
        <f t="shared" si="1"/>
        <v>51.046360011226454</v>
      </c>
      <c r="DI37" s="38">
        <f t="shared" si="1"/>
        <v>51.370019304191118</v>
      </c>
      <c r="DJ37" s="38">
        <f t="shared" si="1"/>
        <v>51.712707541818823</v>
      </c>
      <c r="DK37" s="38">
        <f t="shared" si="1"/>
        <v>49.893479249030968</v>
      </c>
      <c r="DL37" s="38">
        <f t="shared" si="1"/>
        <v>51.458569385258237</v>
      </c>
      <c r="DM37" s="38">
        <f t="shared" si="1"/>
        <v>51.766038019779039</v>
      </c>
      <c r="DN37" s="38">
        <f t="shared" si="1"/>
        <v>51.100515651106193</v>
      </c>
      <c r="DO37" s="38">
        <f t="shared" si="1"/>
        <v>50.017836335609225</v>
      </c>
      <c r="DP37" s="38">
        <f t="shared" si="1"/>
        <v>51.426474842856138</v>
      </c>
      <c r="DQ37" s="38">
        <f t="shared" si="1"/>
        <v>52.416131581454664</v>
      </c>
      <c r="DR37" s="38">
        <f t="shared" si="1"/>
        <v>50.983791560930278</v>
      </c>
      <c r="DS37" s="38">
        <f t="shared" si="1"/>
        <v>53.040947640100669</v>
      </c>
      <c r="DT37" s="38">
        <f t="shared" si="1"/>
        <v>52.98198084700244</v>
      </c>
      <c r="DU37" s="38">
        <f t="shared" si="1"/>
        <v>52.392200652739632</v>
      </c>
    </row>
    <row r="38" spans="1:125" x14ac:dyDescent="0.35">
      <c r="A38" s="29" t="s">
        <v>120</v>
      </c>
    </row>
    <row r="42" spans="1:125" ht="15" thickBot="1" x14ac:dyDescent="0.4">
      <c r="A42" s="31"/>
      <c r="B42" s="45" t="s">
        <v>123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Z42" s="31"/>
      <c r="AA42" s="45" t="s">
        <v>198</v>
      </c>
      <c r="AB42" s="31"/>
      <c r="AC42" s="31"/>
      <c r="AD42" s="31"/>
      <c r="AE42" s="31"/>
    </row>
    <row r="43" spans="1:125" x14ac:dyDescent="0.35">
      <c r="A43" s="220" t="s">
        <v>33</v>
      </c>
      <c r="B43" s="220"/>
      <c r="C43" s="34">
        <v>191143</v>
      </c>
      <c r="D43" s="34">
        <v>191143</v>
      </c>
      <c r="E43" s="34">
        <v>191143</v>
      </c>
      <c r="F43" s="34">
        <v>191143</v>
      </c>
      <c r="G43" s="34">
        <v>191143</v>
      </c>
      <c r="H43" s="34">
        <v>191143</v>
      </c>
      <c r="I43" s="34">
        <v>191143</v>
      </c>
      <c r="J43" s="34">
        <v>191143</v>
      </c>
      <c r="K43" s="39"/>
      <c r="L43" s="34">
        <v>191143</v>
      </c>
      <c r="M43" s="34">
        <v>193500</v>
      </c>
      <c r="N43" s="34">
        <v>193500</v>
      </c>
      <c r="O43" s="34">
        <v>193500</v>
      </c>
      <c r="P43" s="39">
        <v>193500</v>
      </c>
      <c r="Q43" s="39">
        <v>193500</v>
      </c>
      <c r="R43" s="39">
        <v>193500</v>
      </c>
      <c r="S43" s="39">
        <v>193500</v>
      </c>
      <c r="T43" s="39">
        <v>193500</v>
      </c>
      <c r="U43" s="39">
        <v>193500</v>
      </c>
      <c r="V43" s="39">
        <v>193500</v>
      </c>
      <c r="W43" s="39">
        <v>193500</v>
      </c>
      <c r="X43" s="39">
        <v>193500</v>
      </c>
      <c r="Z43" s="220" t="s">
        <v>33</v>
      </c>
      <c r="AA43" s="220"/>
      <c r="AB43" s="39">
        <v>193500</v>
      </c>
      <c r="AC43" s="39">
        <v>193500</v>
      </c>
      <c r="AD43" s="39">
        <v>193500</v>
      </c>
      <c r="AE43" s="39">
        <v>193500</v>
      </c>
    </row>
    <row r="44" spans="1:125" ht="42" customHeight="1" x14ac:dyDescent="0.35">
      <c r="A44" s="221" t="s">
        <v>36</v>
      </c>
      <c r="B44" s="221"/>
      <c r="C44" s="43" t="s">
        <v>146</v>
      </c>
      <c r="D44" s="43" t="s">
        <v>170</v>
      </c>
      <c r="E44" s="43" t="s">
        <v>171</v>
      </c>
      <c r="F44" s="57" t="s">
        <v>172</v>
      </c>
      <c r="G44" s="43" t="s">
        <v>173</v>
      </c>
      <c r="H44" s="43" t="s">
        <v>174</v>
      </c>
      <c r="I44" s="43" t="s">
        <v>175</v>
      </c>
      <c r="J44" s="43" t="s">
        <v>176</v>
      </c>
      <c r="K44" s="58"/>
      <c r="L44" s="43" t="s">
        <v>177</v>
      </c>
      <c r="M44" s="43" t="s">
        <v>187</v>
      </c>
      <c r="N44" s="43" t="s">
        <v>154</v>
      </c>
      <c r="O44" s="43" t="s">
        <v>178</v>
      </c>
      <c r="P44" s="58" t="s">
        <v>179</v>
      </c>
      <c r="Q44" s="58" t="s">
        <v>180</v>
      </c>
      <c r="R44" s="58" t="s">
        <v>181</v>
      </c>
      <c r="S44" s="58" t="s">
        <v>182</v>
      </c>
      <c r="T44" s="58" t="s">
        <v>183</v>
      </c>
      <c r="U44" s="58" t="s">
        <v>184</v>
      </c>
      <c r="V44" s="58" t="s">
        <v>185</v>
      </c>
      <c r="W44" s="58" t="s">
        <v>186</v>
      </c>
      <c r="X44" s="58" t="s">
        <v>681</v>
      </c>
      <c r="Z44" s="221" t="s">
        <v>36</v>
      </c>
      <c r="AA44" s="221"/>
      <c r="AB44" s="39" t="s">
        <v>199</v>
      </c>
      <c r="AC44" s="39" t="s">
        <v>195</v>
      </c>
      <c r="AD44" s="39" t="s">
        <v>196</v>
      </c>
      <c r="AE44" s="39" t="s">
        <v>197</v>
      </c>
    </row>
    <row r="45" spans="1:125" ht="43.9" customHeight="1" x14ac:dyDescent="0.35">
      <c r="A45" s="222" t="s">
        <v>83</v>
      </c>
      <c r="B45" s="222"/>
      <c r="C45" s="59" t="s">
        <v>686</v>
      </c>
      <c r="D45" s="59" t="s">
        <v>686</v>
      </c>
      <c r="E45" s="59" t="s">
        <v>686</v>
      </c>
      <c r="F45" s="59" t="s">
        <v>686</v>
      </c>
      <c r="G45" s="59" t="s">
        <v>686</v>
      </c>
      <c r="H45" s="59" t="s">
        <v>686</v>
      </c>
      <c r="I45" s="59" t="s">
        <v>686</v>
      </c>
      <c r="J45" s="59" t="s">
        <v>686</v>
      </c>
      <c r="K45" s="58"/>
      <c r="L45" s="59" t="s">
        <v>686</v>
      </c>
      <c r="M45" s="59" t="s">
        <v>683</v>
      </c>
      <c r="N45" s="59" t="s">
        <v>683</v>
      </c>
      <c r="O45" s="59" t="s">
        <v>683</v>
      </c>
      <c r="P45" s="59" t="s">
        <v>683</v>
      </c>
      <c r="Q45" s="59" t="s">
        <v>683</v>
      </c>
      <c r="R45" s="59" t="s">
        <v>683</v>
      </c>
      <c r="S45" s="59" t="s">
        <v>683</v>
      </c>
      <c r="T45" s="59" t="s">
        <v>683</v>
      </c>
      <c r="U45" s="59" t="s">
        <v>683</v>
      </c>
      <c r="V45" s="59" t="s">
        <v>683</v>
      </c>
      <c r="W45" s="59" t="s">
        <v>683</v>
      </c>
      <c r="X45" s="59" t="s">
        <v>683</v>
      </c>
      <c r="Z45" s="222" t="s">
        <v>83</v>
      </c>
      <c r="AA45" s="222"/>
      <c r="AB45" s="59" t="s">
        <v>683</v>
      </c>
      <c r="AC45" s="59" t="s">
        <v>683</v>
      </c>
      <c r="AD45" s="59" t="s">
        <v>683</v>
      </c>
      <c r="AE45" s="59" t="s">
        <v>683</v>
      </c>
    </row>
    <row r="46" spans="1:125" x14ac:dyDescent="0.35">
      <c r="A46" s="218" t="s">
        <v>35</v>
      </c>
      <c r="B46" s="218"/>
      <c r="C46" s="39" t="s">
        <v>82</v>
      </c>
      <c r="D46" s="39" t="s">
        <v>82</v>
      </c>
      <c r="E46" s="39" t="s">
        <v>82</v>
      </c>
      <c r="F46" s="39" t="s">
        <v>82</v>
      </c>
      <c r="G46" s="39" t="s">
        <v>82</v>
      </c>
      <c r="H46" s="39" t="s">
        <v>82</v>
      </c>
      <c r="I46" s="39" t="s">
        <v>82</v>
      </c>
      <c r="J46" s="39" t="s">
        <v>82</v>
      </c>
      <c r="K46" s="39"/>
      <c r="L46" s="34" t="s">
        <v>82</v>
      </c>
      <c r="M46" s="34" t="s">
        <v>117</v>
      </c>
      <c r="N46" s="34" t="s">
        <v>117</v>
      </c>
      <c r="O46" s="34" t="s">
        <v>117</v>
      </c>
      <c r="P46" s="39" t="s">
        <v>117</v>
      </c>
      <c r="Q46" s="39" t="s">
        <v>117</v>
      </c>
      <c r="R46" s="39" t="s">
        <v>117</v>
      </c>
      <c r="S46" s="39" t="s">
        <v>117</v>
      </c>
      <c r="T46" s="39" t="s">
        <v>117</v>
      </c>
      <c r="U46" s="39" t="s">
        <v>117</v>
      </c>
      <c r="V46" s="39" t="s">
        <v>117</v>
      </c>
      <c r="W46" s="39" t="s">
        <v>117</v>
      </c>
      <c r="X46" s="39" t="s">
        <v>117</v>
      </c>
      <c r="Z46" s="218" t="s">
        <v>35</v>
      </c>
      <c r="AA46" s="218"/>
      <c r="AB46" s="39" t="s">
        <v>117</v>
      </c>
      <c r="AC46" s="39" t="s">
        <v>117</v>
      </c>
      <c r="AD46" s="39" t="s">
        <v>117</v>
      </c>
      <c r="AE46" s="39" t="s">
        <v>117</v>
      </c>
    </row>
    <row r="47" spans="1:125" x14ac:dyDescent="0.35">
      <c r="A47" s="218" t="s">
        <v>34</v>
      </c>
      <c r="B47" s="95" t="s">
        <v>671</v>
      </c>
      <c r="C47" s="39">
        <v>-51.486469999999997</v>
      </c>
      <c r="D47" s="39">
        <v>-51.486469999999997</v>
      </c>
      <c r="E47" s="39">
        <v>-51.486469999999997</v>
      </c>
      <c r="F47" s="39">
        <v>-51.486469999999997</v>
      </c>
      <c r="G47" s="39">
        <v>-51.486469999999997</v>
      </c>
      <c r="H47" s="39">
        <v>-51.486469999999997</v>
      </c>
      <c r="I47" s="39">
        <v>-51.486469999999997</v>
      </c>
      <c r="J47" s="39">
        <v>-51.486469999999997</v>
      </c>
      <c r="L47" s="39">
        <v>-51.486469999999997</v>
      </c>
      <c r="M47" s="34">
        <v>-51.426540000000003</v>
      </c>
      <c r="N47" s="34">
        <v>-51.426540000000003</v>
      </c>
      <c r="O47" s="34">
        <v>-51.426540000000003</v>
      </c>
      <c r="P47" s="34">
        <v>-51.426540000000003</v>
      </c>
      <c r="Q47" s="34">
        <v>-51.426540000000003</v>
      </c>
      <c r="R47" s="34">
        <v>-51.426540000000003</v>
      </c>
      <c r="S47" s="34">
        <v>-51.426540000000003</v>
      </c>
      <c r="T47" s="34">
        <v>-51.426540000000003</v>
      </c>
      <c r="U47" s="34">
        <v>-51.426540000000003</v>
      </c>
      <c r="V47" s="34">
        <v>-51.426540000000003</v>
      </c>
      <c r="W47" s="34">
        <v>-51.426540000000003</v>
      </c>
      <c r="X47" s="34">
        <v>-51.426540000000003</v>
      </c>
      <c r="Z47" s="218" t="s">
        <v>34</v>
      </c>
      <c r="AA47" s="95" t="s">
        <v>671</v>
      </c>
      <c r="AB47" s="34">
        <v>-51.426540000000003</v>
      </c>
      <c r="AC47" s="34">
        <v>-51.426540000000003</v>
      </c>
      <c r="AD47" s="34">
        <v>-51.426540000000003</v>
      </c>
      <c r="AE47" s="34">
        <v>-51.426540000000003</v>
      </c>
    </row>
    <row r="48" spans="1:125" ht="15" thickBot="1" x14ac:dyDescent="0.4">
      <c r="A48" s="219"/>
      <c r="B48" s="96" t="s">
        <v>672</v>
      </c>
      <c r="C48" s="35">
        <v>64.821879999999993</v>
      </c>
      <c r="D48" s="35">
        <v>64.821879999999993</v>
      </c>
      <c r="E48" s="35">
        <v>64.821879999999993</v>
      </c>
      <c r="F48" s="35">
        <v>64.821879999999993</v>
      </c>
      <c r="G48" s="35">
        <v>64.821879999999993</v>
      </c>
      <c r="H48" s="35">
        <v>64.821879999999993</v>
      </c>
      <c r="I48" s="35">
        <v>64.821879999999993</v>
      </c>
      <c r="J48" s="35">
        <v>64.821879999999993</v>
      </c>
      <c r="K48" s="31"/>
      <c r="L48" s="35">
        <v>64.821879999999993</v>
      </c>
      <c r="M48" s="35">
        <v>64.767319999999998</v>
      </c>
      <c r="N48" s="35">
        <v>64.767319999999998</v>
      </c>
      <c r="O48" s="35">
        <v>64.767319999999998</v>
      </c>
      <c r="P48" s="35">
        <v>64.767319999999998</v>
      </c>
      <c r="Q48" s="35">
        <v>64.767319999999998</v>
      </c>
      <c r="R48" s="35">
        <v>64.767319999999998</v>
      </c>
      <c r="S48" s="35">
        <v>64.767319999999998</v>
      </c>
      <c r="T48" s="35">
        <v>64.767319999999998</v>
      </c>
      <c r="U48" s="35">
        <v>64.767319999999998</v>
      </c>
      <c r="V48" s="35">
        <v>64.767319999999998</v>
      </c>
      <c r="W48" s="35">
        <v>64.767319999999998</v>
      </c>
      <c r="X48" s="35">
        <v>64.767319999999998</v>
      </c>
      <c r="Z48" s="219"/>
      <c r="AA48" s="96" t="s">
        <v>672</v>
      </c>
      <c r="AB48" s="35">
        <v>64.767319999999998</v>
      </c>
      <c r="AC48" s="35">
        <v>64.767319999999998</v>
      </c>
      <c r="AD48" s="35">
        <v>64.767319999999998</v>
      </c>
      <c r="AE48" s="35">
        <v>64.767319999999998</v>
      </c>
    </row>
    <row r="49" spans="1:31" x14ac:dyDescent="0.35">
      <c r="A49" s="27" t="s">
        <v>38</v>
      </c>
      <c r="B49" s="26"/>
      <c r="C49" s="36">
        <v>50.629999999999995</v>
      </c>
      <c r="D49" s="36">
        <v>51.463333333333331</v>
      </c>
      <c r="E49" s="36">
        <v>50.98</v>
      </c>
      <c r="F49" s="36">
        <v>51.146666666666668</v>
      </c>
      <c r="G49" s="36">
        <v>51.15</v>
      </c>
      <c r="H49" s="36">
        <v>50.57</v>
      </c>
      <c r="I49" s="36">
        <v>51.32</v>
      </c>
      <c r="J49" s="36">
        <v>51</v>
      </c>
      <c r="L49" s="36">
        <v>50.946666666666658</v>
      </c>
      <c r="M49" s="36">
        <v>51.25</v>
      </c>
      <c r="N49" s="36">
        <v>50.5</v>
      </c>
      <c r="O49" s="36">
        <v>51.389999999999993</v>
      </c>
      <c r="P49" s="41">
        <v>51.243333333333339</v>
      </c>
      <c r="Q49" s="41">
        <v>51.356666666666662</v>
      </c>
      <c r="R49" s="41">
        <v>51.28</v>
      </c>
      <c r="S49" s="41">
        <v>51.176666666666669</v>
      </c>
      <c r="T49" s="41">
        <v>51.13</v>
      </c>
      <c r="U49" s="41">
        <v>51.043333333333329</v>
      </c>
      <c r="V49" s="41">
        <v>51.355000000000004</v>
      </c>
      <c r="W49" s="41">
        <v>51.296666666666674</v>
      </c>
      <c r="X49" s="41">
        <v>50.5</v>
      </c>
      <c r="Z49" s="27" t="s">
        <v>38</v>
      </c>
      <c r="AA49" s="26"/>
      <c r="AB49" s="41">
        <v>50.784999999999997</v>
      </c>
      <c r="AC49" s="41">
        <v>50</v>
      </c>
      <c r="AD49" s="41">
        <v>50.91</v>
      </c>
      <c r="AE49" s="41">
        <v>50.95</v>
      </c>
    </row>
    <row r="50" spans="1:31" x14ac:dyDescent="0.35">
      <c r="A50" s="27" t="s">
        <v>39</v>
      </c>
      <c r="B50" s="26"/>
      <c r="C50" s="37">
        <v>0.21440000000000001</v>
      </c>
      <c r="D50" s="37">
        <v>0.19146666666666667</v>
      </c>
      <c r="E50" s="37">
        <v>0.21099999999999999</v>
      </c>
      <c r="F50" s="37">
        <v>0.1939666666666667</v>
      </c>
      <c r="G50" s="37">
        <v>0.17519999999999999</v>
      </c>
      <c r="H50" s="37">
        <v>0.1938</v>
      </c>
      <c r="I50" s="37">
        <v>0.16843333333333335</v>
      </c>
      <c r="J50" s="37">
        <v>0.20509999999999998</v>
      </c>
      <c r="K50" s="11"/>
      <c r="L50" s="37">
        <v>0.215</v>
      </c>
      <c r="M50" s="37">
        <v>0.22589999999999999</v>
      </c>
      <c r="N50" s="37">
        <v>2.09</v>
      </c>
      <c r="O50" s="37">
        <v>0.22509999999999999</v>
      </c>
      <c r="P50" s="40">
        <v>0.21273333333333333</v>
      </c>
      <c r="Q50" s="40">
        <v>0.14533333333333334</v>
      </c>
      <c r="R50" s="40">
        <v>0.21930000000000002</v>
      </c>
      <c r="S50" s="40">
        <v>0.23313333333333333</v>
      </c>
      <c r="T50" s="40">
        <v>0.23399999999999999</v>
      </c>
      <c r="U50" s="40">
        <v>0.19753333333333334</v>
      </c>
      <c r="V50" s="40">
        <v>0.17415</v>
      </c>
      <c r="W50" s="40">
        <v>0.2135</v>
      </c>
      <c r="X50" s="40">
        <v>2.09</v>
      </c>
      <c r="Z50" s="27" t="s">
        <v>39</v>
      </c>
      <c r="AA50" s="26"/>
      <c r="AB50" s="40">
        <v>0.18319999999999997</v>
      </c>
      <c r="AC50" s="40">
        <v>9.215000000000001E-2</v>
      </c>
      <c r="AD50" s="40">
        <v>8.1850000000000006E-2</v>
      </c>
      <c r="AE50" s="40">
        <v>9.8900000000000002E-2</v>
      </c>
    </row>
    <row r="51" spans="1:31" x14ac:dyDescent="0.35">
      <c r="A51" s="28" t="s">
        <v>40</v>
      </c>
      <c r="B51" s="26"/>
      <c r="C51" s="36">
        <v>2.2450000000000001</v>
      </c>
      <c r="D51" s="36">
        <v>1.8872</v>
      </c>
      <c r="E51" s="36">
        <v>2.14</v>
      </c>
      <c r="F51" s="36">
        <v>1.9433333333333334</v>
      </c>
      <c r="G51" s="36">
        <v>2.11</v>
      </c>
      <c r="H51" s="36">
        <v>2.2650000000000001</v>
      </c>
      <c r="I51" s="36">
        <v>1.8605666666666665</v>
      </c>
      <c r="J51" s="36">
        <v>2.0833333333333335</v>
      </c>
      <c r="L51" s="36">
        <v>2.1800000000000002</v>
      </c>
      <c r="M51" s="36">
        <v>1.9649999999999999</v>
      </c>
      <c r="N51" s="36">
        <v>3.92</v>
      </c>
      <c r="O51" s="36">
        <v>1.9400000000000002</v>
      </c>
      <c r="P51" s="41">
        <v>1.8486333333333331</v>
      </c>
      <c r="Q51" s="41">
        <v>1.4504666666666666</v>
      </c>
      <c r="R51" s="41">
        <v>1.8500333333333334</v>
      </c>
      <c r="S51" s="41">
        <v>1.9333333333333333</v>
      </c>
      <c r="T51" s="41">
        <v>1.9466666666666665</v>
      </c>
      <c r="U51" s="41">
        <v>1.7790333333333335</v>
      </c>
      <c r="V51" s="41">
        <v>1.629</v>
      </c>
      <c r="W51" s="41">
        <v>1.9050333333333331</v>
      </c>
      <c r="X51" s="41">
        <v>3.92</v>
      </c>
      <c r="Z51" s="28" t="s">
        <v>40</v>
      </c>
      <c r="AA51" s="26"/>
      <c r="AB51" s="40">
        <v>1.6228500000000001</v>
      </c>
      <c r="AC51" s="40">
        <v>1.0854499999999998</v>
      </c>
      <c r="AD51" s="40">
        <v>1.15605</v>
      </c>
      <c r="AE51" s="40">
        <v>1.1324000000000001</v>
      </c>
    </row>
    <row r="52" spans="1:31" x14ac:dyDescent="0.35">
      <c r="A52" s="27" t="s">
        <v>3</v>
      </c>
      <c r="B52" s="26"/>
      <c r="C52" s="36">
        <v>13.559999999999999</v>
      </c>
      <c r="D52" s="36">
        <v>11.826666666666666</v>
      </c>
      <c r="E52" s="36">
        <v>12.85</v>
      </c>
      <c r="F52" s="36">
        <v>11.966666666666667</v>
      </c>
      <c r="G52" s="36">
        <v>13.23</v>
      </c>
      <c r="H52" s="36">
        <v>12.54</v>
      </c>
      <c r="I52" s="36">
        <v>12.160000000000002</v>
      </c>
      <c r="J52" s="36">
        <v>13.326666666666668</v>
      </c>
      <c r="L52" s="36">
        <v>13.063333333333334</v>
      </c>
      <c r="M52" s="36">
        <v>14.375</v>
      </c>
      <c r="N52" s="36">
        <v>17.43</v>
      </c>
      <c r="O52" s="36">
        <v>14.323333333333332</v>
      </c>
      <c r="P52" s="41">
        <v>14.506666666666666</v>
      </c>
      <c r="Q52" s="41">
        <v>14.813333333333333</v>
      </c>
      <c r="R52" s="41">
        <v>13.62</v>
      </c>
      <c r="S52" s="41">
        <v>14.606666666666667</v>
      </c>
      <c r="T52" s="41">
        <v>14.449999999999998</v>
      </c>
      <c r="U52" s="41">
        <v>14.233333333333334</v>
      </c>
      <c r="V52" s="41">
        <v>14.094999999999999</v>
      </c>
      <c r="W52" s="41">
        <v>13.876666666666667</v>
      </c>
      <c r="X52" s="41">
        <v>17.43</v>
      </c>
      <c r="Z52" s="27" t="s">
        <v>3</v>
      </c>
      <c r="AA52" s="26"/>
      <c r="AB52" s="41">
        <v>23.86</v>
      </c>
      <c r="AC52" s="41">
        <v>32.020000000000003</v>
      </c>
      <c r="AD52" s="41">
        <v>31.59</v>
      </c>
      <c r="AE52" s="41">
        <v>31.27</v>
      </c>
    </row>
    <row r="53" spans="1:31" x14ac:dyDescent="0.35">
      <c r="A53" s="27" t="s">
        <v>2</v>
      </c>
      <c r="B53" s="26"/>
      <c r="C53" s="37">
        <v>0.32695000000000002</v>
      </c>
      <c r="D53" s="37">
        <v>0.34310000000000002</v>
      </c>
      <c r="E53" s="37">
        <v>0.3614</v>
      </c>
      <c r="F53" s="37">
        <v>0.39883333333333337</v>
      </c>
      <c r="G53" s="37">
        <v>0.4723</v>
      </c>
      <c r="H53" s="37">
        <v>0.44314999999999999</v>
      </c>
      <c r="I53" s="37">
        <v>0.39423333333333338</v>
      </c>
      <c r="J53" s="37">
        <v>0.41533333333333333</v>
      </c>
      <c r="K53" s="11"/>
      <c r="L53" s="37">
        <v>0.44519999999999998</v>
      </c>
      <c r="M53" s="37">
        <v>0.33430000000000004</v>
      </c>
      <c r="N53" s="37">
        <v>0.126</v>
      </c>
      <c r="O53" s="37">
        <v>0.32329999999999998</v>
      </c>
      <c r="P53" s="40">
        <v>0.31940000000000002</v>
      </c>
      <c r="Q53" s="40">
        <v>0.32469999999999999</v>
      </c>
      <c r="R53" s="40">
        <v>0.32080000000000003</v>
      </c>
      <c r="S53" s="40">
        <v>0.31763333333333327</v>
      </c>
      <c r="T53" s="40">
        <v>0.32753333333333329</v>
      </c>
      <c r="U53" s="40">
        <v>0.28593333333333332</v>
      </c>
      <c r="V53" s="40">
        <v>0.26890000000000003</v>
      </c>
      <c r="W53" s="40">
        <v>0.30599999999999999</v>
      </c>
      <c r="X53" s="40">
        <v>0.126</v>
      </c>
      <c r="Z53" s="27" t="s">
        <v>2</v>
      </c>
      <c r="AA53" s="26"/>
      <c r="AB53" s="40">
        <v>0.51944999999999997</v>
      </c>
      <c r="AC53" s="40">
        <v>0.65710000000000002</v>
      </c>
      <c r="AD53" s="40">
        <v>0.73685</v>
      </c>
      <c r="AE53" s="40">
        <v>0.7016</v>
      </c>
    </row>
    <row r="54" spans="1:31" x14ac:dyDescent="0.35">
      <c r="A54" s="27" t="s">
        <v>6</v>
      </c>
      <c r="B54" s="26"/>
      <c r="C54" s="36">
        <v>11.51</v>
      </c>
      <c r="D54" s="36">
        <v>12.459999999999999</v>
      </c>
      <c r="E54" s="36">
        <v>11.6</v>
      </c>
      <c r="F54" s="36">
        <v>12.253333333333332</v>
      </c>
      <c r="G54" s="36">
        <v>11.27</v>
      </c>
      <c r="H54" s="36">
        <v>11.555</v>
      </c>
      <c r="I54" s="36">
        <v>12.06</v>
      </c>
      <c r="J54" s="36">
        <v>11.770000000000001</v>
      </c>
      <c r="L54" s="36">
        <v>11.666666666666666</v>
      </c>
      <c r="M54" s="36">
        <v>10.34</v>
      </c>
      <c r="N54" s="36">
        <v>13.8</v>
      </c>
      <c r="O54" s="36">
        <v>10.513333333333334</v>
      </c>
      <c r="P54" s="41">
        <v>10.459999999999999</v>
      </c>
      <c r="Q54" s="41">
        <v>10.623333333333333</v>
      </c>
      <c r="R54" s="41">
        <v>10.626666666666667</v>
      </c>
      <c r="S54" s="41">
        <v>10.496666666666668</v>
      </c>
      <c r="T54" s="41">
        <v>10.483333333333334</v>
      </c>
      <c r="U54" s="41">
        <v>10.450000000000001</v>
      </c>
      <c r="V54" s="41">
        <v>10.870000000000001</v>
      </c>
      <c r="W54" s="41">
        <v>10.726666666666667</v>
      </c>
      <c r="X54" s="41">
        <v>13.8</v>
      </c>
      <c r="Z54" s="27" t="s">
        <v>6</v>
      </c>
      <c r="AA54" s="26"/>
      <c r="AB54" s="41">
        <v>11.51</v>
      </c>
      <c r="AC54" s="41">
        <v>12.645</v>
      </c>
      <c r="AD54" s="41">
        <v>13.405000000000001</v>
      </c>
      <c r="AE54" s="41">
        <v>13.35</v>
      </c>
    </row>
    <row r="55" spans="1:31" x14ac:dyDescent="0.35">
      <c r="A55" s="27" t="s">
        <v>4</v>
      </c>
      <c r="B55" s="26"/>
      <c r="C55" s="39">
        <v>21.07</v>
      </c>
      <c r="D55" s="36">
        <v>21.953333333333333</v>
      </c>
      <c r="E55" s="36">
        <v>21.38</v>
      </c>
      <c r="F55" s="36">
        <v>21.78</v>
      </c>
      <c r="G55" s="36">
        <v>21.38</v>
      </c>
      <c r="H55" s="36">
        <v>21.285</v>
      </c>
      <c r="I55" s="36">
        <v>22.033333333333331</v>
      </c>
      <c r="J55" s="36">
        <v>21.093333333333334</v>
      </c>
      <c r="L55" s="36">
        <v>21.31</v>
      </c>
      <c r="M55" s="36">
        <v>21.41</v>
      </c>
      <c r="N55" s="36">
        <v>10.68</v>
      </c>
      <c r="O55" s="36">
        <v>21.406666666666666</v>
      </c>
      <c r="P55" s="41">
        <v>21.36</v>
      </c>
      <c r="Q55" s="41">
        <v>21.226666666666663</v>
      </c>
      <c r="R55" s="41">
        <v>21.736666666666665</v>
      </c>
      <c r="S55" s="41">
        <v>20.87</v>
      </c>
      <c r="T55" s="41">
        <v>21.136666666666667</v>
      </c>
      <c r="U55" s="41">
        <v>21.279999999999998</v>
      </c>
      <c r="V55" s="41">
        <v>21.335000000000001</v>
      </c>
      <c r="W55" s="41">
        <v>21.663333333333338</v>
      </c>
      <c r="X55" s="41">
        <v>10.68</v>
      </c>
      <c r="Z55" s="27" t="s">
        <v>4</v>
      </c>
      <c r="AA55" s="26"/>
      <c r="AB55" s="41">
        <v>12.074999999999999</v>
      </c>
      <c r="AC55" s="41">
        <v>3.82</v>
      </c>
      <c r="AD55" s="41">
        <v>4.3900000000000006</v>
      </c>
      <c r="AE55" s="41">
        <v>4.78</v>
      </c>
    </row>
    <row r="56" spans="1:31" x14ac:dyDescent="0.35">
      <c r="A56" s="27" t="s">
        <v>41</v>
      </c>
      <c r="B56" s="26"/>
      <c r="C56" s="37">
        <v>0.48755000000000004</v>
      </c>
      <c r="D56" s="37">
        <v>0.36460000000000004</v>
      </c>
      <c r="E56" s="37">
        <v>0.46660000000000001</v>
      </c>
      <c r="F56" s="37">
        <v>0.34893333333333337</v>
      </c>
      <c r="G56" s="37">
        <v>0.48849999999999999</v>
      </c>
      <c r="H56" s="37">
        <v>0.44645000000000001</v>
      </c>
      <c r="I56" s="37">
        <v>0.41080000000000005</v>
      </c>
      <c r="J56" s="37">
        <v>0.43639999999999995</v>
      </c>
      <c r="K56" s="11"/>
      <c r="L56" s="37">
        <v>0.439</v>
      </c>
      <c r="M56" s="37">
        <v>0.48770000000000002</v>
      </c>
      <c r="N56" s="37">
        <v>0.35149999999999998</v>
      </c>
      <c r="O56" s="37">
        <v>0.50853333333333339</v>
      </c>
      <c r="P56" s="40">
        <v>0.49333333333333335</v>
      </c>
      <c r="Q56" s="40">
        <v>0.38979999999999998</v>
      </c>
      <c r="R56" s="40">
        <v>0.48843333333333327</v>
      </c>
      <c r="S56" s="40">
        <v>0.49153333333333332</v>
      </c>
      <c r="T56" s="40">
        <v>0.50570000000000004</v>
      </c>
      <c r="U56" s="40">
        <v>0.50893333333333335</v>
      </c>
      <c r="V56" s="40">
        <v>0.44779999999999998</v>
      </c>
      <c r="W56" s="40">
        <v>0.47969999999999996</v>
      </c>
      <c r="X56" s="40">
        <v>0.35149999999999998</v>
      </c>
      <c r="Z56" s="27" t="s">
        <v>41</v>
      </c>
      <c r="AA56" s="26"/>
      <c r="AB56" s="40">
        <v>0.33365</v>
      </c>
      <c r="AC56" s="40">
        <v>0.13290000000000002</v>
      </c>
      <c r="AD56" s="40">
        <v>0.10550000000000001</v>
      </c>
      <c r="AE56" s="40">
        <v>0.1071</v>
      </c>
    </row>
    <row r="57" spans="1:31" x14ac:dyDescent="0.35">
      <c r="A57" s="27" t="s">
        <v>42</v>
      </c>
      <c r="B57" s="26"/>
      <c r="C57" s="37">
        <v>6.0499999999999998E-3</v>
      </c>
      <c r="D57" s="37">
        <v>4.4000000000000003E-3</v>
      </c>
      <c r="E57" s="37">
        <v>0</v>
      </c>
      <c r="F57" s="37">
        <v>8.0666666666666664E-3</v>
      </c>
      <c r="G57" s="37">
        <v>0</v>
      </c>
      <c r="H57" s="37">
        <v>1.0450000000000001E-2</v>
      </c>
      <c r="I57" s="37">
        <v>3.6666666666666667E-4</v>
      </c>
      <c r="J57" s="37">
        <v>2.5666666666666667E-3</v>
      </c>
      <c r="K57" s="11"/>
      <c r="L57" s="37">
        <v>1.8333333333333333E-3</v>
      </c>
      <c r="M57" s="37">
        <v>0</v>
      </c>
      <c r="N57" s="37">
        <v>0.21940000000000001</v>
      </c>
      <c r="O57" s="37">
        <v>4.7666666666666664E-3</v>
      </c>
      <c r="P57" s="40">
        <v>1.1366666666666666E-2</v>
      </c>
      <c r="Q57" s="40">
        <v>1.1000000000000001E-3</v>
      </c>
      <c r="R57" s="40">
        <v>3.666666666666667E-3</v>
      </c>
      <c r="S57" s="40">
        <v>0</v>
      </c>
      <c r="T57" s="40">
        <v>2.2000000000000001E-3</v>
      </c>
      <c r="U57" s="40">
        <v>7.3333333333333332E-3</v>
      </c>
      <c r="V57" s="40">
        <v>1.485E-2</v>
      </c>
      <c r="W57" s="40">
        <v>3.3000000000000004E-3</v>
      </c>
      <c r="X57" s="40">
        <v>0.21940000000000001</v>
      </c>
      <c r="Z57" s="27" t="s">
        <v>42</v>
      </c>
      <c r="AA57" s="26"/>
      <c r="AB57" s="40">
        <v>0</v>
      </c>
      <c r="AC57" s="40">
        <v>0</v>
      </c>
      <c r="AD57" s="40">
        <v>0</v>
      </c>
      <c r="AE57" s="40">
        <v>0</v>
      </c>
    </row>
    <row r="58" spans="1:31" x14ac:dyDescent="0.35">
      <c r="A58" s="25" t="s">
        <v>37</v>
      </c>
      <c r="B58" s="26"/>
      <c r="C58" s="37">
        <v>0</v>
      </c>
      <c r="D58" s="37">
        <v>0</v>
      </c>
      <c r="E58" s="37">
        <v>8.6999999999999994E-3</v>
      </c>
      <c r="F58" s="37">
        <v>5.1999999999999998E-3</v>
      </c>
      <c r="G58" s="37">
        <v>0</v>
      </c>
      <c r="H58" s="37">
        <v>5.8500000000000002E-3</v>
      </c>
      <c r="I58" s="37">
        <v>1.6566666666666667E-2</v>
      </c>
      <c r="J58" s="37">
        <v>1.5999999999999999E-3</v>
      </c>
      <c r="K58" s="11"/>
      <c r="L58" s="37">
        <v>4.4999999999999997E-3</v>
      </c>
      <c r="M58" s="37">
        <v>3.2050000000000002E-2</v>
      </c>
      <c r="N58" s="37">
        <v>1.5900000000000001E-2</v>
      </c>
      <c r="O58" s="37">
        <v>5.2733333333333333E-2</v>
      </c>
      <c r="P58" s="40">
        <v>3.3933333333333336E-2</v>
      </c>
      <c r="Q58" s="40">
        <v>1.84E-2</v>
      </c>
      <c r="R58" s="40">
        <v>3.7599999999999995E-2</v>
      </c>
      <c r="S58" s="40">
        <v>3.1300000000000001E-2</v>
      </c>
      <c r="T58" s="40">
        <v>1.4199999999999999E-2</v>
      </c>
      <c r="U58" s="40">
        <v>2.1033333333333334E-2</v>
      </c>
      <c r="V58" s="40">
        <v>3.2050000000000002E-2</v>
      </c>
      <c r="W58" s="40">
        <v>3.2366666666666662E-2</v>
      </c>
      <c r="X58" s="40">
        <v>1.5900000000000001E-2</v>
      </c>
      <c r="Z58" s="25" t="s">
        <v>37</v>
      </c>
      <c r="AA58" s="26"/>
      <c r="AB58" s="40">
        <v>1.375E-2</v>
      </c>
      <c r="AC58" s="40">
        <v>1.125E-2</v>
      </c>
      <c r="AD58" s="40">
        <v>8.9999999999999993E-3</v>
      </c>
      <c r="AE58" s="40">
        <v>1.44E-2</v>
      </c>
    </row>
    <row r="59" spans="1:31" x14ac:dyDescent="0.35">
      <c r="A59" s="24" t="s">
        <v>5</v>
      </c>
      <c r="B59" s="30"/>
      <c r="C59" s="37">
        <v>8.2000000000000007E-3</v>
      </c>
      <c r="D59" s="37">
        <v>9.7666666666666666E-3</v>
      </c>
      <c r="E59" s="37">
        <v>1.5E-3</v>
      </c>
      <c r="F59" s="37">
        <v>3.5000000000000001E-3</v>
      </c>
      <c r="G59" s="37">
        <v>0</v>
      </c>
      <c r="H59" s="37">
        <v>6.7999999999999996E-3</v>
      </c>
      <c r="I59" s="37">
        <v>1.0500000000000001E-2</v>
      </c>
      <c r="J59" s="37">
        <v>5.2666666666666669E-3</v>
      </c>
      <c r="K59" s="11"/>
      <c r="L59" s="37">
        <v>0.01</v>
      </c>
      <c r="M59" s="37">
        <v>0</v>
      </c>
      <c r="N59" s="37">
        <v>0</v>
      </c>
      <c r="O59" s="37">
        <v>0</v>
      </c>
      <c r="P59" s="40">
        <v>8.7666666666666674E-3</v>
      </c>
      <c r="Q59" s="40">
        <v>1.1500000000000002E-2</v>
      </c>
      <c r="R59" s="40">
        <v>2.2333333333333334E-2</v>
      </c>
      <c r="S59" s="40">
        <v>0</v>
      </c>
      <c r="T59" s="40">
        <v>1.6266666666666669E-2</v>
      </c>
      <c r="U59" s="40">
        <v>4.3266666666666669E-2</v>
      </c>
      <c r="V59" s="40">
        <v>1.125E-2</v>
      </c>
      <c r="W59" s="40">
        <v>3.4533333333333333E-2</v>
      </c>
      <c r="X59" s="40">
        <v>0</v>
      </c>
      <c r="Z59" s="42" t="s">
        <v>5</v>
      </c>
      <c r="AA59" s="30"/>
      <c r="AB59" s="40">
        <v>1.3950000000000001E-2</v>
      </c>
      <c r="AC59" s="40">
        <v>1.9E-2</v>
      </c>
      <c r="AD59" s="40">
        <v>0</v>
      </c>
      <c r="AE59" s="40">
        <v>0</v>
      </c>
    </row>
    <row r="60" spans="1:31" x14ac:dyDescent="0.35">
      <c r="A60" s="24" t="s">
        <v>7</v>
      </c>
      <c r="B60" s="30"/>
      <c r="C60" s="37"/>
      <c r="D60" s="37">
        <v>8.266666666666667E-3</v>
      </c>
      <c r="E60" s="37">
        <v>0</v>
      </c>
      <c r="F60" s="37">
        <v>3.5333333333333332E-3</v>
      </c>
      <c r="G60" s="37">
        <v>0</v>
      </c>
      <c r="H60" s="37">
        <v>3.2000000000000002E-3</v>
      </c>
      <c r="I60" s="37">
        <v>1.8666666666666666E-3</v>
      </c>
      <c r="J60" s="37">
        <v>5.1666666666666666E-3</v>
      </c>
      <c r="K60" s="11"/>
      <c r="L60" s="37">
        <v>3.2999999999999995E-3</v>
      </c>
      <c r="M60" s="37"/>
      <c r="N60" s="37"/>
      <c r="O60" s="37">
        <v>4.5000000000000005E-3</v>
      </c>
      <c r="P60" s="40">
        <v>3.3333333333333335E-3</v>
      </c>
      <c r="Q60" s="40">
        <v>4.966666666666667E-3</v>
      </c>
      <c r="R60" s="40">
        <v>3.7666666666666669E-3</v>
      </c>
      <c r="S60" s="40">
        <v>3.8E-3</v>
      </c>
      <c r="T60" s="40">
        <v>4.966666666666667E-3</v>
      </c>
      <c r="U60" s="40">
        <v>2.8333333333333335E-3</v>
      </c>
      <c r="V60" s="40">
        <v>9.9500000000000005E-3</v>
      </c>
      <c r="W60" s="40">
        <v>1.1666666666666668E-3</v>
      </c>
      <c r="X60" s="40"/>
      <c r="Z60" s="42" t="s">
        <v>7</v>
      </c>
      <c r="AA60" s="30"/>
      <c r="AB60" s="40" t="s">
        <v>200</v>
      </c>
      <c r="AC60" s="40">
        <v>6.7999999999999996E-3</v>
      </c>
      <c r="AD60" s="40">
        <v>1.04E-2</v>
      </c>
      <c r="AE60" s="40">
        <v>0</v>
      </c>
    </row>
    <row r="61" spans="1:31" ht="15" thickBot="1" x14ac:dyDescent="0.4">
      <c r="A61" s="32" t="s">
        <v>8</v>
      </c>
      <c r="B61" s="33"/>
      <c r="C61" s="38">
        <v>100.05805000000001</v>
      </c>
      <c r="D61" s="38">
        <v>100.51203333333332</v>
      </c>
      <c r="E61" s="38">
        <v>99.999300000000005</v>
      </c>
      <c r="F61" s="38">
        <v>100.0521</v>
      </c>
      <c r="G61" s="38">
        <v>100.27589999999999</v>
      </c>
      <c r="H61" s="38">
        <v>99.32480000000001</v>
      </c>
      <c r="I61" s="38">
        <v>100.43663333333332</v>
      </c>
      <c r="J61" s="38">
        <v>100.34469999999999</v>
      </c>
      <c r="K61" s="31"/>
      <c r="L61" s="38">
        <v>100.28546666666666</v>
      </c>
      <c r="M61" s="38">
        <v>100.4199</v>
      </c>
      <c r="N61" s="38">
        <v>99.132900000000006</v>
      </c>
      <c r="O61" s="38">
        <v>100.6922</v>
      </c>
      <c r="P61" s="38">
        <v>100.50146666666666</v>
      </c>
      <c r="Q61" s="38">
        <v>100.36616666666667</v>
      </c>
      <c r="R61" s="38">
        <v>100.20923333333333</v>
      </c>
      <c r="S61" s="38">
        <v>100.16070000000001</v>
      </c>
      <c r="T61" s="38">
        <v>100.25146666666667</v>
      </c>
      <c r="U61" s="38">
        <v>99.852599999999995</v>
      </c>
      <c r="V61" s="38">
        <v>100.24295000000001</v>
      </c>
      <c r="W61" s="38">
        <v>100.53886666666666</v>
      </c>
      <c r="X61" s="38">
        <v>99.132900000000006</v>
      </c>
      <c r="Z61" s="32" t="s">
        <v>8</v>
      </c>
      <c r="AA61" s="33"/>
      <c r="AB61" s="38">
        <v>100.91679999999999</v>
      </c>
      <c r="AC61" s="38">
        <v>100.4896</v>
      </c>
      <c r="AD61" s="38">
        <v>102.3946</v>
      </c>
      <c r="AE61" s="38">
        <v>102.4044</v>
      </c>
    </row>
    <row r="62" spans="1:31" ht="21" x14ac:dyDescent="0.35">
      <c r="A62" s="46" t="s">
        <v>118</v>
      </c>
      <c r="C62" s="41"/>
      <c r="D62" s="41"/>
      <c r="E62" s="41"/>
      <c r="F62" s="41"/>
      <c r="G62" s="41"/>
      <c r="H62" s="41"/>
      <c r="I62" s="41"/>
      <c r="J62" s="41"/>
      <c r="L62" s="36"/>
      <c r="M62" s="36"/>
      <c r="N62" s="36"/>
      <c r="O62" s="36"/>
      <c r="P62" s="41"/>
      <c r="Q62" s="41"/>
      <c r="R62" s="41"/>
      <c r="S62" s="41"/>
      <c r="T62" s="41"/>
      <c r="U62" s="41"/>
      <c r="V62" s="41"/>
      <c r="W62" s="41"/>
      <c r="Z62" s="46" t="s">
        <v>118</v>
      </c>
      <c r="AB62" s="41"/>
      <c r="AC62" s="41"/>
      <c r="AD62" s="41"/>
      <c r="AE62" s="41"/>
    </row>
    <row r="63" spans="1:31" x14ac:dyDescent="0.35">
      <c r="A63" s="27" t="s">
        <v>44</v>
      </c>
      <c r="C63" s="40">
        <v>1.9122132897971915</v>
      </c>
      <c r="D63" s="40">
        <v>1.9243419394453409</v>
      </c>
      <c r="E63" s="40">
        <v>1.9240509478955752</v>
      </c>
      <c r="F63" s="40">
        <v>1.9233407085373566</v>
      </c>
      <c r="G63" s="40">
        <v>1.9298307402857586</v>
      </c>
      <c r="H63" s="40">
        <v>1.9207404432654136</v>
      </c>
      <c r="I63" s="40">
        <v>1.9243750661920984</v>
      </c>
      <c r="J63" s="40">
        <v>1.919787083860699</v>
      </c>
      <c r="K63" s="11"/>
      <c r="L63" s="37">
        <v>1.9183414760174144</v>
      </c>
      <c r="M63" s="37">
        <v>1.9424781628374412</v>
      </c>
      <c r="N63" s="37">
        <v>1.906791963323573</v>
      </c>
      <c r="O63" s="37">
        <v>1.9408979270149025</v>
      </c>
      <c r="P63" s="40">
        <v>1.9405128588741252</v>
      </c>
      <c r="Q63" s="40">
        <v>1.9507078710643388</v>
      </c>
      <c r="R63" s="40">
        <v>1.9427402028255378</v>
      </c>
      <c r="S63" s="40">
        <v>1.944458322667145</v>
      </c>
      <c r="T63" s="40">
        <v>1.940042937115904</v>
      </c>
      <c r="U63" s="40">
        <v>1.9443479958720462</v>
      </c>
      <c r="V63" s="40">
        <v>1.9464218309934169</v>
      </c>
      <c r="W63" s="40">
        <v>1.9372498686559345</v>
      </c>
      <c r="Z63" s="27" t="s">
        <v>44</v>
      </c>
      <c r="AB63" s="41">
        <v>1.950787453370139</v>
      </c>
      <c r="AC63" s="41">
        <v>1.961209186178239</v>
      </c>
      <c r="AD63" s="41">
        <v>1.9517518719799829</v>
      </c>
      <c r="AE63" s="41">
        <v>1.9517225005057006</v>
      </c>
    </row>
    <row r="64" spans="1:31" x14ac:dyDescent="0.35">
      <c r="A64" s="27" t="s">
        <v>45</v>
      </c>
      <c r="C64" s="40">
        <v>6.0918373471126452E-3</v>
      </c>
      <c r="D64" s="40">
        <v>5.386077799916779E-3</v>
      </c>
      <c r="E64" s="40">
        <v>5.9909308277374014E-3</v>
      </c>
      <c r="F64" s="40">
        <v>5.4873303233888508E-3</v>
      </c>
      <c r="G64" s="40">
        <v>4.9728206594417011E-3</v>
      </c>
      <c r="H64" s="40">
        <v>5.5376386530598277E-3</v>
      </c>
      <c r="I64" s="40">
        <v>4.7514507305066187E-3</v>
      </c>
      <c r="J64" s="40">
        <v>5.8082280921246876E-3</v>
      </c>
      <c r="K64" s="11"/>
      <c r="L64" s="37">
        <v>6.0903705332499116E-3</v>
      </c>
      <c r="M64" s="37">
        <v>6.4413013794701558E-3</v>
      </c>
      <c r="N64" s="37">
        <v>5.9368125147486829E-2</v>
      </c>
      <c r="O64" s="37">
        <v>6.3957972327239451E-3</v>
      </c>
      <c r="P64" s="40">
        <v>6.0605189134152236E-3</v>
      </c>
      <c r="Q64" s="40">
        <v>4.1529409530722695E-3</v>
      </c>
      <c r="R64" s="40">
        <v>6.2502941419564587E-3</v>
      </c>
      <c r="S64" s="40">
        <v>6.6638640785957786E-3</v>
      </c>
      <c r="T64" s="40">
        <v>6.6795394597422746E-3</v>
      </c>
      <c r="U64" s="40">
        <v>5.6607043726785459E-3</v>
      </c>
      <c r="V64" s="40">
        <v>4.9656124983242043E-3</v>
      </c>
      <c r="W64" s="40">
        <v>6.0658195685839205E-3</v>
      </c>
      <c r="Z64" s="27" t="s">
        <v>45</v>
      </c>
      <c r="AB64" s="41">
        <v>5.2941358285006242E-3</v>
      </c>
      <c r="AC64" s="41">
        <v>2.7192201341712913E-3</v>
      </c>
      <c r="AD64" s="41">
        <v>2.3606701283921398E-3</v>
      </c>
      <c r="AE64" s="41">
        <v>2.8501340424357488E-3</v>
      </c>
    </row>
    <row r="65" spans="1:31" x14ac:dyDescent="0.35">
      <c r="A65" s="27" t="s">
        <v>46</v>
      </c>
      <c r="C65" s="40">
        <v>9.9929167380051698E-2</v>
      </c>
      <c r="D65" s="40">
        <v>8.3166759331438939E-2</v>
      </c>
      <c r="E65" s="40">
        <v>9.5187085313170786E-2</v>
      </c>
      <c r="F65" s="40">
        <v>8.6125886943817648E-2</v>
      </c>
      <c r="G65" s="40">
        <v>9.3821755751999761E-2</v>
      </c>
      <c r="H65" s="40">
        <v>0.10138914306095255</v>
      </c>
      <c r="I65" s="40">
        <v>8.2223475154856035E-2</v>
      </c>
      <c r="J65" s="40">
        <v>9.2424938587952324E-2</v>
      </c>
      <c r="K65" s="11"/>
      <c r="L65" s="37">
        <v>9.6741797988045053E-2</v>
      </c>
      <c r="M65" s="37">
        <v>8.7775305335350273E-2</v>
      </c>
      <c r="N65" s="37">
        <v>0.17443977603430055</v>
      </c>
      <c r="O65" s="37">
        <v>8.6352184198607712E-2</v>
      </c>
      <c r="P65" s="40">
        <v>8.2504464697489094E-2</v>
      </c>
      <c r="Q65" s="40">
        <v>6.4930788952286114E-2</v>
      </c>
      <c r="R65" s="40">
        <v>8.2602612506309306E-2</v>
      </c>
      <c r="S65" s="40">
        <v>8.6572687827193462E-2</v>
      </c>
      <c r="T65" s="40">
        <v>8.7051179550818397E-2</v>
      </c>
      <c r="U65" s="40">
        <v>7.9866853161951482E-2</v>
      </c>
      <c r="V65" s="40">
        <v>7.2765050724124633E-2</v>
      </c>
      <c r="W65" s="40">
        <v>8.4790382227681454E-2</v>
      </c>
      <c r="Z65" s="27" t="s">
        <v>46</v>
      </c>
      <c r="AB65" s="41">
        <v>7.3468368473077666E-2</v>
      </c>
      <c r="AC65" s="41">
        <v>5.0177758402783226E-2</v>
      </c>
      <c r="AD65" s="41">
        <v>5.2233081067549023E-2</v>
      </c>
      <c r="AE65" s="41">
        <v>5.1123580198125886E-2</v>
      </c>
    </row>
    <row r="66" spans="1:31" x14ac:dyDescent="0.35">
      <c r="A66" s="27" t="s">
        <v>121</v>
      </c>
      <c r="C66" s="40">
        <v>0.31665944763454185</v>
      </c>
      <c r="D66" s="40">
        <v>0.275039204258758</v>
      </c>
      <c r="E66" s="40">
        <v>0.31498627328164508</v>
      </c>
      <c r="F66" s="40">
        <v>0.28346482319202893</v>
      </c>
      <c r="G66" s="40">
        <v>0.33518685639888784</v>
      </c>
      <c r="H66" s="40">
        <v>0.3079812325616938</v>
      </c>
      <c r="I66" s="40">
        <v>0.28290480881372115</v>
      </c>
      <c r="J66" s="40">
        <v>0.31960215701472455</v>
      </c>
      <c r="K66" s="11"/>
      <c r="L66" s="37">
        <v>0.31278085457543126</v>
      </c>
      <c r="M66" s="37">
        <v>0.39350067506403963</v>
      </c>
      <c r="N66" s="37">
        <v>0.50258599162645767</v>
      </c>
      <c r="O66" s="37">
        <v>0.38465969943956979</v>
      </c>
      <c r="P66" s="40">
        <v>0.38719126039033025</v>
      </c>
      <c r="Q66" s="40">
        <v>0.40869098561466499</v>
      </c>
      <c r="R66" s="40">
        <v>0.3646768504090197</v>
      </c>
      <c r="S66" s="40">
        <v>0.40434729656201857</v>
      </c>
      <c r="T66" s="40">
        <v>0.38877832510160565</v>
      </c>
      <c r="U66" s="40">
        <v>0.38467264735700646</v>
      </c>
      <c r="V66" s="40">
        <v>0.37970864711378738</v>
      </c>
      <c r="W66" s="40">
        <v>0.36324156079516268</v>
      </c>
      <c r="Z66" s="27" t="s">
        <v>121</v>
      </c>
      <c r="AB66" s="41">
        <v>0.71709940368853575</v>
      </c>
      <c r="AC66" s="41">
        <v>1.0131922195839846</v>
      </c>
      <c r="AD66" s="41">
        <v>0.96098571543271272</v>
      </c>
      <c r="AE66" s="41">
        <v>0.94880637562930648</v>
      </c>
    </row>
    <row r="67" spans="1:31" x14ac:dyDescent="0.35">
      <c r="A67" s="27" t="s">
        <v>122</v>
      </c>
      <c r="C67" s="40">
        <v>0.11163709962239074</v>
      </c>
      <c r="D67" s="40">
        <v>9.4791738891991689E-2</v>
      </c>
      <c r="E67" s="40">
        <v>9.0594169477030501E-2</v>
      </c>
      <c r="F67" s="40">
        <v>9.2865148668510228E-2</v>
      </c>
      <c r="G67" s="40">
        <v>8.2250233549022167E-2</v>
      </c>
      <c r="H67" s="40">
        <v>9.0337144501738131E-2</v>
      </c>
      <c r="I67" s="40">
        <v>9.8418341912423712E-2</v>
      </c>
      <c r="J67" s="40">
        <v>9.9926181534846642E-2</v>
      </c>
      <c r="K67" s="11"/>
      <c r="L67" s="37">
        <v>9.857814496775015E-2</v>
      </c>
      <c r="M67" s="37">
        <v>6.2146637591504947E-2</v>
      </c>
      <c r="N67" s="37">
        <v>4.7801918307109593E-2</v>
      </c>
      <c r="O67" s="37">
        <v>6.7744497152136526E-2</v>
      </c>
      <c r="P67" s="40">
        <v>7.2223663965825996E-2</v>
      </c>
      <c r="Q67" s="40">
        <v>6.186031254418229E-2</v>
      </c>
      <c r="R67" s="40">
        <v>6.6844386919925336E-2</v>
      </c>
      <c r="S67" s="40">
        <v>5.9779433802733428E-2</v>
      </c>
      <c r="T67" s="40">
        <v>6.9745389073746694E-2</v>
      </c>
      <c r="U67" s="40">
        <v>6.8746653997195539E-2</v>
      </c>
      <c r="V67" s="40">
        <v>6.7054925194607234E-2</v>
      </c>
      <c r="W67" s="40">
        <v>7.5026395029633555E-2</v>
      </c>
      <c r="Z67" s="27" t="s">
        <v>122</v>
      </c>
      <c r="AB67" s="41">
        <v>4.9387780506648299E-2</v>
      </c>
      <c r="AC67" s="41">
        <v>3.716184207576842E-2</v>
      </c>
      <c r="AD67" s="41">
        <v>5.1832095972601216E-2</v>
      </c>
      <c r="AE67" s="41">
        <v>5.2949570126809509E-2</v>
      </c>
    </row>
    <row r="68" spans="1:31" x14ac:dyDescent="0.35">
      <c r="A68" s="27" t="s">
        <v>48</v>
      </c>
      <c r="C68" s="40">
        <v>1.0458960866059372E-2</v>
      </c>
      <c r="D68" s="40">
        <v>1.086635382276855E-2</v>
      </c>
      <c r="E68" s="40">
        <v>1.1552704804242177E-2</v>
      </c>
      <c r="F68" s="40">
        <v>1.2703082786355345E-2</v>
      </c>
      <c r="G68" s="40">
        <v>1.5092817443766983E-2</v>
      </c>
      <c r="H68" s="40">
        <v>1.4256249012204947E-2</v>
      </c>
      <c r="I68" s="40">
        <v>1.2520890199908803E-2</v>
      </c>
      <c r="J68" s="40">
        <v>1.3242148946309311E-2</v>
      </c>
      <c r="K68" s="11"/>
      <c r="L68" s="37">
        <v>1.4198553086406473E-2</v>
      </c>
      <c r="M68" s="37">
        <v>1.073192041926033E-2</v>
      </c>
      <c r="N68" s="37">
        <v>4.0295938155913971E-3</v>
      </c>
      <c r="O68" s="37">
        <v>1.0342096234436066E-2</v>
      </c>
      <c r="P68" s="40">
        <v>1.0244549277604258E-2</v>
      </c>
      <c r="Q68" s="40">
        <v>1.0446155553726038E-2</v>
      </c>
      <c r="R68" s="40">
        <v>1.0293898035769581E-2</v>
      </c>
      <c r="S68" s="40">
        <v>1.0221897164287274E-2</v>
      </c>
      <c r="T68" s="40">
        <v>1.0526157057995129E-2</v>
      </c>
      <c r="U68" s="40">
        <v>9.2252585712203905E-3</v>
      </c>
      <c r="V68" s="40">
        <v>8.6322463750558229E-3</v>
      </c>
      <c r="W68" s="40">
        <v>9.7880620352251858E-3</v>
      </c>
      <c r="Z68" s="27" t="s">
        <v>48</v>
      </c>
      <c r="AB68" s="41">
        <v>1.6900402156122884E-2</v>
      </c>
      <c r="AC68" s="41">
        <v>2.1830524648753399E-2</v>
      </c>
      <c r="AD68" s="41">
        <v>2.3926511724752401E-2</v>
      </c>
      <c r="AE68" s="41">
        <v>2.2763668498153179E-2</v>
      </c>
    </row>
    <row r="69" spans="1:31" x14ac:dyDescent="0.35">
      <c r="A69" s="27" t="s">
        <v>49</v>
      </c>
      <c r="C69" s="40">
        <v>0.64804801926065159</v>
      </c>
      <c r="D69" s="40">
        <v>0.69455370765008928</v>
      </c>
      <c r="E69" s="40">
        <v>0.65264675791756011</v>
      </c>
      <c r="F69" s="40">
        <v>0.68690487053331417</v>
      </c>
      <c r="G69" s="40">
        <v>0.63387110819647541</v>
      </c>
      <c r="H69" s="40">
        <v>0.65425814249175684</v>
      </c>
      <c r="I69" s="40">
        <v>0.67414581122786743</v>
      </c>
      <c r="J69" s="40">
        <v>0.66048477542370143</v>
      </c>
      <c r="K69" s="11"/>
      <c r="L69" s="37">
        <v>0.65487798515507489</v>
      </c>
      <c r="M69" s="37">
        <v>0.58423325450152441</v>
      </c>
      <c r="N69" s="37">
        <v>0.77677364168296648</v>
      </c>
      <c r="O69" s="37">
        <v>0.59192675693501196</v>
      </c>
      <c r="P69" s="40">
        <v>0.59049237795125709</v>
      </c>
      <c r="Q69" s="40">
        <v>0.60153330292697005</v>
      </c>
      <c r="R69" s="40">
        <v>0.60016025054537625</v>
      </c>
      <c r="S69" s="40">
        <v>0.5945405886459918</v>
      </c>
      <c r="T69" s="40">
        <v>0.59297775743559633</v>
      </c>
      <c r="U69" s="40">
        <v>0.59340980580144576</v>
      </c>
      <c r="V69" s="40">
        <v>0.61416807350015024</v>
      </c>
      <c r="W69" s="40">
        <v>0.60389959637785795</v>
      </c>
      <c r="Z69" s="27" t="s">
        <v>49</v>
      </c>
      <c r="AB69" s="41">
        <v>0.65910298677732893</v>
      </c>
      <c r="AC69" s="41">
        <v>0.73939448552830755</v>
      </c>
      <c r="AD69" s="41">
        <v>0.7661111532721302</v>
      </c>
      <c r="AE69" s="41">
        <v>0.76235737395877268</v>
      </c>
    </row>
    <row r="70" spans="1:31" x14ac:dyDescent="0.35">
      <c r="A70" s="27" t="s">
        <v>50</v>
      </c>
      <c r="C70" s="40">
        <v>0.85262836773336226</v>
      </c>
      <c r="D70" s="40">
        <v>0.87953199336098264</v>
      </c>
      <c r="E70" s="40">
        <v>0.86455230896666968</v>
      </c>
      <c r="F70" s="40">
        <v>0.87753329163220695</v>
      </c>
      <c r="G70" s="40">
        <v>0.86426737718266811</v>
      </c>
      <c r="H70" s="40">
        <v>0.86619609081682591</v>
      </c>
      <c r="I70" s="40">
        <v>0.88521775435445416</v>
      </c>
      <c r="J70" s="40">
        <v>0.85073625801353647</v>
      </c>
      <c r="K70" s="11"/>
      <c r="L70" s="37">
        <v>0.85972672978440901</v>
      </c>
      <c r="M70" s="37">
        <v>0.86945233925327725</v>
      </c>
      <c r="N70" s="37">
        <v>0.43206593295100215</v>
      </c>
      <c r="O70" s="37">
        <v>0.86624344751976656</v>
      </c>
      <c r="P70" s="40">
        <v>0.86665697842917144</v>
      </c>
      <c r="Q70" s="40">
        <v>0.86386135465054315</v>
      </c>
      <c r="R70" s="40">
        <v>0.8823207522707287</v>
      </c>
      <c r="S70" s="40">
        <v>0.84960279082451562</v>
      </c>
      <c r="T70" s="40">
        <v>0.85928827348980419</v>
      </c>
      <c r="U70" s="40">
        <v>0.86850721396339914</v>
      </c>
      <c r="V70" s="40">
        <v>0.86639057290255728</v>
      </c>
      <c r="W70" s="40">
        <v>0.87657406059206833</v>
      </c>
      <c r="Z70" s="27" t="s">
        <v>50</v>
      </c>
      <c r="AB70" s="41">
        <v>0.49696805569472435</v>
      </c>
      <c r="AC70" s="41">
        <v>0.16054031651358738</v>
      </c>
      <c r="AD70" s="41">
        <v>0.18032372298886828</v>
      </c>
      <c r="AE70" s="41">
        <v>0.19618627203027125</v>
      </c>
    </row>
    <row r="71" spans="1:31" x14ac:dyDescent="0.35">
      <c r="A71" s="27" t="s">
        <v>51</v>
      </c>
      <c r="C71" s="40">
        <v>3.5701347284918215E-2</v>
      </c>
      <c r="D71" s="40">
        <v>2.6432487589681215E-2</v>
      </c>
      <c r="E71" s="40">
        <v>3.4142751028728921E-2</v>
      </c>
      <c r="F71" s="40">
        <v>2.5440075040148051E-2</v>
      </c>
      <c r="G71" s="40">
        <v>3.5733469872536582E-2</v>
      </c>
      <c r="H71" s="40">
        <v>3.2876501363304382E-2</v>
      </c>
      <c r="I71" s="40">
        <v>2.9865552161609361E-2</v>
      </c>
      <c r="J71" s="40">
        <v>3.1849650527253519E-2</v>
      </c>
      <c r="K71" s="11"/>
      <c r="L71" s="37">
        <v>3.2048794819563235E-2</v>
      </c>
      <c r="M71" s="37">
        <v>3.5838685420199697E-2</v>
      </c>
      <c r="N71" s="37">
        <v>2.5732045113733434E-2</v>
      </c>
      <c r="O71" s="37">
        <v>3.7237502373656389E-2</v>
      </c>
      <c r="P71" s="40">
        <v>3.6220684490568318E-2</v>
      </c>
      <c r="Q71" s="40">
        <v>2.8706105945510128E-2</v>
      </c>
      <c r="R71" s="40">
        <v>3.5876415570598848E-2</v>
      </c>
      <c r="S71" s="40">
        <v>3.6209010656569923E-2</v>
      </c>
      <c r="T71" s="40">
        <v>3.7201936134721482E-2</v>
      </c>
      <c r="U71" s="40">
        <v>3.7586588182215427E-2</v>
      </c>
      <c r="V71" s="40">
        <v>3.2906020411376698E-2</v>
      </c>
      <c r="W71" s="40">
        <v>3.5123942195216577E-2</v>
      </c>
      <c r="Z71" s="27" t="s">
        <v>51</v>
      </c>
      <c r="AB71" s="41">
        <v>2.4848642404965433E-2</v>
      </c>
      <c r="AC71" s="41">
        <v>1.0106852682847582E-2</v>
      </c>
      <c r="AD71" s="41">
        <v>7.8417141523681941E-3</v>
      </c>
      <c r="AE71" s="41">
        <v>7.9542711521624655E-3</v>
      </c>
    </row>
    <row r="72" spans="1:31" x14ac:dyDescent="0.35">
      <c r="A72" s="27" t="s">
        <v>52</v>
      </c>
      <c r="C72" s="40">
        <v>2.9149931190786197E-4</v>
      </c>
      <c r="D72" s="40">
        <v>2.0988952443054209E-4</v>
      </c>
      <c r="E72" s="40">
        <v>0</v>
      </c>
      <c r="F72" s="40">
        <v>3.8697842650969736E-4</v>
      </c>
      <c r="G72" s="40">
        <v>0</v>
      </c>
      <c r="H72" s="40">
        <v>5.0634412147650056E-4</v>
      </c>
      <c r="I72" s="40">
        <v>1.7539946259173529E-5</v>
      </c>
      <c r="J72" s="40">
        <v>1.2325544507953894E-4</v>
      </c>
      <c r="K72" s="11"/>
      <c r="L72" s="37">
        <v>8.8065403972182818E-5</v>
      </c>
      <c r="M72" s="37">
        <v>0</v>
      </c>
      <c r="N72" s="37">
        <v>1.0568231362557674E-2</v>
      </c>
      <c r="O72" s="37">
        <v>2.2966383667967006E-4</v>
      </c>
      <c r="P72" s="40">
        <v>5.4911844404000791E-4</v>
      </c>
      <c r="Q72" s="40">
        <v>5.3301796654338746E-5</v>
      </c>
      <c r="R72" s="40">
        <v>1.7721149765052605E-4</v>
      </c>
      <c r="S72" s="40">
        <v>0</v>
      </c>
      <c r="T72" s="40">
        <v>1.0649077420273337E-4</v>
      </c>
      <c r="U72" s="40">
        <v>3.5636098408056406E-4</v>
      </c>
      <c r="V72" s="40">
        <v>7.1801652829962066E-4</v>
      </c>
      <c r="W72" s="40">
        <v>1.5898794267046065E-4</v>
      </c>
      <c r="Z72" s="27" t="s">
        <v>52</v>
      </c>
      <c r="AB72" s="41">
        <v>0</v>
      </c>
      <c r="AC72" s="41">
        <v>0</v>
      </c>
      <c r="AD72" s="41">
        <v>0</v>
      </c>
      <c r="AE72" s="41">
        <v>0</v>
      </c>
    </row>
    <row r="73" spans="1:31" x14ac:dyDescent="0.35">
      <c r="A73" s="27" t="s">
        <v>53</v>
      </c>
      <c r="C73" s="40">
        <v>0</v>
      </c>
      <c r="D73" s="40">
        <v>0</v>
      </c>
      <c r="E73" s="40">
        <v>2.5960044737884981E-4</v>
      </c>
      <c r="F73" s="40">
        <v>1.5460077961472273E-4</v>
      </c>
      <c r="G73" s="40">
        <v>0</v>
      </c>
      <c r="H73" s="40">
        <v>1.7567139126349005E-4</v>
      </c>
      <c r="I73" s="40">
        <v>4.9114265639306227E-4</v>
      </c>
      <c r="J73" s="40">
        <v>4.7618128137333925E-5</v>
      </c>
      <c r="K73" s="11"/>
      <c r="L73" s="37">
        <v>1.3396523291058356E-4</v>
      </c>
      <c r="M73" s="37">
        <v>9.6041681846263834E-4</v>
      </c>
      <c r="N73" s="37">
        <v>4.7465548773486328E-4</v>
      </c>
      <c r="O73" s="37">
        <v>1.574630829786204E-3</v>
      </c>
      <c r="P73" s="40">
        <v>1.0159565230421505E-3</v>
      </c>
      <c r="Q73" s="40">
        <v>5.5256411701887535E-4</v>
      </c>
      <c r="R73" s="40">
        <v>1.1262219909397616E-3</v>
      </c>
      <c r="S73" s="40">
        <v>9.4024369235341842E-4</v>
      </c>
      <c r="T73" s="40">
        <v>4.25984052552774E-4</v>
      </c>
      <c r="U73" s="40">
        <v>6.3345026305853375E-4</v>
      </c>
      <c r="V73" s="40">
        <v>9.6039903410784569E-4</v>
      </c>
      <c r="W73" s="40">
        <v>9.6641556870433773E-4</v>
      </c>
      <c r="Z73" s="27" t="s">
        <v>53</v>
      </c>
      <c r="AB73" s="41">
        <v>4.1758668496199149E-4</v>
      </c>
      <c r="AC73" s="41">
        <v>3.4887984781738289E-4</v>
      </c>
      <c r="AD73" s="41">
        <v>2.727931522511749E-4</v>
      </c>
      <c r="AE73" s="41">
        <v>4.3611981582689937E-4</v>
      </c>
    </row>
    <row r="74" spans="1:31" x14ac:dyDescent="0.35">
      <c r="A74" s="27" t="s">
        <v>54</v>
      </c>
      <c r="C74" s="40">
        <v>2.4912641470041459E-4</v>
      </c>
      <c r="D74" s="40">
        <v>2.9377052468421475E-4</v>
      </c>
      <c r="E74" s="40">
        <v>4.5539212523180273E-5</v>
      </c>
      <c r="F74" s="40">
        <v>1.0587281335996408E-4</v>
      </c>
      <c r="G74" s="40">
        <v>0</v>
      </c>
      <c r="H74" s="40">
        <v>2.0776010725055837E-4</v>
      </c>
      <c r="I74" s="40">
        <v>3.1671591939571111E-4</v>
      </c>
      <c r="J74" s="40">
        <v>1.5947633350954437E-4</v>
      </c>
      <c r="K74" s="11"/>
      <c r="L74" s="37">
        <v>3.0289190252186292E-4</v>
      </c>
      <c r="M74" s="37">
        <v>0</v>
      </c>
      <c r="N74" s="37">
        <v>0</v>
      </c>
      <c r="O74" s="37">
        <v>0</v>
      </c>
      <c r="P74" s="40">
        <v>2.6704912971556603E-4</v>
      </c>
      <c r="Q74" s="40">
        <v>3.5137492796074996E-4</v>
      </c>
      <c r="R74" s="40">
        <v>6.8060914423098554E-4</v>
      </c>
      <c r="S74" s="40">
        <v>0</v>
      </c>
      <c r="T74" s="40">
        <v>4.9649129356891468E-4</v>
      </c>
      <c r="U74" s="40">
        <v>1.325763101023306E-3</v>
      </c>
      <c r="V74" s="40">
        <v>3.4299222586808392E-4</v>
      </c>
      <c r="W74" s="40">
        <v>1.0490894426781622E-3</v>
      </c>
      <c r="Z74" s="27" t="s">
        <v>54</v>
      </c>
      <c r="AB74" s="41">
        <v>4.3104858649416005E-4</v>
      </c>
      <c r="AC74" s="41">
        <v>5.9949426956830605E-4</v>
      </c>
      <c r="AD74" s="41">
        <v>0</v>
      </c>
      <c r="AE74" s="41">
        <v>0</v>
      </c>
    </row>
    <row r="75" spans="1:31" ht="15" thickBot="1" x14ac:dyDescent="0.4">
      <c r="A75" s="32" t="s">
        <v>155</v>
      </c>
      <c r="B75" s="31"/>
      <c r="C75" s="38">
        <f t="shared" ref="C75:J75" si="2">(C69/(C69+C66))*100</f>
        <v>67.175598976788692</v>
      </c>
      <c r="D75" s="38">
        <f t="shared" si="2"/>
        <v>71.633538067302325</v>
      </c>
      <c r="E75" s="38">
        <f t="shared" si="2"/>
        <v>67.447755179328993</v>
      </c>
      <c r="F75" s="38">
        <f t="shared" si="2"/>
        <v>70.78795586620393</v>
      </c>
      <c r="G75" s="38">
        <f t="shared" si="2"/>
        <v>65.411062222800325</v>
      </c>
      <c r="H75" s="38">
        <f t="shared" si="2"/>
        <v>67.993283111638831</v>
      </c>
      <c r="I75" s="38">
        <f t="shared" si="2"/>
        <v>70.439932550127011</v>
      </c>
      <c r="J75" s="38">
        <f t="shared" si="2"/>
        <v>67.390427681801214</v>
      </c>
      <c r="L75" s="38">
        <f>(L69/(L69+L66))*100</f>
        <v>67.676536219878784</v>
      </c>
      <c r="M75" s="38">
        <f t="shared" ref="M75:W75" si="3">(M69/(M69+M66))*100</f>
        <v>59.753807946617584</v>
      </c>
      <c r="N75" s="38">
        <f t="shared" si="3"/>
        <v>60.715816058196445</v>
      </c>
      <c r="O75" s="38">
        <f t="shared" si="3"/>
        <v>60.61181302190527</v>
      </c>
      <c r="P75" s="38">
        <f t="shared" si="3"/>
        <v>60.397080895502143</v>
      </c>
      <c r="Q75" s="38">
        <f t="shared" si="3"/>
        <v>59.544529838551654</v>
      </c>
      <c r="R75" s="38">
        <f t="shared" si="3"/>
        <v>62.203272443784627</v>
      </c>
      <c r="S75" s="38">
        <f t="shared" si="3"/>
        <v>59.520252217513239</v>
      </c>
      <c r="T75" s="38">
        <f t="shared" si="3"/>
        <v>60.39970293875173</v>
      </c>
      <c r="U75" s="38">
        <f t="shared" si="3"/>
        <v>60.670734239755518</v>
      </c>
      <c r="V75" s="38">
        <f t="shared" si="3"/>
        <v>61.795196603535118</v>
      </c>
      <c r="W75" s="38">
        <f t="shared" si="3"/>
        <v>62.441722379292862</v>
      </c>
      <c r="Z75" s="2"/>
      <c r="AA75" s="2"/>
      <c r="AB75" s="2"/>
      <c r="AC75" s="2"/>
      <c r="AD75" s="2"/>
      <c r="AE75" s="2"/>
    </row>
    <row r="76" spans="1:31" ht="16.149999999999999" customHeight="1" thickBot="1" x14ac:dyDescent="0.4">
      <c r="A76" s="52" t="s">
        <v>166</v>
      </c>
      <c r="Z76" s="32" t="s">
        <v>155</v>
      </c>
      <c r="AA76" s="31"/>
      <c r="AB76" s="38">
        <f>(AB69/(AB69+AB66))*100</f>
        <v>47.892881987671373</v>
      </c>
      <c r="AC76" s="38">
        <f>(AC69/(AC69+AC66))*100</f>
        <v>42.188753536215657</v>
      </c>
      <c r="AD76" s="38">
        <f>(AD69/(AD69+AD66))*100</f>
        <v>44.358319857683497</v>
      </c>
      <c r="AE76" s="38">
        <f>(AE69/(AE69+AE66))*100</f>
        <v>44.55198248223126</v>
      </c>
    </row>
    <row r="77" spans="1:31" x14ac:dyDescent="0.35">
      <c r="A77" s="39" t="s">
        <v>156</v>
      </c>
      <c r="B77" s="39"/>
      <c r="C77" s="40">
        <v>1.2142457177243215E-2</v>
      </c>
      <c r="D77" s="40">
        <v>7.5086987767798707E-3</v>
      </c>
      <c r="E77" s="40">
        <v>1.9238033208745967E-2</v>
      </c>
      <c r="F77" s="40">
        <v>9.4665954811742614E-3</v>
      </c>
      <c r="G77" s="40">
        <v>2.3652496037758389E-2</v>
      </c>
      <c r="H77" s="40">
        <v>2.2129586326366149E-2</v>
      </c>
      <c r="I77" s="40">
        <v>6.5985413469544507E-3</v>
      </c>
      <c r="J77" s="40">
        <v>1.2212022448651286E-2</v>
      </c>
      <c r="L77" s="40">
        <v>1.5083274005459502E-2</v>
      </c>
      <c r="M77" s="40">
        <v>3.0253468172791509E-2</v>
      </c>
      <c r="N77" s="40">
        <v>2.5732045113733434E-2</v>
      </c>
      <c r="O77" s="40">
        <v>2.7250111213510203E-2</v>
      </c>
      <c r="P77" s="40">
        <v>2.3017323571614262E-2</v>
      </c>
      <c r="Q77" s="40">
        <v>1.5638660016624964E-2</v>
      </c>
      <c r="R77" s="40">
        <v>2.5342815331847138E-2</v>
      </c>
      <c r="S77" s="40">
        <v>3.1031010494338485E-2</v>
      </c>
      <c r="T77" s="40">
        <v>2.7094116666722429E-2</v>
      </c>
      <c r="U77" s="40">
        <v>2.421484903399769E-2</v>
      </c>
      <c r="V77" s="40">
        <v>1.9186881717541557E-2</v>
      </c>
      <c r="W77" s="40">
        <v>2.2040250883615969E-2</v>
      </c>
    </row>
    <row r="78" spans="1:31" x14ac:dyDescent="0.35">
      <c r="A78" s="39" t="s">
        <v>157</v>
      </c>
      <c r="B78" s="39"/>
      <c r="C78" s="40">
        <v>3.5701347284918215E-2</v>
      </c>
      <c r="D78" s="40">
        <v>2.6432487589681215E-2</v>
      </c>
      <c r="E78" s="40">
        <v>3.4142751028728921E-2</v>
      </c>
      <c r="F78" s="40">
        <v>2.5440075040148051E-2</v>
      </c>
      <c r="G78" s="40">
        <v>3.5733469872536582E-2</v>
      </c>
      <c r="H78" s="40">
        <v>3.2876501363304382E-2</v>
      </c>
      <c r="I78" s="40">
        <v>2.9865552161609361E-2</v>
      </c>
      <c r="J78" s="40">
        <v>3.1849650527253519E-2</v>
      </c>
      <c r="L78" s="40">
        <v>3.2048794819563235E-2</v>
      </c>
      <c r="M78" s="40">
        <v>3.5838685420199697E-2</v>
      </c>
      <c r="N78" s="40">
        <v>2.5732045113733434E-2</v>
      </c>
      <c r="O78" s="40">
        <v>3.7237502373656389E-2</v>
      </c>
      <c r="P78" s="40">
        <v>3.6220684490568318E-2</v>
      </c>
      <c r="Q78" s="40">
        <v>2.8706105945510128E-2</v>
      </c>
      <c r="R78" s="40">
        <v>3.5876415570598848E-2</v>
      </c>
      <c r="S78" s="40">
        <v>3.6209010656569923E-2</v>
      </c>
      <c r="T78" s="40">
        <v>3.7201936134721482E-2</v>
      </c>
      <c r="U78" s="40">
        <v>3.7586588182215427E-2</v>
      </c>
      <c r="V78" s="40">
        <v>3.2906020411376698E-2</v>
      </c>
      <c r="W78" s="40">
        <v>3.5123942195216577E-2</v>
      </c>
      <c r="Z78" s="72" t="s">
        <v>167</v>
      </c>
      <c r="AA78" s="71"/>
      <c r="AB78" s="54">
        <v>25.624060668735542</v>
      </c>
      <c r="AC78" s="54">
        <v>8.1404968412116716</v>
      </c>
      <c r="AD78" s="54">
        <v>9.0926590519019506</v>
      </c>
      <c r="AE78" s="54">
        <v>9.8930919635009555</v>
      </c>
    </row>
    <row r="79" spans="1:31" x14ac:dyDescent="0.35">
      <c r="A79" s="39" t="s">
        <v>158</v>
      </c>
      <c r="B79" s="39"/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L79" s="40">
        <v>0</v>
      </c>
      <c r="M79" s="40">
        <v>0</v>
      </c>
      <c r="N79" s="40">
        <v>5.5499694244140155E-2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Z79" s="72" t="s">
        <v>168</v>
      </c>
      <c r="AA79" s="71"/>
      <c r="AB79" s="54">
        <v>33.983864207363709</v>
      </c>
      <c r="AC79" s="54">
        <v>37.492379512924998</v>
      </c>
      <c r="AD79" s="54">
        <v>38.630455256255445</v>
      </c>
      <c r="AE79" s="54">
        <v>38.443421813242345</v>
      </c>
    </row>
    <row r="80" spans="1:31" ht="14.5" customHeight="1" thickBot="1" x14ac:dyDescent="0.4">
      <c r="A80" s="55" t="s">
        <v>159</v>
      </c>
      <c r="B80" s="39"/>
      <c r="C80" s="40">
        <v>0</v>
      </c>
      <c r="D80" s="40">
        <v>0</v>
      </c>
      <c r="E80" s="40">
        <v>2.5960044737884981E-4</v>
      </c>
      <c r="F80" s="40">
        <v>1.5460077961472273E-4</v>
      </c>
      <c r="G80" s="40">
        <v>0</v>
      </c>
      <c r="H80" s="40">
        <v>1.7567139126349005E-4</v>
      </c>
      <c r="I80" s="40">
        <v>4.9114265639306227E-4</v>
      </c>
      <c r="J80" s="40">
        <v>4.7618128137333925E-5</v>
      </c>
      <c r="L80" s="40">
        <v>1.3396523291058356E-4</v>
      </c>
      <c r="M80" s="40">
        <v>9.6041681846263834E-4</v>
      </c>
      <c r="N80" s="40">
        <v>4.7465548773486328E-4</v>
      </c>
      <c r="O80" s="40">
        <v>1.574630829786204E-3</v>
      </c>
      <c r="P80" s="40">
        <v>1.0159565230421505E-3</v>
      </c>
      <c r="Q80" s="40">
        <v>5.5256411701887535E-4</v>
      </c>
      <c r="R80" s="40">
        <v>1.1262219909397616E-3</v>
      </c>
      <c r="S80" s="40">
        <v>9.4024369235341842E-4</v>
      </c>
      <c r="T80" s="40">
        <v>4.25984052552774E-4</v>
      </c>
      <c r="U80" s="40">
        <v>6.3345026305853375E-4</v>
      </c>
      <c r="V80" s="40">
        <v>9.6039903410784569E-4</v>
      </c>
      <c r="W80" s="40">
        <v>9.6641556870433773E-4</v>
      </c>
      <c r="Z80" s="72" t="s">
        <v>169</v>
      </c>
      <c r="AA80" s="71"/>
      <c r="AB80" s="54">
        <v>41.82147908413809</v>
      </c>
      <c r="AC80" s="54">
        <v>56.043565021485378</v>
      </c>
      <c r="AD80" s="54">
        <v>54.353210175291231</v>
      </c>
      <c r="AE80" s="54">
        <v>53.714294840596885</v>
      </c>
    </row>
    <row r="81" spans="1:31" x14ac:dyDescent="0.35">
      <c r="A81" s="39" t="s">
        <v>160</v>
      </c>
      <c r="B81" s="39"/>
      <c r="C81" s="40">
        <v>7.5935752337472517E-2</v>
      </c>
      <c r="D81" s="40">
        <v>6.8359251302310478E-2</v>
      </c>
      <c r="E81" s="40">
        <v>5.645141844830158E-2</v>
      </c>
      <c r="F81" s="40">
        <v>6.742507362836217E-2</v>
      </c>
      <c r="G81" s="40">
        <v>4.6516763676485585E-2</v>
      </c>
      <c r="H81" s="40">
        <v>5.7460643138433749E-2</v>
      </c>
      <c r="I81" s="40">
        <v>6.8552789750814358E-2</v>
      </c>
      <c r="J81" s="40">
        <v>6.8076531007593116E-2</v>
      </c>
      <c r="L81" s="40">
        <v>6.6529350148186922E-2</v>
      </c>
      <c r="M81" s="40">
        <v>2.630795217130525E-2</v>
      </c>
      <c r="N81" s="40">
        <v>2.2069873193376159E-2</v>
      </c>
      <c r="O81" s="40">
        <v>3.0506994778480137E-2</v>
      </c>
      <c r="P81" s="40">
        <v>3.6002979475257678E-2</v>
      </c>
      <c r="Q81" s="40">
        <v>3.3154206598672159E-2</v>
      </c>
      <c r="R81" s="40">
        <v>3.0967971349326488E-2</v>
      </c>
      <c r="S81" s="40">
        <v>2.3570423146163505E-2</v>
      </c>
      <c r="T81" s="40">
        <v>3.2543452939025212E-2</v>
      </c>
      <c r="U81" s="40">
        <v>3.1160065814980112E-2</v>
      </c>
      <c r="V81" s="40">
        <v>3.4148904783230537E-2</v>
      </c>
      <c r="W81" s="40">
        <v>3.9902452834416978E-2</v>
      </c>
      <c r="Z81" s="223" t="s">
        <v>673</v>
      </c>
      <c r="AA81" s="223"/>
      <c r="AB81" s="223"/>
      <c r="AC81" s="223"/>
      <c r="AD81" s="223"/>
      <c r="AE81" s="223"/>
    </row>
    <row r="82" spans="1:31" x14ac:dyDescent="0.35">
      <c r="A82" s="55" t="s">
        <v>161</v>
      </c>
      <c r="B82" s="39"/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Z82" s="224"/>
      <c r="AA82" s="224"/>
      <c r="AB82" s="224"/>
      <c r="AC82" s="224"/>
      <c r="AD82" s="224"/>
      <c r="AE82" s="224"/>
    </row>
    <row r="83" spans="1:31" x14ac:dyDescent="0.35">
      <c r="A83" s="55" t="s">
        <v>162</v>
      </c>
      <c r="B83" s="39"/>
      <c r="C83" s="40">
        <v>1.0458960866059372E-2</v>
      </c>
      <c r="D83" s="40">
        <v>1.086635382276855E-2</v>
      </c>
      <c r="E83" s="40">
        <v>1.1552704804242177E-2</v>
      </c>
      <c r="F83" s="40">
        <v>1.2703082786355345E-2</v>
      </c>
      <c r="G83" s="40">
        <v>1.5092817443766983E-2</v>
      </c>
      <c r="H83" s="40">
        <v>1.4256249012204947E-2</v>
      </c>
      <c r="I83" s="40">
        <v>1.2520890199908803E-2</v>
      </c>
      <c r="J83" s="40">
        <v>1.3242148946309311E-2</v>
      </c>
      <c r="L83" s="40">
        <v>1.4198553086406473E-2</v>
      </c>
      <c r="M83" s="40">
        <v>1.073192041926033E-2</v>
      </c>
      <c r="N83" s="40">
        <v>4.0295938155913971E-3</v>
      </c>
      <c r="O83" s="40">
        <v>1.0342096234436066E-2</v>
      </c>
      <c r="P83" s="40">
        <v>1.0244549277604258E-2</v>
      </c>
      <c r="Q83" s="40">
        <v>1.0446155553726038E-2</v>
      </c>
      <c r="R83" s="40">
        <v>1.0293898035769581E-2</v>
      </c>
      <c r="S83" s="40">
        <v>1.0221897164287274E-2</v>
      </c>
      <c r="T83" s="40">
        <v>1.0526157057995129E-2</v>
      </c>
      <c r="U83" s="40">
        <v>9.2252585712203905E-3</v>
      </c>
      <c r="V83" s="40">
        <v>8.6322463750558229E-3</v>
      </c>
      <c r="W83" s="40">
        <v>9.7880620352251858E-3</v>
      </c>
      <c r="Z83" s="224"/>
      <c r="AA83" s="224"/>
      <c r="AB83" s="224"/>
      <c r="AC83" s="224"/>
      <c r="AD83" s="224"/>
      <c r="AE83" s="224"/>
    </row>
    <row r="84" spans="1:31" x14ac:dyDescent="0.35">
      <c r="A84" s="39" t="s">
        <v>163</v>
      </c>
      <c r="B84" s="39"/>
      <c r="C84" s="40">
        <v>0.31665944763454185</v>
      </c>
      <c r="D84" s="40">
        <v>0.275039204258758</v>
      </c>
      <c r="E84" s="40">
        <v>0.31498627328164508</v>
      </c>
      <c r="F84" s="40">
        <v>0.28346482319202893</v>
      </c>
      <c r="G84" s="40">
        <v>0.33518685639888784</v>
      </c>
      <c r="H84" s="40">
        <v>0.3079812325616938</v>
      </c>
      <c r="I84" s="40">
        <v>0.28290480881372115</v>
      </c>
      <c r="J84" s="40">
        <v>0.31960215701472455</v>
      </c>
      <c r="L84" s="40">
        <v>0.31278085457543126</v>
      </c>
      <c r="M84" s="40">
        <v>0.39350067506403963</v>
      </c>
      <c r="N84" s="40">
        <v>0.50258599162645767</v>
      </c>
      <c r="O84" s="40">
        <v>0.38465969943956979</v>
      </c>
      <c r="P84" s="40">
        <v>0.38719126039033025</v>
      </c>
      <c r="Q84" s="40">
        <v>0.40869098561466499</v>
      </c>
      <c r="R84" s="40">
        <v>0.3646768504090197</v>
      </c>
      <c r="S84" s="40">
        <v>0.40434729656201857</v>
      </c>
      <c r="T84" s="40">
        <v>0.38877832510160565</v>
      </c>
      <c r="U84" s="40">
        <v>0.38467264735700646</v>
      </c>
      <c r="V84" s="40">
        <v>0.37970864711378738</v>
      </c>
      <c r="W84" s="40">
        <v>0.36324156079516268</v>
      </c>
      <c r="Z84" s="224"/>
      <c r="AA84" s="224"/>
      <c r="AB84" s="224"/>
      <c r="AC84" s="224"/>
      <c r="AD84" s="224"/>
      <c r="AE84" s="224"/>
    </row>
    <row r="85" spans="1:31" x14ac:dyDescent="0.35">
      <c r="A85" s="39" t="s">
        <v>164</v>
      </c>
      <c r="B85" s="39"/>
      <c r="C85" s="40">
        <v>0.44957420689528854</v>
      </c>
      <c r="D85" s="40">
        <v>0.52526718397714567</v>
      </c>
      <c r="E85" s="40">
        <v>0.48130231198510198</v>
      </c>
      <c r="F85" s="40">
        <v>0.51378571124584582</v>
      </c>
      <c r="G85" s="40">
        <v>0.46747093966352765</v>
      </c>
      <c r="H85" s="40">
        <v>0.48632229471322991</v>
      </c>
      <c r="I85" s="40">
        <v>0.52074812293361683</v>
      </c>
      <c r="J85" s="40">
        <v>0.44976780291677215</v>
      </c>
      <c r="L85" s="40">
        <v>0.46608400674147377</v>
      </c>
      <c r="M85" s="40">
        <v>0.43795137478020951</v>
      </c>
      <c r="N85" s="40">
        <v>0</v>
      </c>
      <c r="O85" s="40">
        <v>0.43916002623749439</v>
      </c>
      <c r="P85" s="40">
        <v>0.43220223276293712</v>
      </c>
      <c r="Q85" s="40">
        <v>0.41101744276646102</v>
      </c>
      <c r="R85" s="40">
        <v>0.47525581048567306</v>
      </c>
      <c r="S85" s="40">
        <v>0.41052293025969283</v>
      </c>
      <c r="T85" s="40">
        <v>0.4270143543386255</v>
      </c>
      <c r="U85" s="40">
        <v>0.44281579195713372</v>
      </c>
      <c r="V85" s="40">
        <v>0.44294037559637578</v>
      </c>
      <c r="W85" s="40">
        <v>0.46267556935855914</v>
      </c>
      <c r="Z85" s="135"/>
      <c r="AA85" s="135"/>
      <c r="AB85" s="135"/>
      <c r="AC85" s="135"/>
      <c r="AD85" s="135"/>
      <c r="AE85" s="135"/>
    </row>
    <row r="86" spans="1:31" x14ac:dyDescent="0.35">
      <c r="A86" s="39" t="s">
        <v>165</v>
      </c>
      <c r="B86" s="39"/>
      <c r="C86" s="40">
        <v>9.360234887180835E-2</v>
      </c>
      <c r="D86" s="40">
        <v>8.2877415646381847E-2</v>
      </c>
      <c r="E86" s="40">
        <v>7.2447890191483233E-2</v>
      </c>
      <c r="F86" s="40">
        <v>8.3020229319137551E-2</v>
      </c>
      <c r="G86" s="40">
        <v>6.4520408888159075E-2</v>
      </c>
      <c r="H86" s="40">
        <v>6.7986200391059015E-2</v>
      </c>
      <c r="I86" s="40">
        <v>7.5027651436634812E-2</v>
      </c>
      <c r="J86" s="40">
        <v>9.9157685508773519E-2</v>
      </c>
      <c r="L86" s="40">
        <v>8.5643597089824164E-2</v>
      </c>
      <c r="M86" s="40">
        <v>4.9328773067335963E-2</v>
      </c>
      <c r="N86" s="40">
        <v>0.38404404165171513</v>
      </c>
      <c r="O86" s="40">
        <v>5.5758715204651255E-2</v>
      </c>
      <c r="P86" s="40">
        <v>6.2870910944858527E-2</v>
      </c>
      <c r="Q86" s="40">
        <v>8.4001200277336707E-2</v>
      </c>
      <c r="R86" s="40">
        <v>4.3877214909727458E-2</v>
      </c>
      <c r="S86" s="40">
        <v>6.7641682777407008E-2</v>
      </c>
      <c r="T86" s="40">
        <v>6.2921860762492954E-2</v>
      </c>
      <c r="U86" s="40">
        <v>5.7762104795430091E-2</v>
      </c>
      <c r="V86" s="40">
        <v>7.228209237390204E-2</v>
      </c>
      <c r="W86" s="40">
        <v>5.5321114858627118E-2</v>
      </c>
    </row>
    <row r="87" spans="1:31" ht="6.65" customHeight="1" x14ac:dyDescent="0.35">
      <c r="A87" s="61"/>
      <c r="B87" s="61"/>
      <c r="C87" s="62"/>
      <c r="D87" s="62"/>
      <c r="E87" s="62"/>
      <c r="F87" s="62"/>
      <c r="G87" s="62"/>
      <c r="H87" s="62"/>
      <c r="I87" s="62"/>
      <c r="J87" s="62"/>
      <c r="K87" s="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31" x14ac:dyDescent="0.35">
      <c r="A88" s="27" t="s">
        <v>167</v>
      </c>
      <c r="B88" s="39"/>
      <c r="C88" s="41">
        <v>38.311682726491519</v>
      </c>
      <c r="D88" s="41">
        <v>40.015319411795183</v>
      </c>
      <c r="E88" s="41">
        <v>39.814429263337352</v>
      </c>
      <c r="F88" s="41">
        <v>39.862526721893737</v>
      </c>
      <c r="G88" s="41">
        <v>40.132889803120776</v>
      </c>
      <c r="H88" s="41">
        <v>39.715176363746188</v>
      </c>
      <c r="I88" s="41">
        <v>40.182646587366897</v>
      </c>
      <c r="J88" s="41">
        <v>38.468497996574833</v>
      </c>
      <c r="K88" s="12"/>
      <c r="L88" s="41">
        <v>38.943243065845252</v>
      </c>
      <c r="M88" s="41">
        <v>41.572602492212454</v>
      </c>
      <c r="N88" s="41">
        <v>25.129299581322883</v>
      </c>
      <c r="O88" s="41">
        <v>41.190986283853206</v>
      </c>
      <c r="P88" s="41">
        <v>40.969674657663369</v>
      </c>
      <c r="Q88" s="41">
        <v>40.985421419056301</v>
      </c>
      <c r="R88" s="41">
        <v>41.996633044734637</v>
      </c>
      <c r="S88" s="41">
        <v>40.743511341085572</v>
      </c>
      <c r="T88" s="41">
        <v>40.789633972011558</v>
      </c>
      <c r="U88" s="41">
        <v>41.374421965707008</v>
      </c>
      <c r="V88" s="41">
        <v>41.132451135508155</v>
      </c>
      <c r="W88" s="41">
        <v>41.295856507686089</v>
      </c>
    </row>
    <row r="89" spans="1:31" x14ac:dyDescent="0.35">
      <c r="A89" s="27" t="s">
        <v>168</v>
      </c>
      <c r="B89" s="39"/>
      <c r="C89" s="41">
        <v>31.83894523194526</v>
      </c>
      <c r="D89" s="41">
        <v>34.551100763495469</v>
      </c>
      <c r="E89" s="41">
        <v>31.309904618403422</v>
      </c>
      <c r="F89" s="41">
        <v>33.991308494206045</v>
      </c>
      <c r="G89" s="41">
        <v>29.825587871992287</v>
      </c>
      <c r="H89" s="41">
        <v>31.114734774767395</v>
      </c>
      <c r="I89" s="41">
        <v>33.540171290344325</v>
      </c>
      <c r="J89" s="41">
        <v>32.404158696715953</v>
      </c>
      <c r="K89" s="12"/>
      <c r="L89" s="41">
        <v>31.868560046056103</v>
      </c>
      <c r="M89" s="41">
        <v>26.830446045744072</v>
      </c>
      <c r="N89" s="41">
        <v>38.404404165171513</v>
      </c>
      <c r="O89" s="41">
        <v>27.533872832339846</v>
      </c>
      <c r="P89" s="41">
        <v>27.89720273263271</v>
      </c>
      <c r="Q89" s="41">
        <v>28.950992166056722</v>
      </c>
      <c r="R89" s="41">
        <v>28.150512015256403</v>
      </c>
      <c r="S89" s="41">
        <v>27.290314790725347</v>
      </c>
      <c r="T89" s="41">
        <v>27.642903793180572</v>
      </c>
      <c r="U89" s="41">
        <v>27.917000077399695</v>
      </c>
      <c r="V89" s="41">
        <v>29.375228017208993</v>
      </c>
      <c r="W89" s="41">
        <v>28.665889953790668</v>
      </c>
    </row>
    <row r="90" spans="1:31" ht="15" thickBot="1" x14ac:dyDescent="0.4">
      <c r="A90" s="32" t="s">
        <v>169</v>
      </c>
      <c r="B90" s="35"/>
      <c r="C90" s="38">
        <v>15.832972381727092</v>
      </c>
      <c r="D90" s="38">
        <v>13.751960212937901</v>
      </c>
      <c r="E90" s="38">
        <v>15.749313664082255</v>
      </c>
      <c r="F90" s="38">
        <v>14.173241159601446</v>
      </c>
      <c r="G90" s="38">
        <v>16.759342819944393</v>
      </c>
      <c r="H90" s="38">
        <v>15.39906162808469</v>
      </c>
      <c r="I90" s="38">
        <v>14.145240440686058</v>
      </c>
      <c r="J90" s="38">
        <v>15.980107850736228</v>
      </c>
      <c r="K90" s="12"/>
      <c r="L90" s="38">
        <v>15.639042728771562</v>
      </c>
      <c r="M90" s="38">
        <v>19.67503375320198</v>
      </c>
      <c r="N90" s="38">
        <v>25.129299581322883</v>
      </c>
      <c r="O90" s="38">
        <v>19.232984971978489</v>
      </c>
      <c r="P90" s="38">
        <v>19.359563019516514</v>
      </c>
      <c r="Q90" s="38">
        <v>20.43454928073325</v>
      </c>
      <c r="R90" s="38">
        <v>18.233842520450985</v>
      </c>
      <c r="S90" s="38">
        <v>20.21736482810093</v>
      </c>
      <c r="T90" s="38">
        <v>19.438916255080283</v>
      </c>
      <c r="U90" s="38">
        <v>19.233632367850323</v>
      </c>
      <c r="V90" s="38">
        <v>18.985432355689369</v>
      </c>
      <c r="W90" s="38">
        <v>18.162078039758136</v>
      </c>
    </row>
    <row r="91" spans="1:31" x14ac:dyDescent="0.35">
      <c r="A91" s="29" t="s">
        <v>682</v>
      </c>
    </row>
    <row r="95" spans="1:31" x14ac:dyDescent="0.35">
      <c r="M95" s="12">
        <f>SUM(M88:M90)</f>
        <v>88.078082291158495</v>
      </c>
    </row>
  </sheetData>
  <mergeCells count="16">
    <mergeCell ref="Z81:AE84"/>
    <mergeCell ref="Z43:AA43"/>
    <mergeCell ref="Z44:AA44"/>
    <mergeCell ref="Z45:AA45"/>
    <mergeCell ref="Z46:AA46"/>
    <mergeCell ref="Z47:Z48"/>
    <mergeCell ref="A5:B5"/>
    <mergeCell ref="A6:B6"/>
    <mergeCell ref="A7:B7"/>
    <mergeCell ref="A4:B4"/>
    <mergeCell ref="A8:A9"/>
    <mergeCell ref="A43:B43"/>
    <mergeCell ref="A44:B44"/>
    <mergeCell ref="A45:B45"/>
    <mergeCell ref="A46:B46"/>
    <mergeCell ref="A47:A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U37"/>
  <sheetViews>
    <sheetView zoomScale="50" zoomScaleNormal="50" workbookViewId="0"/>
  </sheetViews>
  <sheetFormatPr defaultRowHeight="14.5" x14ac:dyDescent="0.35"/>
  <cols>
    <col min="3" max="3" width="9" bestFit="1" customWidth="1"/>
    <col min="4" max="4" width="12" bestFit="1" customWidth="1"/>
    <col min="5" max="6" width="9" bestFit="1" customWidth="1"/>
    <col min="7" max="7" width="12" bestFit="1" customWidth="1"/>
    <col min="8" max="9" width="9" bestFit="1" customWidth="1"/>
    <col min="10" max="10" width="12" bestFit="1" customWidth="1"/>
    <col min="11" max="11" width="9" bestFit="1" customWidth="1"/>
    <col min="12" max="13" width="12" bestFit="1" customWidth="1"/>
    <col min="14" max="14" width="11" bestFit="1" customWidth="1"/>
    <col min="15" max="17" width="9" bestFit="1" customWidth="1"/>
    <col min="18" max="19" width="12" bestFit="1" customWidth="1"/>
    <col min="20" max="20" width="9" bestFit="1" customWidth="1"/>
    <col min="21" max="22" width="12" bestFit="1" customWidth="1"/>
    <col min="23" max="23" width="9" bestFit="1" customWidth="1"/>
    <col min="24" max="25" width="12" bestFit="1" customWidth="1"/>
    <col min="26" max="26" width="9" bestFit="1" customWidth="1"/>
    <col min="27" max="27" width="10" bestFit="1" customWidth="1"/>
    <col min="28" max="28" width="11" bestFit="1" customWidth="1"/>
    <col min="29" max="29" width="9" bestFit="1" customWidth="1"/>
    <col min="30" max="30" width="5.7265625" customWidth="1"/>
    <col min="31" max="31" width="12" bestFit="1" customWidth="1"/>
    <col min="32" max="32" width="9" bestFit="1" customWidth="1"/>
    <col min="33" max="35" width="12" bestFit="1" customWidth="1"/>
    <col min="36" max="37" width="9" bestFit="1" customWidth="1"/>
    <col min="38" max="38" width="12" bestFit="1" customWidth="1"/>
    <col min="39" max="42" width="9" bestFit="1" customWidth="1"/>
    <col min="44" max="46" width="12" bestFit="1" customWidth="1"/>
    <col min="47" max="50" width="9" bestFit="1" customWidth="1"/>
    <col min="51" max="52" width="12" bestFit="1" customWidth="1"/>
    <col min="53" max="54" width="9" bestFit="1" customWidth="1"/>
    <col min="55" max="56" width="12" bestFit="1" customWidth="1"/>
    <col min="57" max="57" width="9" bestFit="1" customWidth="1"/>
    <col min="59" max="59" width="12" bestFit="1" customWidth="1"/>
    <col min="60" max="60" width="9" bestFit="1" customWidth="1"/>
    <col min="61" max="63" width="12" bestFit="1" customWidth="1"/>
    <col min="64" max="66" width="9" bestFit="1" customWidth="1"/>
    <col min="67" max="67" width="12" bestFit="1" customWidth="1"/>
    <col min="68" max="69" width="9" bestFit="1" customWidth="1"/>
    <col min="70" max="70" width="12" bestFit="1" customWidth="1"/>
    <col min="71" max="72" width="9" bestFit="1" customWidth="1"/>
    <col min="73" max="73" width="12" bestFit="1" customWidth="1"/>
    <col min="74" max="76" width="9" bestFit="1" customWidth="1"/>
    <col min="77" max="77" width="12" bestFit="1" customWidth="1"/>
    <col min="78" max="78" width="9" bestFit="1" customWidth="1"/>
    <col min="79" max="79" width="12" bestFit="1" customWidth="1"/>
    <col min="80" max="80" width="9" bestFit="1" customWidth="1"/>
    <col min="81" max="81" width="12" bestFit="1" customWidth="1"/>
    <col min="82" max="83" width="9" bestFit="1" customWidth="1"/>
    <col min="84" max="86" width="12" bestFit="1" customWidth="1"/>
    <col min="87" max="87" width="9" bestFit="1" customWidth="1"/>
    <col min="88" max="88" width="10" bestFit="1" customWidth="1"/>
    <col min="89" max="90" width="9" bestFit="1" customWidth="1"/>
    <col min="92" max="92" width="11" bestFit="1" customWidth="1"/>
    <col min="93" max="95" width="9" bestFit="1" customWidth="1"/>
    <col min="96" max="99" width="12" bestFit="1" customWidth="1"/>
    <col min="100" max="100" width="9" bestFit="1" customWidth="1"/>
    <col min="101" max="101" width="12" bestFit="1" customWidth="1"/>
    <col min="102" max="102" width="9" bestFit="1" customWidth="1"/>
    <col min="104" max="104" width="12" bestFit="1" customWidth="1"/>
    <col min="105" max="106" width="9" bestFit="1" customWidth="1"/>
    <col min="107" max="107" width="12" bestFit="1" customWidth="1"/>
    <col min="108" max="112" width="9" bestFit="1" customWidth="1"/>
    <col min="113" max="113" width="12" bestFit="1" customWidth="1"/>
    <col min="114" max="115" width="9" bestFit="1" customWidth="1"/>
    <col min="116" max="116" width="11" bestFit="1" customWidth="1"/>
    <col min="118" max="119" width="12" bestFit="1" customWidth="1"/>
    <col min="120" max="121" width="9" bestFit="1" customWidth="1"/>
    <col min="122" max="124" width="12" bestFit="1" customWidth="1"/>
    <col min="125" max="125" width="9" bestFit="1" customWidth="1"/>
  </cols>
  <sheetData>
    <row r="1" spans="1:125" s="98" customFormat="1" ht="18.5" x14ac:dyDescent="0.45">
      <c r="A1" s="189" t="s">
        <v>1011</v>
      </c>
    </row>
    <row r="2" spans="1:125" x14ac:dyDescent="0.3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 ht="15" thickBot="1" x14ac:dyDescent="0.4">
      <c r="A3" s="31"/>
      <c r="B3" s="4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</row>
    <row r="4" spans="1:125" x14ac:dyDescent="0.35">
      <c r="A4" s="220" t="s">
        <v>33</v>
      </c>
      <c r="B4" s="220"/>
      <c r="C4" s="56">
        <v>191234</v>
      </c>
      <c r="D4" s="56">
        <v>191234</v>
      </c>
      <c r="E4" s="56">
        <v>191234</v>
      </c>
      <c r="F4" s="56">
        <v>191234</v>
      </c>
      <c r="G4" s="56">
        <v>191234</v>
      </c>
      <c r="H4" s="56">
        <v>191234</v>
      </c>
      <c r="I4" s="56">
        <v>191234</v>
      </c>
      <c r="J4" s="56">
        <v>191234</v>
      </c>
      <c r="K4" s="56">
        <v>191234</v>
      </c>
      <c r="L4" s="56">
        <v>191234</v>
      </c>
      <c r="M4" s="56">
        <v>191234</v>
      </c>
      <c r="N4" s="56">
        <v>191234</v>
      </c>
      <c r="O4" s="56">
        <v>191234</v>
      </c>
      <c r="P4" s="56">
        <v>191234</v>
      </c>
      <c r="Q4" s="56">
        <v>191234</v>
      </c>
      <c r="R4" s="56">
        <v>191234</v>
      </c>
      <c r="S4" s="56">
        <v>191234</v>
      </c>
      <c r="T4" s="56">
        <v>191234</v>
      </c>
      <c r="U4" s="56">
        <v>191234</v>
      </c>
      <c r="V4" s="56">
        <v>191234</v>
      </c>
      <c r="W4" s="56">
        <v>191234</v>
      </c>
      <c r="X4" s="56">
        <v>191234</v>
      </c>
      <c r="Y4" s="56">
        <v>191234</v>
      </c>
      <c r="Z4" s="56">
        <v>191234</v>
      </c>
      <c r="AA4" s="56">
        <v>191234</v>
      </c>
      <c r="AB4" s="56">
        <v>191234</v>
      </c>
      <c r="AC4" s="56">
        <v>191234</v>
      </c>
      <c r="AD4" s="56"/>
      <c r="AE4" s="56">
        <v>191146</v>
      </c>
      <c r="AF4" s="56">
        <v>191146</v>
      </c>
      <c r="AG4" s="56">
        <v>191146</v>
      </c>
      <c r="AH4" s="56">
        <v>191146</v>
      </c>
      <c r="AI4" s="56">
        <v>191146</v>
      </c>
      <c r="AJ4" s="56">
        <v>191146</v>
      </c>
      <c r="AK4" s="56">
        <v>191146</v>
      </c>
      <c r="AL4" s="56">
        <v>191146</v>
      </c>
      <c r="AM4" s="56">
        <v>191146</v>
      </c>
      <c r="AN4" s="56">
        <v>191146</v>
      </c>
      <c r="AO4" s="56">
        <v>191146</v>
      </c>
      <c r="AP4" s="56">
        <v>191146</v>
      </c>
      <c r="AQ4" s="75"/>
      <c r="AR4" s="56">
        <v>181600</v>
      </c>
      <c r="AS4" s="56">
        <v>181600</v>
      </c>
      <c r="AT4" s="56">
        <v>181600</v>
      </c>
      <c r="AU4" s="56">
        <v>181600</v>
      </c>
      <c r="AV4" s="56">
        <v>181600</v>
      </c>
      <c r="AW4" s="56">
        <v>181600</v>
      </c>
      <c r="AX4" s="56">
        <v>181600</v>
      </c>
      <c r="AY4" s="56">
        <v>181600</v>
      </c>
      <c r="AZ4" s="56">
        <v>181600</v>
      </c>
      <c r="BA4" s="56">
        <v>181600</v>
      </c>
      <c r="BB4" s="56">
        <v>181600</v>
      </c>
      <c r="BC4" s="56">
        <v>181600</v>
      </c>
      <c r="BD4" s="56">
        <v>181600</v>
      </c>
      <c r="BE4" s="56">
        <v>181600</v>
      </c>
      <c r="BF4" s="75"/>
      <c r="BG4" s="56">
        <v>181785</v>
      </c>
      <c r="BH4" s="56">
        <v>181785</v>
      </c>
      <c r="BI4" s="56">
        <v>181785</v>
      </c>
      <c r="BJ4" s="56">
        <v>181785</v>
      </c>
      <c r="BK4" s="56">
        <v>181785</v>
      </c>
      <c r="BL4" s="56">
        <v>181785</v>
      </c>
      <c r="BM4" s="56">
        <v>181785</v>
      </c>
      <c r="BN4" s="56">
        <v>181785</v>
      </c>
      <c r="BO4" s="56">
        <v>181785</v>
      </c>
      <c r="BP4" s="56">
        <v>181785</v>
      </c>
      <c r="BQ4" s="56">
        <v>181785</v>
      </c>
      <c r="BR4" s="56">
        <v>181791</v>
      </c>
      <c r="BS4" s="56">
        <v>181791</v>
      </c>
      <c r="BT4" s="56">
        <v>181791</v>
      </c>
      <c r="BU4" s="56">
        <v>181791</v>
      </c>
      <c r="BV4" s="56">
        <v>181791</v>
      </c>
      <c r="BW4" s="56">
        <v>181791</v>
      </c>
      <c r="BX4" s="56">
        <v>181791</v>
      </c>
      <c r="BY4" s="56">
        <v>181791</v>
      </c>
      <c r="BZ4" s="56">
        <v>181791</v>
      </c>
      <c r="CA4" s="56">
        <v>181791</v>
      </c>
      <c r="CB4" s="56">
        <v>181760</v>
      </c>
      <c r="CC4" s="56">
        <v>181760</v>
      </c>
      <c r="CD4" s="56">
        <v>181760</v>
      </c>
      <c r="CE4" s="56">
        <v>181760</v>
      </c>
      <c r="CF4" s="56">
        <v>181760</v>
      </c>
      <c r="CG4" s="56">
        <v>181760</v>
      </c>
      <c r="CH4" s="56">
        <v>181760</v>
      </c>
      <c r="CI4" s="56">
        <v>181760</v>
      </c>
      <c r="CJ4" s="56">
        <v>181760</v>
      </c>
      <c r="CK4" s="56">
        <v>181760</v>
      </c>
      <c r="CL4" s="56">
        <v>181760</v>
      </c>
      <c r="CM4" s="75"/>
      <c r="CN4" s="56">
        <v>193500</v>
      </c>
      <c r="CO4" s="56">
        <v>193500</v>
      </c>
      <c r="CP4" s="56">
        <v>193500</v>
      </c>
      <c r="CQ4" s="56">
        <v>193500</v>
      </c>
      <c r="CR4" s="56">
        <v>193500</v>
      </c>
      <c r="CS4" s="56">
        <v>193500</v>
      </c>
      <c r="CT4" s="56">
        <v>193500</v>
      </c>
      <c r="CU4" s="56">
        <v>193500</v>
      </c>
      <c r="CV4" s="56">
        <v>193500</v>
      </c>
      <c r="CW4" s="56">
        <v>193500</v>
      </c>
      <c r="CX4" s="56">
        <v>193500</v>
      </c>
      <c r="CY4" s="56"/>
      <c r="CZ4" s="56">
        <v>191143</v>
      </c>
      <c r="DA4" s="56">
        <v>191143</v>
      </c>
      <c r="DB4" s="56">
        <v>191143</v>
      </c>
      <c r="DC4" s="56">
        <v>191143</v>
      </c>
      <c r="DD4" s="56">
        <v>191143</v>
      </c>
      <c r="DE4" s="56">
        <v>191143</v>
      </c>
      <c r="DF4" s="56">
        <v>191143</v>
      </c>
      <c r="DG4" s="56">
        <v>191143</v>
      </c>
      <c r="DH4" s="56">
        <v>191143</v>
      </c>
      <c r="DI4" s="56">
        <v>191143</v>
      </c>
      <c r="DJ4" s="56">
        <v>191143</v>
      </c>
      <c r="DK4" s="56">
        <v>191143</v>
      </c>
      <c r="DL4" s="56">
        <v>191143</v>
      </c>
      <c r="DM4" s="56"/>
      <c r="DN4" s="56">
        <v>191142</v>
      </c>
      <c r="DO4" s="56">
        <v>191142</v>
      </c>
      <c r="DP4" s="56">
        <v>191142</v>
      </c>
      <c r="DQ4" s="56">
        <v>191142</v>
      </c>
      <c r="DR4" s="56">
        <v>191142</v>
      </c>
      <c r="DS4" s="56">
        <v>191142</v>
      </c>
      <c r="DT4" s="56">
        <v>191142</v>
      </c>
      <c r="DU4" s="56">
        <v>191142</v>
      </c>
    </row>
    <row r="5" spans="1:125" ht="30.65" customHeight="1" x14ac:dyDescent="0.35">
      <c r="A5" s="221" t="s">
        <v>36</v>
      </c>
      <c r="B5" s="221"/>
      <c r="C5" s="59" t="s">
        <v>203</v>
      </c>
      <c r="D5" s="59" t="s">
        <v>204</v>
      </c>
      <c r="E5" s="59" t="s">
        <v>205</v>
      </c>
      <c r="F5" s="59" t="s">
        <v>206</v>
      </c>
      <c r="G5" s="59" t="s">
        <v>207</v>
      </c>
      <c r="H5" s="59" t="s">
        <v>208</v>
      </c>
      <c r="I5" s="59" t="s">
        <v>209</v>
      </c>
      <c r="J5" s="59" t="s">
        <v>210</v>
      </c>
      <c r="K5" s="59" t="s">
        <v>211</v>
      </c>
      <c r="L5" s="59" t="s">
        <v>212</v>
      </c>
      <c r="M5" s="59" t="s">
        <v>213</v>
      </c>
      <c r="N5" s="59" t="s">
        <v>214</v>
      </c>
      <c r="O5" s="59" t="s">
        <v>215</v>
      </c>
      <c r="P5" s="59" t="s">
        <v>216</v>
      </c>
      <c r="Q5" s="59" t="s">
        <v>217</v>
      </c>
      <c r="R5" s="59" t="s">
        <v>218</v>
      </c>
      <c r="S5" s="59" t="s">
        <v>219</v>
      </c>
      <c r="T5" s="59" t="s">
        <v>220</v>
      </c>
      <c r="U5" s="59" t="s">
        <v>221</v>
      </c>
      <c r="V5" s="59" t="s">
        <v>222</v>
      </c>
      <c r="W5" s="59" t="s">
        <v>223</v>
      </c>
      <c r="X5" s="59" t="s">
        <v>224</v>
      </c>
      <c r="Y5" s="59" t="s">
        <v>225</v>
      </c>
      <c r="Z5" s="59" t="s">
        <v>226</v>
      </c>
      <c r="AA5" s="59" t="s">
        <v>227</v>
      </c>
      <c r="AB5" s="59" t="s">
        <v>228</v>
      </c>
      <c r="AC5" s="59" t="s">
        <v>229</v>
      </c>
      <c r="AD5" s="59"/>
      <c r="AE5" s="59" t="s">
        <v>230</v>
      </c>
      <c r="AF5" s="59" t="s">
        <v>231</v>
      </c>
      <c r="AG5" s="59" t="s">
        <v>219</v>
      </c>
      <c r="AH5" s="59" t="s">
        <v>220</v>
      </c>
      <c r="AI5" s="59" t="s">
        <v>221</v>
      </c>
      <c r="AJ5" s="59" t="s">
        <v>223</v>
      </c>
      <c r="AK5" s="59" t="s">
        <v>224</v>
      </c>
      <c r="AL5" s="59" t="s">
        <v>225</v>
      </c>
      <c r="AM5" s="59" t="s">
        <v>226</v>
      </c>
      <c r="AN5" s="59" t="s">
        <v>232</v>
      </c>
      <c r="AO5" s="59" t="s">
        <v>227</v>
      </c>
      <c r="AP5" s="59" t="s">
        <v>228</v>
      </c>
      <c r="AQ5" s="80"/>
      <c r="AR5" s="59" t="s">
        <v>230</v>
      </c>
      <c r="AS5" s="59" t="s">
        <v>231</v>
      </c>
      <c r="AT5" s="59" t="s">
        <v>233</v>
      </c>
      <c r="AU5" s="59" t="s">
        <v>234</v>
      </c>
      <c r="AV5" s="59" t="s">
        <v>235</v>
      </c>
      <c r="AW5" s="59" t="s">
        <v>236</v>
      </c>
      <c r="AX5" s="59" t="s">
        <v>237</v>
      </c>
      <c r="AY5" s="59" t="s">
        <v>238</v>
      </c>
      <c r="AZ5" s="59" t="s">
        <v>239</v>
      </c>
      <c r="BA5" s="59" t="s">
        <v>240</v>
      </c>
      <c r="BB5" s="59" t="s">
        <v>223</v>
      </c>
      <c r="BC5" s="59" t="s">
        <v>224</v>
      </c>
      <c r="BD5" s="59" t="s">
        <v>241</v>
      </c>
      <c r="BE5" s="59" t="s">
        <v>225</v>
      </c>
      <c r="BF5" s="59"/>
      <c r="BG5" s="59" t="s">
        <v>242</v>
      </c>
      <c r="BH5" s="59" t="s">
        <v>218</v>
      </c>
      <c r="BI5" s="59" t="s">
        <v>219</v>
      </c>
      <c r="BJ5" s="59" t="s">
        <v>220</v>
      </c>
      <c r="BK5" s="59" t="s">
        <v>221</v>
      </c>
      <c r="BL5" s="59" t="s">
        <v>223</v>
      </c>
      <c r="BM5" s="59" t="s">
        <v>224</v>
      </c>
      <c r="BN5" s="59" t="s">
        <v>225</v>
      </c>
      <c r="BO5" s="59" t="s">
        <v>226</v>
      </c>
      <c r="BP5" s="59" t="s">
        <v>227</v>
      </c>
      <c r="BQ5" s="59" t="s">
        <v>228</v>
      </c>
      <c r="BR5" s="59" t="s">
        <v>218</v>
      </c>
      <c r="BS5" s="59" t="s">
        <v>219</v>
      </c>
      <c r="BT5" s="59" t="s">
        <v>220</v>
      </c>
      <c r="BU5" s="59" t="s">
        <v>221</v>
      </c>
      <c r="BV5" s="59" t="s">
        <v>224</v>
      </c>
      <c r="BW5" s="59" t="s">
        <v>225</v>
      </c>
      <c r="BX5" s="59" t="s">
        <v>227</v>
      </c>
      <c r="BY5" s="59" t="s">
        <v>226</v>
      </c>
      <c r="BZ5" s="59" t="s">
        <v>228</v>
      </c>
      <c r="CA5" s="59" t="s">
        <v>229</v>
      </c>
      <c r="CB5" s="59" t="s">
        <v>218</v>
      </c>
      <c r="CC5" s="59" t="s">
        <v>219</v>
      </c>
      <c r="CD5" s="59" t="s">
        <v>220</v>
      </c>
      <c r="CE5" s="59" t="s">
        <v>221</v>
      </c>
      <c r="CF5" s="59" t="s">
        <v>223</v>
      </c>
      <c r="CG5" s="59" t="s">
        <v>224</v>
      </c>
      <c r="CH5" s="59" t="s">
        <v>225</v>
      </c>
      <c r="CI5" s="59" t="s">
        <v>226</v>
      </c>
      <c r="CJ5" s="59" t="s">
        <v>227</v>
      </c>
      <c r="CK5" s="59" t="s">
        <v>228</v>
      </c>
      <c r="CL5" s="59" t="s">
        <v>222</v>
      </c>
      <c r="CM5" s="59"/>
      <c r="CN5" s="59" t="s">
        <v>218</v>
      </c>
      <c r="CO5" s="59" t="s">
        <v>219</v>
      </c>
      <c r="CP5" s="59" t="s">
        <v>220</v>
      </c>
      <c r="CQ5" s="59" t="s">
        <v>221</v>
      </c>
      <c r="CR5" s="59" t="s">
        <v>223</v>
      </c>
      <c r="CS5" s="59" t="s">
        <v>224</v>
      </c>
      <c r="CT5" s="59" t="s">
        <v>225</v>
      </c>
      <c r="CU5" s="59" t="s">
        <v>226</v>
      </c>
      <c r="CV5" s="59" t="s">
        <v>227</v>
      </c>
      <c r="CW5" s="59" t="s">
        <v>228</v>
      </c>
      <c r="CX5" s="59" t="s">
        <v>229</v>
      </c>
      <c r="CY5" s="59"/>
      <c r="CZ5" s="59" t="s">
        <v>243</v>
      </c>
      <c r="DA5" s="59" t="s">
        <v>244</v>
      </c>
      <c r="DB5" s="59" t="s">
        <v>245</v>
      </c>
      <c r="DC5" s="59" t="s">
        <v>246</v>
      </c>
      <c r="DD5" s="59" t="s">
        <v>247</v>
      </c>
      <c r="DE5" s="59" t="s">
        <v>248</v>
      </c>
      <c r="DF5" s="59" t="s">
        <v>249</v>
      </c>
      <c r="DG5" s="59" t="s">
        <v>250</v>
      </c>
      <c r="DH5" s="59" t="s">
        <v>251</v>
      </c>
      <c r="DI5" s="59" t="s">
        <v>252</v>
      </c>
      <c r="DJ5" s="59" t="s">
        <v>253</v>
      </c>
      <c r="DK5" s="59" t="s">
        <v>254</v>
      </c>
      <c r="DL5" s="59" t="s">
        <v>255</v>
      </c>
      <c r="DM5" s="59"/>
      <c r="DN5" s="59" t="s">
        <v>256</v>
      </c>
      <c r="DO5" s="59" t="s">
        <v>257</v>
      </c>
      <c r="DP5" s="59" t="s">
        <v>258</v>
      </c>
      <c r="DQ5" s="59" t="s">
        <v>259</v>
      </c>
      <c r="DR5" s="59" t="s">
        <v>260</v>
      </c>
      <c r="DS5" s="59" t="s">
        <v>261</v>
      </c>
      <c r="DT5" s="59" t="s">
        <v>262</v>
      </c>
      <c r="DU5" s="59" t="s">
        <v>263</v>
      </c>
    </row>
    <row r="6" spans="1:125" ht="31.5" x14ac:dyDescent="0.35">
      <c r="A6" s="222" t="s">
        <v>83</v>
      </c>
      <c r="B6" s="222"/>
      <c r="C6" s="59" t="s">
        <v>111</v>
      </c>
      <c r="D6" s="59" t="s">
        <v>111</v>
      </c>
      <c r="E6" s="59" t="s">
        <v>111</v>
      </c>
      <c r="F6" s="59" t="s">
        <v>111</v>
      </c>
      <c r="G6" s="59" t="s">
        <v>111</v>
      </c>
      <c r="H6" s="59" t="s">
        <v>111</v>
      </c>
      <c r="I6" s="59" t="s">
        <v>111</v>
      </c>
      <c r="J6" s="59" t="s">
        <v>111</v>
      </c>
      <c r="K6" s="59" t="s">
        <v>111</v>
      </c>
      <c r="L6" s="59" t="s">
        <v>111</v>
      </c>
      <c r="M6" s="59" t="s">
        <v>111</v>
      </c>
      <c r="N6" s="59" t="s">
        <v>111</v>
      </c>
      <c r="O6" s="59" t="s">
        <v>111</v>
      </c>
      <c r="P6" s="59" t="s">
        <v>111</v>
      </c>
      <c r="Q6" s="59" t="s">
        <v>111</v>
      </c>
      <c r="R6" s="59" t="s">
        <v>111</v>
      </c>
      <c r="S6" s="59" t="s">
        <v>111</v>
      </c>
      <c r="T6" s="59" t="s">
        <v>111</v>
      </c>
      <c r="U6" s="59" t="s">
        <v>111</v>
      </c>
      <c r="V6" s="59" t="s">
        <v>111</v>
      </c>
      <c r="W6" s="59" t="s">
        <v>111</v>
      </c>
      <c r="X6" s="59" t="s">
        <v>111</v>
      </c>
      <c r="Y6" s="59" t="s">
        <v>111</v>
      </c>
      <c r="Z6" s="59" t="s">
        <v>111</v>
      </c>
      <c r="AA6" s="59" t="s">
        <v>111</v>
      </c>
      <c r="AB6" s="59" t="s">
        <v>111</v>
      </c>
      <c r="AC6" s="59" t="s">
        <v>111</v>
      </c>
      <c r="AD6" s="59"/>
      <c r="AE6" s="59" t="s">
        <v>111</v>
      </c>
      <c r="AF6" s="59" t="s">
        <v>111</v>
      </c>
      <c r="AG6" s="59" t="s">
        <v>111</v>
      </c>
      <c r="AH6" s="59" t="s">
        <v>111</v>
      </c>
      <c r="AI6" s="59" t="s">
        <v>111</v>
      </c>
      <c r="AJ6" s="59" t="s">
        <v>111</v>
      </c>
      <c r="AK6" s="59" t="s">
        <v>111</v>
      </c>
      <c r="AL6" s="59" t="s">
        <v>111</v>
      </c>
      <c r="AM6" s="59" t="s">
        <v>111</v>
      </c>
      <c r="AN6" s="59" t="s">
        <v>111</v>
      </c>
      <c r="AO6" s="59" t="s">
        <v>111</v>
      </c>
      <c r="AP6" s="59" t="s">
        <v>111</v>
      </c>
      <c r="AQ6" s="59"/>
      <c r="AR6" s="59" t="s">
        <v>689</v>
      </c>
      <c r="AS6" s="59" t="s">
        <v>689</v>
      </c>
      <c r="AT6" s="59" t="s">
        <v>689</v>
      </c>
      <c r="AU6" s="59" t="s">
        <v>689</v>
      </c>
      <c r="AV6" s="59" t="s">
        <v>689</v>
      </c>
      <c r="AW6" s="59" t="s">
        <v>689</v>
      </c>
      <c r="AX6" s="59" t="s">
        <v>689</v>
      </c>
      <c r="AY6" s="59" t="s">
        <v>689</v>
      </c>
      <c r="AZ6" s="59" t="s">
        <v>689</v>
      </c>
      <c r="BA6" s="59" t="s">
        <v>689</v>
      </c>
      <c r="BB6" s="59" t="s">
        <v>689</v>
      </c>
      <c r="BC6" s="59" t="s">
        <v>689</v>
      </c>
      <c r="BD6" s="59" t="s">
        <v>689</v>
      </c>
      <c r="BE6" s="59" t="s">
        <v>689</v>
      </c>
      <c r="BF6" s="59"/>
      <c r="BG6" s="59" t="s">
        <v>113</v>
      </c>
      <c r="BH6" s="59" t="s">
        <v>113</v>
      </c>
      <c r="BI6" s="59" t="s">
        <v>113</v>
      </c>
      <c r="BJ6" s="59" t="s">
        <v>113</v>
      </c>
      <c r="BK6" s="59" t="s">
        <v>113</v>
      </c>
      <c r="BL6" s="59" t="s">
        <v>113</v>
      </c>
      <c r="BM6" s="59" t="s">
        <v>113</v>
      </c>
      <c r="BN6" s="59" t="s">
        <v>113</v>
      </c>
      <c r="BO6" s="59" t="s">
        <v>113</v>
      </c>
      <c r="BP6" s="59" t="s">
        <v>113</v>
      </c>
      <c r="BQ6" s="59" t="s">
        <v>113</v>
      </c>
      <c r="BR6" s="59" t="s">
        <v>113</v>
      </c>
      <c r="BS6" s="59" t="s">
        <v>113</v>
      </c>
      <c r="BT6" s="59" t="s">
        <v>113</v>
      </c>
      <c r="BU6" s="59" t="s">
        <v>113</v>
      </c>
      <c r="BV6" s="59" t="s">
        <v>113</v>
      </c>
      <c r="BW6" s="59" t="s">
        <v>113</v>
      </c>
      <c r="BX6" s="59" t="s">
        <v>113</v>
      </c>
      <c r="BY6" s="59" t="s">
        <v>113</v>
      </c>
      <c r="BZ6" s="59" t="s">
        <v>113</v>
      </c>
      <c r="CA6" s="59" t="s">
        <v>113</v>
      </c>
      <c r="CB6" s="59" t="s">
        <v>112</v>
      </c>
      <c r="CC6" s="59" t="s">
        <v>112</v>
      </c>
      <c r="CD6" s="59" t="s">
        <v>112</v>
      </c>
      <c r="CE6" s="59" t="s">
        <v>112</v>
      </c>
      <c r="CF6" s="59" t="s">
        <v>112</v>
      </c>
      <c r="CG6" s="59" t="s">
        <v>112</v>
      </c>
      <c r="CH6" s="59" t="s">
        <v>112</v>
      </c>
      <c r="CI6" s="59" t="s">
        <v>112</v>
      </c>
      <c r="CJ6" s="59" t="s">
        <v>112</v>
      </c>
      <c r="CK6" s="59" t="s">
        <v>112</v>
      </c>
      <c r="CL6" s="59" t="s">
        <v>112</v>
      </c>
      <c r="CM6" s="59"/>
      <c r="CN6" s="59" t="s">
        <v>683</v>
      </c>
      <c r="CO6" s="59" t="s">
        <v>683</v>
      </c>
      <c r="CP6" s="59" t="s">
        <v>683</v>
      </c>
      <c r="CQ6" s="59" t="s">
        <v>683</v>
      </c>
      <c r="CR6" s="59" t="s">
        <v>683</v>
      </c>
      <c r="CS6" s="59" t="s">
        <v>683</v>
      </c>
      <c r="CT6" s="59" t="s">
        <v>683</v>
      </c>
      <c r="CU6" s="59" t="s">
        <v>683</v>
      </c>
      <c r="CV6" s="59" t="s">
        <v>683</v>
      </c>
      <c r="CW6" s="59" t="s">
        <v>683</v>
      </c>
      <c r="CX6" s="59" t="s">
        <v>683</v>
      </c>
      <c r="CY6" s="59"/>
      <c r="CZ6" s="59" t="s">
        <v>686</v>
      </c>
      <c r="DA6" s="59" t="s">
        <v>686</v>
      </c>
      <c r="DB6" s="59" t="s">
        <v>686</v>
      </c>
      <c r="DC6" s="59" t="s">
        <v>686</v>
      </c>
      <c r="DD6" s="59" t="s">
        <v>686</v>
      </c>
      <c r="DE6" s="59" t="s">
        <v>686</v>
      </c>
      <c r="DF6" s="59" t="s">
        <v>686</v>
      </c>
      <c r="DG6" s="59" t="s">
        <v>686</v>
      </c>
      <c r="DH6" s="59" t="s">
        <v>686</v>
      </c>
      <c r="DI6" s="59" t="s">
        <v>686</v>
      </c>
      <c r="DJ6" s="59" t="s">
        <v>686</v>
      </c>
      <c r="DK6" s="59" t="s">
        <v>686</v>
      </c>
      <c r="DL6" s="59" t="s">
        <v>686</v>
      </c>
      <c r="DM6" s="59"/>
      <c r="DN6" s="59" t="s">
        <v>685</v>
      </c>
      <c r="DO6" s="59" t="s">
        <v>685</v>
      </c>
      <c r="DP6" s="59" t="s">
        <v>685</v>
      </c>
      <c r="DQ6" s="59" t="s">
        <v>685</v>
      </c>
      <c r="DR6" s="59" t="s">
        <v>685</v>
      </c>
      <c r="DS6" s="59" t="s">
        <v>685</v>
      </c>
      <c r="DT6" s="59" t="s">
        <v>685</v>
      </c>
      <c r="DU6" s="59" t="s">
        <v>685</v>
      </c>
    </row>
    <row r="7" spans="1:125" x14ac:dyDescent="0.35">
      <c r="A7" s="218" t="s">
        <v>35</v>
      </c>
      <c r="B7" s="218"/>
      <c r="C7" s="56" t="s">
        <v>117</v>
      </c>
      <c r="D7" s="56" t="s">
        <v>117</v>
      </c>
      <c r="E7" s="56" t="s">
        <v>117</v>
      </c>
      <c r="F7" s="56" t="s">
        <v>117</v>
      </c>
      <c r="G7" s="56" t="s">
        <v>117</v>
      </c>
      <c r="H7" s="56" t="s">
        <v>117</v>
      </c>
      <c r="I7" s="56" t="s">
        <v>117</v>
      </c>
      <c r="J7" s="56" t="s">
        <v>117</v>
      </c>
      <c r="K7" s="56" t="s">
        <v>117</v>
      </c>
      <c r="L7" s="56" t="s">
        <v>117</v>
      </c>
      <c r="M7" s="56" t="s">
        <v>117</v>
      </c>
      <c r="N7" s="56" t="s">
        <v>117</v>
      </c>
      <c r="O7" s="56" t="s">
        <v>117</v>
      </c>
      <c r="P7" s="56" t="s">
        <v>117</v>
      </c>
      <c r="Q7" s="56" t="s">
        <v>117</v>
      </c>
      <c r="R7" s="56" t="s">
        <v>117</v>
      </c>
      <c r="S7" s="56" t="s">
        <v>117</v>
      </c>
      <c r="T7" s="56" t="s">
        <v>117</v>
      </c>
      <c r="U7" s="56" t="s">
        <v>117</v>
      </c>
      <c r="V7" s="56" t="s">
        <v>117</v>
      </c>
      <c r="W7" s="56" t="s">
        <v>117</v>
      </c>
      <c r="X7" s="56" t="s">
        <v>117</v>
      </c>
      <c r="Y7" s="56" t="s">
        <v>117</v>
      </c>
      <c r="Z7" s="56" t="s">
        <v>117</v>
      </c>
      <c r="AA7" s="56" t="s">
        <v>117</v>
      </c>
      <c r="AB7" s="56" t="s">
        <v>117</v>
      </c>
      <c r="AC7" s="56" t="s">
        <v>117</v>
      </c>
      <c r="AD7" s="56"/>
      <c r="AE7" s="56" t="s">
        <v>82</v>
      </c>
      <c r="AF7" s="56" t="s">
        <v>82</v>
      </c>
      <c r="AG7" s="56" t="s">
        <v>82</v>
      </c>
      <c r="AH7" s="56" t="s">
        <v>82</v>
      </c>
      <c r="AI7" s="56" t="s">
        <v>82</v>
      </c>
      <c r="AJ7" s="56" t="s">
        <v>82</v>
      </c>
      <c r="AK7" s="56" t="s">
        <v>82</v>
      </c>
      <c r="AL7" s="56" t="s">
        <v>82</v>
      </c>
      <c r="AM7" s="56" t="s">
        <v>82</v>
      </c>
      <c r="AN7" s="56" t="s">
        <v>82</v>
      </c>
      <c r="AO7" s="56" t="s">
        <v>82</v>
      </c>
      <c r="AP7" s="56" t="s">
        <v>82</v>
      </c>
      <c r="AQ7" s="56"/>
      <c r="AR7" s="56" t="s">
        <v>117</v>
      </c>
      <c r="AS7" s="56" t="s">
        <v>117</v>
      </c>
      <c r="AT7" s="56" t="s">
        <v>117</v>
      </c>
      <c r="AU7" s="56" t="s">
        <v>117</v>
      </c>
      <c r="AV7" s="56" t="s">
        <v>117</v>
      </c>
      <c r="AW7" s="56" t="s">
        <v>117</v>
      </c>
      <c r="AX7" s="56" t="s">
        <v>117</v>
      </c>
      <c r="AY7" s="56" t="s">
        <v>117</v>
      </c>
      <c r="AZ7" s="56" t="s">
        <v>117</v>
      </c>
      <c r="BA7" s="56" t="s">
        <v>117</v>
      </c>
      <c r="BB7" s="56" t="s">
        <v>117</v>
      </c>
      <c r="BC7" s="56" t="s">
        <v>117</v>
      </c>
      <c r="BD7" s="56" t="s">
        <v>117</v>
      </c>
      <c r="BE7" s="56" t="s">
        <v>117</v>
      </c>
      <c r="BF7" s="56"/>
      <c r="BG7" s="56" t="s">
        <v>82</v>
      </c>
      <c r="BH7" s="56" t="s">
        <v>82</v>
      </c>
      <c r="BI7" s="56" t="s">
        <v>82</v>
      </c>
      <c r="BJ7" s="56" t="s">
        <v>82</v>
      </c>
      <c r="BK7" s="56" t="s">
        <v>82</v>
      </c>
      <c r="BL7" s="56" t="s">
        <v>82</v>
      </c>
      <c r="BM7" s="56" t="s">
        <v>82</v>
      </c>
      <c r="BN7" s="56" t="s">
        <v>82</v>
      </c>
      <c r="BO7" s="56" t="s">
        <v>82</v>
      </c>
      <c r="BP7" s="56" t="s">
        <v>82</v>
      </c>
      <c r="BQ7" s="56" t="s">
        <v>82</v>
      </c>
      <c r="BR7" s="56" t="s">
        <v>82</v>
      </c>
      <c r="BS7" s="56" t="s">
        <v>82</v>
      </c>
      <c r="BT7" s="56" t="s">
        <v>82</v>
      </c>
      <c r="BU7" s="56" t="s">
        <v>82</v>
      </c>
      <c r="BV7" s="56" t="s">
        <v>82</v>
      </c>
      <c r="BW7" s="56" t="s">
        <v>82</v>
      </c>
      <c r="BX7" s="56" t="s">
        <v>82</v>
      </c>
      <c r="BY7" s="56" t="s">
        <v>82</v>
      </c>
      <c r="BZ7" s="56" t="s">
        <v>82</v>
      </c>
      <c r="CA7" s="56" t="s">
        <v>82</v>
      </c>
      <c r="CB7" s="56" t="s">
        <v>82</v>
      </c>
      <c r="CC7" s="56" t="s">
        <v>82</v>
      </c>
      <c r="CD7" s="56" t="s">
        <v>82</v>
      </c>
      <c r="CE7" s="56" t="s">
        <v>82</v>
      </c>
      <c r="CF7" s="56" t="s">
        <v>82</v>
      </c>
      <c r="CG7" s="56" t="s">
        <v>82</v>
      </c>
      <c r="CH7" s="56" t="s">
        <v>82</v>
      </c>
      <c r="CI7" s="56" t="s">
        <v>82</v>
      </c>
      <c r="CJ7" s="56" t="s">
        <v>82</v>
      </c>
      <c r="CK7" s="56" t="s">
        <v>82</v>
      </c>
      <c r="CL7" s="56" t="s">
        <v>82</v>
      </c>
      <c r="CM7" s="56"/>
      <c r="CN7" s="56" t="s">
        <v>117</v>
      </c>
      <c r="CO7" s="56" t="s">
        <v>117</v>
      </c>
      <c r="CP7" s="56" t="s">
        <v>117</v>
      </c>
      <c r="CQ7" s="56" t="s">
        <v>117</v>
      </c>
      <c r="CR7" s="56" t="s">
        <v>117</v>
      </c>
      <c r="CS7" s="56" t="s">
        <v>117</v>
      </c>
      <c r="CT7" s="56" t="s">
        <v>117</v>
      </c>
      <c r="CU7" s="56" t="s">
        <v>117</v>
      </c>
      <c r="CV7" s="56" t="s">
        <v>117</v>
      </c>
      <c r="CW7" s="56" t="s">
        <v>117</v>
      </c>
      <c r="CX7" s="56" t="s">
        <v>117</v>
      </c>
      <c r="CY7" s="56"/>
      <c r="CZ7" s="56" t="s">
        <v>264</v>
      </c>
      <c r="DA7" s="56" t="s">
        <v>264</v>
      </c>
      <c r="DB7" s="56" t="s">
        <v>264</v>
      </c>
      <c r="DC7" s="56" t="s">
        <v>264</v>
      </c>
      <c r="DD7" s="56" t="s">
        <v>264</v>
      </c>
      <c r="DE7" s="56" t="s">
        <v>264</v>
      </c>
      <c r="DF7" s="56" t="s">
        <v>264</v>
      </c>
      <c r="DG7" s="56" t="s">
        <v>264</v>
      </c>
      <c r="DH7" s="56" t="s">
        <v>264</v>
      </c>
      <c r="DI7" s="56" t="s">
        <v>264</v>
      </c>
      <c r="DJ7" s="56" t="s">
        <v>264</v>
      </c>
      <c r="DK7" s="56" t="s">
        <v>264</v>
      </c>
      <c r="DL7" s="56" t="s">
        <v>264</v>
      </c>
      <c r="DM7" s="56"/>
      <c r="DN7" s="56" t="s">
        <v>264</v>
      </c>
      <c r="DO7" s="56" t="s">
        <v>264</v>
      </c>
      <c r="DP7" s="56" t="s">
        <v>264</v>
      </c>
      <c r="DQ7" s="56" t="s">
        <v>264</v>
      </c>
      <c r="DR7" s="56" t="s">
        <v>264</v>
      </c>
      <c r="DS7" s="56" t="s">
        <v>264</v>
      </c>
      <c r="DT7" s="56" t="s">
        <v>264</v>
      </c>
      <c r="DU7" s="56" t="s">
        <v>264</v>
      </c>
    </row>
    <row r="8" spans="1:125" x14ac:dyDescent="0.35">
      <c r="A8" s="218" t="s">
        <v>34</v>
      </c>
      <c r="B8" s="95" t="s">
        <v>671</v>
      </c>
      <c r="C8" s="56">
        <v>-51.421550000000003</v>
      </c>
      <c r="D8" s="56">
        <v>-51.421550000000003</v>
      </c>
      <c r="E8" s="56">
        <v>-51.421550000000003</v>
      </c>
      <c r="F8" s="56">
        <v>-51.421550000000003</v>
      </c>
      <c r="G8" s="56">
        <v>-51.421550000000003</v>
      </c>
      <c r="H8" s="56">
        <v>-51.421550000000003</v>
      </c>
      <c r="I8" s="56">
        <v>-51.421550000000003</v>
      </c>
      <c r="J8" s="56">
        <v>-51.421550000000003</v>
      </c>
      <c r="K8" s="56">
        <v>-51.421550000000003</v>
      </c>
      <c r="L8" s="56">
        <v>-51.421550000000003</v>
      </c>
      <c r="M8" s="56">
        <v>-51.421550000000003</v>
      </c>
      <c r="N8" s="56">
        <v>-51.421550000000003</v>
      </c>
      <c r="O8" s="56">
        <v>-51.421550000000003</v>
      </c>
      <c r="P8" s="56">
        <v>-51.421550000000003</v>
      </c>
      <c r="Q8" s="56">
        <v>-51.421550000000003</v>
      </c>
      <c r="R8" s="56">
        <v>-51.421550000000003</v>
      </c>
      <c r="S8" s="56">
        <v>-51.421550000000003</v>
      </c>
      <c r="T8" s="56">
        <v>-51.421550000000003</v>
      </c>
      <c r="U8" s="56">
        <v>-51.421550000000003</v>
      </c>
      <c r="V8" s="56">
        <v>-51.421550000000003</v>
      </c>
      <c r="W8" s="56">
        <v>-51.421550000000003</v>
      </c>
      <c r="X8" s="56">
        <v>-51.421550000000003</v>
      </c>
      <c r="Y8" s="56">
        <v>-51.421550000000003</v>
      </c>
      <c r="Z8" s="56">
        <v>-51.421550000000003</v>
      </c>
      <c r="AA8" s="56">
        <v>-51.421550000000003</v>
      </c>
      <c r="AB8" s="56">
        <v>-51.421550000000003</v>
      </c>
      <c r="AC8" s="56">
        <v>-51.421550000000003</v>
      </c>
      <c r="AD8" s="56"/>
      <c r="AE8" s="56">
        <v>-51.484450000000002</v>
      </c>
      <c r="AF8" s="56">
        <v>-51.484450000000002</v>
      </c>
      <c r="AG8" s="56">
        <v>-51.484450000000002</v>
      </c>
      <c r="AH8" s="56">
        <v>-51.484450000000002</v>
      </c>
      <c r="AI8" s="56">
        <v>-51.484450000000002</v>
      </c>
      <c r="AJ8" s="56">
        <v>-51.484450000000002</v>
      </c>
      <c r="AK8" s="56">
        <v>-51.484450000000002</v>
      </c>
      <c r="AL8" s="56">
        <v>-51.484450000000002</v>
      </c>
      <c r="AM8" s="56">
        <v>-51.484450000000002</v>
      </c>
      <c r="AN8" s="56">
        <v>-51.484450000000002</v>
      </c>
      <c r="AO8" s="56">
        <v>-51.484450000000002</v>
      </c>
      <c r="AP8" s="56">
        <v>-51.484450000000002</v>
      </c>
      <c r="AQ8" s="56"/>
      <c r="AR8" s="56">
        <v>-51.424819999999997</v>
      </c>
      <c r="AS8" s="56">
        <v>-51.424819999999997</v>
      </c>
      <c r="AT8" s="56">
        <v>-51.424819999999997</v>
      </c>
      <c r="AU8" s="56">
        <v>-51.424819999999997</v>
      </c>
      <c r="AV8" s="56">
        <v>-51.424819999999997</v>
      </c>
      <c r="AW8" s="56">
        <v>-51.424819999999997</v>
      </c>
      <c r="AX8" s="56">
        <v>-51.424819999999997</v>
      </c>
      <c r="AY8" s="56">
        <v>-51.424819999999997</v>
      </c>
      <c r="AZ8" s="56">
        <v>-51.424819999999997</v>
      </c>
      <c r="BA8" s="56">
        <v>-51.424819999999997</v>
      </c>
      <c r="BB8" s="56">
        <v>-51.424819999999997</v>
      </c>
      <c r="BC8" s="56">
        <v>-51.424819999999997</v>
      </c>
      <c r="BD8" s="56">
        <v>-51.424819999999997</v>
      </c>
      <c r="BE8" s="56">
        <v>-51.424819999999997</v>
      </c>
      <c r="BF8" s="56"/>
      <c r="BG8" s="56">
        <v>-51.478650000000002</v>
      </c>
      <c r="BH8" s="56">
        <v>-51.478650000000002</v>
      </c>
      <c r="BI8" s="56">
        <v>-51.478650000000002</v>
      </c>
      <c r="BJ8" s="56">
        <v>-51.478650000000002</v>
      </c>
      <c r="BK8" s="56">
        <v>-51.478650000000002</v>
      </c>
      <c r="BL8" s="56">
        <v>-51.478650000000002</v>
      </c>
      <c r="BM8" s="56">
        <v>-51.478650000000002</v>
      </c>
      <c r="BN8" s="56">
        <v>-51.478650000000002</v>
      </c>
      <c r="BO8" s="56">
        <v>-51.478650000000002</v>
      </c>
      <c r="BP8" s="56">
        <v>-51.478650000000002</v>
      </c>
      <c r="BQ8" s="56">
        <v>-51.478650000000002</v>
      </c>
      <c r="BR8" s="56">
        <v>-51.484870000000001</v>
      </c>
      <c r="BS8" s="56">
        <v>-51.484870000000001</v>
      </c>
      <c r="BT8" s="56">
        <v>-51.484870000000001</v>
      </c>
      <c r="BU8" s="56">
        <v>-51.484870000000001</v>
      </c>
      <c r="BV8" s="56">
        <v>-51.484870000000001</v>
      </c>
      <c r="BW8" s="56">
        <v>-51.484870000000001</v>
      </c>
      <c r="BX8" s="56">
        <v>-51.484870000000001</v>
      </c>
      <c r="BY8" s="56">
        <v>-51.484870000000001</v>
      </c>
      <c r="BZ8" s="56">
        <v>-51.484870000000001</v>
      </c>
      <c r="CA8" s="56">
        <v>-51.484870000000001</v>
      </c>
      <c r="CB8" s="56">
        <v>-51.476140000000001</v>
      </c>
      <c r="CC8" s="56">
        <v>-51.476140000000001</v>
      </c>
      <c r="CD8" s="56">
        <v>-51.476140000000001</v>
      </c>
      <c r="CE8" s="56">
        <v>-51.476140000000001</v>
      </c>
      <c r="CF8" s="56">
        <v>-51.476140000000001</v>
      </c>
      <c r="CG8" s="56">
        <v>-51.476140000000001</v>
      </c>
      <c r="CH8" s="56">
        <v>-51.476140000000001</v>
      </c>
      <c r="CI8" s="56">
        <v>-51.476140000000001</v>
      </c>
      <c r="CJ8" s="56">
        <v>-51.476140000000001</v>
      </c>
      <c r="CK8" s="56">
        <v>-51.476140000000001</v>
      </c>
      <c r="CL8" s="56">
        <v>-51.476140000000001</v>
      </c>
      <c r="CM8" s="56"/>
      <c r="CN8" s="56">
        <v>-51.426540000000003</v>
      </c>
      <c r="CO8" s="56">
        <v>-51.426540000000003</v>
      </c>
      <c r="CP8" s="56">
        <v>-51.426540000000003</v>
      </c>
      <c r="CQ8" s="56">
        <v>-51.426540000000003</v>
      </c>
      <c r="CR8" s="56">
        <v>-51.426540000000003</v>
      </c>
      <c r="CS8" s="56">
        <v>-51.426540000000003</v>
      </c>
      <c r="CT8" s="56">
        <v>-51.426540000000003</v>
      </c>
      <c r="CU8" s="56">
        <v>-51.426540000000003</v>
      </c>
      <c r="CV8" s="56">
        <v>-51.426540000000003</v>
      </c>
      <c r="CW8" s="56">
        <v>-51.426540000000003</v>
      </c>
      <c r="CX8" s="56">
        <v>-51.426540000000003</v>
      </c>
      <c r="CY8" s="56"/>
      <c r="CZ8" s="56">
        <v>-51.486469999999997</v>
      </c>
      <c r="DA8" s="56">
        <v>-51.486469999999997</v>
      </c>
      <c r="DB8" s="56">
        <v>-51.486469999999997</v>
      </c>
      <c r="DC8" s="56">
        <v>-51.486469999999997</v>
      </c>
      <c r="DD8" s="56">
        <v>-51.486469999999997</v>
      </c>
      <c r="DE8" s="56">
        <v>-51.486469999999997</v>
      </c>
      <c r="DF8" s="56">
        <v>-51.486469999999997</v>
      </c>
      <c r="DG8" s="56">
        <v>-51.486469999999997</v>
      </c>
      <c r="DH8" s="56">
        <v>-51.486469999999997</v>
      </c>
      <c r="DI8" s="56">
        <v>-51.486469999999997</v>
      </c>
      <c r="DJ8" s="56">
        <v>-51.486469999999997</v>
      </c>
      <c r="DK8" s="56">
        <v>-51.486469999999997</v>
      </c>
      <c r="DL8" s="56">
        <v>-51.486469999999997</v>
      </c>
      <c r="DM8" s="56"/>
      <c r="DN8" s="56">
        <v>-51.486879999999999</v>
      </c>
      <c r="DO8" s="56">
        <v>-51.486879999999999</v>
      </c>
      <c r="DP8" s="56">
        <v>-51.486879999999999</v>
      </c>
      <c r="DQ8" s="56">
        <v>-51.486879999999999</v>
      </c>
      <c r="DR8" s="56">
        <v>-51.486879999999999</v>
      </c>
      <c r="DS8" s="56">
        <v>-51.486879999999999</v>
      </c>
      <c r="DT8" s="56">
        <v>-51.486879999999999</v>
      </c>
      <c r="DU8" s="56">
        <v>-51.486879999999999</v>
      </c>
    </row>
    <row r="9" spans="1:125" ht="15" thickBot="1" x14ac:dyDescent="0.4">
      <c r="A9" s="219"/>
      <c r="B9" s="96" t="s">
        <v>672</v>
      </c>
      <c r="C9" s="79">
        <v>64.769840000000002</v>
      </c>
      <c r="D9" s="79">
        <v>64.769840000000002</v>
      </c>
      <c r="E9" s="79">
        <v>64.769840000000002</v>
      </c>
      <c r="F9" s="79">
        <v>64.769840000000002</v>
      </c>
      <c r="G9" s="79">
        <v>64.769840000000002</v>
      </c>
      <c r="H9" s="79">
        <v>64.769840000000002</v>
      </c>
      <c r="I9" s="79">
        <v>64.769840000000002</v>
      </c>
      <c r="J9" s="79">
        <v>64.769840000000002</v>
      </c>
      <c r="K9" s="79">
        <v>64.769840000000002</v>
      </c>
      <c r="L9" s="79">
        <v>64.769840000000002</v>
      </c>
      <c r="M9" s="79">
        <v>64.769840000000002</v>
      </c>
      <c r="N9" s="79">
        <v>64.769840000000002</v>
      </c>
      <c r="O9" s="79">
        <v>64.769840000000002</v>
      </c>
      <c r="P9" s="79">
        <v>64.769840000000002</v>
      </c>
      <c r="Q9" s="79">
        <v>64.769840000000002</v>
      </c>
      <c r="R9" s="79">
        <v>64.769840000000002</v>
      </c>
      <c r="S9" s="79">
        <v>64.769840000000002</v>
      </c>
      <c r="T9" s="79">
        <v>64.769840000000002</v>
      </c>
      <c r="U9" s="79">
        <v>64.769840000000002</v>
      </c>
      <c r="V9" s="79">
        <v>64.769840000000002</v>
      </c>
      <c r="W9" s="79">
        <v>64.769840000000002</v>
      </c>
      <c r="X9" s="79">
        <v>64.769840000000002</v>
      </c>
      <c r="Y9" s="79">
        <v>64.769840000000002</v>
      </c>
      <c r="Z9" s="79">
        <v>64.769840000000002</v>
      </c>
      <c r="AA9" s="79">
        <v>64.769840000000002</v>
      </c>
      <c r="AB9" s="79">
        <v>64.769840000000002</v>
      </c>
      <c r="AC9" s="79">
        <v>64.769840000000002</v>
      </c>
      <c r="AD9" s="79"/>
      <c r="AE9" s="79">
        <v>64.821250000000006</v>
      </c>
      <c r="AF9" s="79">
        <v>64.821250000000006</v>
      </c>
      <c r="AG9" s="79">
        <v>64.821250000000006</v>
      </c>
      <c r="AH9" s="79">
        <v>64.821250000000006</v>
      </c>
      <c r="AI9" s="79">
        <v>64.821250000000006</v>
      </c>
      <c r="AJ9" s="79">
        <v>64.821250000000006</v>
      </c>
      <c r="AK9" s="79">
        <v>64.821250000000006</v>
      </c>
      <c r="AL9" s="79">
        <v>64.821250000000006</v>
      </c>
      <c r="AM9" s="79">
        <v>64.821250000000006</v>
      </c>
      <c r="AN9" s="79">
        <v>64.821250000000006</v>
      </c>
      <c r="AO9" s="79">
        <v>64.821250000000006</v>
      </c>
      <c r="AP9" s="79">
        <v>64.821250000000006</v>
      </c>
      <c r="AQ9" s="79"/>
      <c r="AR9" s="79">
        <v>64.766530000000003</v>
      </c>
      <c r="AS9" s="79">
        <v>64.766530000000003</v>
      </c>
      <c r="AT9" s="79">
        <v>64.766530000000003</v>
      </c>
      <c r="AU9" s="79">
        <v>64.766530000000003</v>
      </c>
      <c r="AV9" s="79">
        <v>64.766530000000003</v>
      </c>
      <c r="AW9" s="79">
        <v>64.766530000000003</v>
      </c>
      <c r="AX9" s="79">
        <v>64.766530000000003</v>
      </c>
      <c r="AY9" s="79">
        <v>64.766530000000003</v>
      </c>
      <c r="AZ9" s="79">
        <v>64.766530000000003</v>
      </c>
      <c r="BA9" s="79">
        <v>64.766530000000003</v>
      </c>
      <c r="BB9" s="79">
        <v>64.766530000000003</v>
      </c>
      <c r="BC9" s="79">
        <v>64.766530000000003</v>
      </c>
      <c r="BD9" s="79">
        <v>64.766530000000003</v>
      </c>
      <c r="BE9" s="79">
        <v>64.766530000000003</v>
      </c>
      <c r="BF9" s="79"/>
      <c r="BG9" s="79">
        <v>64.817229999999995</v>
      </c>
      <c r="BH9" s="79">
        <v>64.817229999999995</v>
      </c>
      <c r="BI9" s="79">
        <v>64.817229999999995</v>
      </c>
      <c r="BJ9" s="79">
        <v>64.817229999999995</v>
      </c>
      <c r="BK9" s="79">
        <v>64.817229999999995</v>
      </c>
      <c r="BL9" s="79">
        <v>64.817229999999995</v>
      </c>
      <c r="BM9" s="79">
        <v>64.817229999999995</v>
      </c>
      <c r="BN9" s="79">
        <v>64.817229999999995</v>
      </c>
      <c r="BO9" s="79">
        <v>64.817229999999995</v>
      </c>
      <c r="BP9" s="79">
        <v>64.817229999999995</v>
      </c>
      <c r="BQ9" s="79">
        <v>64.817229999999995</v>
      </c>
      <c r="BR9" s="79">
        <v>64.821430000000007</v>
      </c>
      <c r="BS9" s="79">
        <v>64.821430000000007</v>
      </c>
      <c r="BT9" s="79">
        <v>64.821430000000007</v>
      </c>
      <c r="BU9" s="79">
        <v>64.821430000000007</v>
      </c>
      <c r="BV9" s="79">
        <v>64.821430000000007</v>
      </c>
      <c r="BW9" s="79">
        <v>64.821430000000007</v>
      </c>
      <c r="BX9" s="79">
        <v>64.821430000000007</v>
      </c>
      <c r="BY9" s="79">
        <v>64.821430000000007</v>
      </c>
      <c r="BZ9" s="79">
        <v>64.821430000000007</v>
      </c>
      <c r="CA9" s="79">
        <v>64.821430000000007</v>
      </c>
      <c r="CB9" s="79">
        <v>64.815510000000003</v>
      </c>
      <c r="CC9" s="79">
        <v>64.815510000000003</v>
      </c>
      <c r="CD9" s="79">
        <v>64.815510000000003</v>
      </c>
      <c r="CE9" s="79">
        <v>64.815510000000003</v>
      </c>
      <c r="CF9" s="79">
        <v>64.815510000000003</v>
      </c>
      <c r="CG9" s="79">
        <v>64.815510000000003</v>
      </c>
      <c r="CH9" s="79">
        <v>64.815510000000003</v>
      </c>
      <c r="CI9" s="79">
        <v>64.815510000000003</v>
      </c>
      <c r="CJ9" s="79">
        <v>64.815510000000003</v>
      </c>
      <c r="CK9" s="79">
        <v>64.815510000000003</v>
      </c>
      <c r="CL9" s="79">
        <v>64.815510000000003</v>
      </c>
      <c r="CM9" s="79"/>
      <c r="CN9" s="79">
        <v>64.767319999999998</v>
      </c>
      <c r="CO9" s="79">
        <v>64.767319999999998</v>
      </c>
      <c r="CP9" s="79">
        <v>64.767319999999998</v>
      </c>
      <c r="CQ9" s="79">
        <v>64.767319999999998</v>
      </c>
      <c r="CR9" s="79">
        <v>64.767319999999998</v>
      </c>
      <c r="CS9" s="79">
        <v>64.767319999999998</v>
      </c>
      <c r="CT9" s="79">
        <v>64.767319999999998</v>
      </c>
      <c r="CU9" s="79">
        <v>64.767319999999998</v>
      </c>
      <c r="CV9" s="79">
        <v>64.767319999999998</v>
      </c>
      <c r="CW9" s="79">
        <v>64.767319999999998</v>
      </c>
      <c r="CX9" s="79">
        <v>64.767319999999998</v>
      </c>
      <c r="CY9" s="79"/>
      <c r="CZ9" s="79">
        <v>64.821879999999993</v>
      </c>
      <c r="DA9" s="79">
        <v>64.821879999999993</v>
      </c>
      <c r="DB9" s="79">
        <v>64.821879999999993</v>
      </c>
      <c r="DC9" s="79">
        <v>64.821879999999993</v>
      </c>
      <c r="DD9" s="79">
        <v>64.821879999999993</v>
      </c>
      <c r="DE9" s="79">
        <v>64.821879999999993</v>
      </c>
      <c r="DF9" s="79">
        <v>64.821879999999993</v>
      </c>
      <c r="DG9" s="79">
        <v>64.821879999999993</v>
      </c>
      <c r="DH9" s="79">
        <v>64.821879999999993</v>
      </c>
      <c r="DI9" s="79">
        <v>64.821879999999993</v>
      </c>
      <c r="DJ9" s="79">
        <v>64.821879999999993</v>
      </c>
      <c r="DK9" s="79">
        <v>64.821879999999993</v>
      </c>
      <c r="DL9" s="79">
        <v>64.821879999999993</v>
      </c>
      <c r="DM9" s="79"/>
      <c r="DN9" s="79">
        <v>64.822010000000006</v>
      </c>
      <c r="DO9" s="79">
        <v>64.822010000000006</v>
      </c>
      <c r="DP9" s="79">
        <v>64.822010000000006</v>
      </c>
      <c r="DQ9" s="79">
        <v>64.822010000000006</v>
      </c>
      <c r="DR9" s="79">
        <v>64.822010000000006</v>
      </c>
      <c r="DS9" s="79">
        <v>64.822010000000006</v>
      </c>
      <c r="DT9" s="79">
        <v>64.822010000000006</v>
      </c>
      <c r="DU9" s="79">
        <v>64.822010000000006</v>
      </c>
    </row>
    <row r="10" spans="1:125" x14ac:dyDescent="0.35">
      <c r="A10" s="27" t="s">
        <v>38</v>
      </c>
      <c r="B10" s="26"/>
      <c r="C10" s="48">
        <v>49.373333333333335</v>
      </c>
      <c r="D10" s="48">
        <v>50.454999999999998</v>
      </c>
      <c r="E10" s="48">
        <v>48.906666666666666</v>
      </c>
      <c r="F10" s="48">
        <v>46.5</v>
      </c>
      <c r="G10" s="48">
        <v>48.49</v>
      </c>
      <c r="H10" s="48">
        <v>50.126666666666665</v>
      </c>
      <c r="I10" s="48">
        <v>48.879999999999995</v>
      </c>
      <c r="J10" s="48">
        <v>47.403333333333336</v>
      </c>
      <c r="K10" s="48">
        <v>48.800000000000004</v>
      </c>
      <c r="L10" s="48">
        <v>47.486666666666672</v>
      </c>
      <c r="M10" s="48">
        <v>49.120000000000005</v>
      </c>
      <c r="N10" s="48">
        <v>47.35</v>
      </c>
      <c r="O10" s="48">
        <v>48.365000000000002</v>
      </c>
      <c r="P10" s="48">
        <v>54.2</v>
      </c>
      <c r="Q10" s="48">
        <v>54.703333333333326</v>
      </c>
      <c r="R10" s="48">
        <v>48.9</v>
      </c>
      <c r="S10" s="48">
        <v>48.894999999999996</v>
      </c>
      <c r="T10" s="48">
        <v>49.344999999999999</v>
      </c>
      <c r="U10" s="48">
        <v>48.234999999999999</v>
      </c>
      <c r="V10" s="48">
        <v>53.22</v>
      </c>
      <c r="W10" s="48">
        <v>48.445</v>
      </c>
      <c r="X10" s="48">
        <v>48.134999999999998</v>
      </c>
      <c r="Y10" s="48">
        <v>48.545000000000002</v>
      </c>
      <c r="Z10" s="48">
        <v>48.525000000000006</v>
      </c>
      <c r="AA10" s="48">
        <v>48.32</v>
      </c>
      <c r="AB10" s="48">
        <v>47.594999999999999</v>
      </c>
      <c r="AC10" s="48">
        <v>49.03</v>
      </c>
      <c r="AD10" s="48"/>
      <c r="AE10" s="48">
        <v>47.015000000000001</v>
      </c>
      <c r="AF10" s="48">
        <v>46.635000000000005</v>
      </c>
      <c r="AG10" s="48">
        <v>46.75</v>
      </c>
      <c r="AH10" s="48">
        <v>46.405000000000001</v>
      </c>
      <c r="AI10" s="48">
        <v>46.634999999999998</v>
      </c>
      <c r="AJ10" s="48">
        <v>46.855000000000004</v>
      </c>
      <c r="AK10" s="48">
        <v>47.08</v>
      </c>
      <c r="AL10" s="48">
        <v>46.99</v>
      </c>
      <c r="AM10" s="48">
        <v>47.355000000000004</v>
      </c>
      <c r="AN10" s="48">
        <v>46.954999999999998</v>
      </c>
      <c r="AO10" s="48">
        <v>47.195</v>
      </c>
      <c r="AP10" s="48">
        <v>46.74</v>
      </c>
      <c r="AQ10" s="76"/>
      <c r="AR10" s="48">
        <v>46.615000000000002</v>
      </c>
      <c r="AS10" s="48">
        <v>46.984999999999999</v>
      </c>
      <c r="AT10" s="48">
        <v>46.98</v>
      </c>
      <c r="AU10" s="48">
        <v>45.03</v>
      </c>
      <c r="AV10" s="48">
        <v>47.16</v>
      </c>
      <c r="AW10" s="48">
        <v>47.164999999999999</v>
      </c>
      <c r="AX10" s="48">
        <v>47.510000000000005</v>
      </c>
      <c r="AY10" s="48">
        <v>46.96</v>
      </c>
      <c r="AZ10" s="48">
        <v>46.900000000000006</v>
      </c>
      <c r="BA10" s="48">
        <v>47.09</v>
      </c>
      <c r="BB10" s="48">
        <v>47.125</v>
      </c>
      <c r="BC10" s="48">
        <v>47.29</v>
      </c>
      <c r="BD10" s="48">
        <v>47.31</v>
      </c>
      <c r="BE10" s="48">
        <v>47.55</v>
      </c>
      <c r="BF10" s="48"/>
      <c r="BG10" s="48">
        <v>46.76</v>
      </c>
      <c r="BH10" s="48">
        <v>46.72</v>
      </c>
      <c r="BI10" s="48">
        <v>46.484999999999999</v>
      </c>
      <c r="BJ10" s="48">
        <v>46.394999999999996</v>
      </c>
      <c r="BK10" s="48">
        <v>46.894999999999996</v>
      </c>
      <c r="BL10" s="48">
        <v>46.54</v>
      </c>
      <c r="BM10" s="48">
        <v>46.664999999999999</v>
      </c>
      <c r="BN10" s="48">
        <v>46.7</v>
      </c>
      <c r="BO10" s="48">
        <v>46.41</v>
      </c>
      <c r="BP10" s="48">
        <v>46.515000000000001</v>
      </c>
      <c r="BQ10" s="48">
        <v>46.37</v>
      </c>
      <c r="BR10" s="48">
        <v>45.185000000000002</v>
      </c>
      <c r="BS10" s="48">
        <v>45.105000000000004</v>
      </c>
      <c r="BT10" s="48">
        <v>45.7</v>
      </c>
      <c r="BU10" s="48">
        <v>45.760000000000005</v>
      </c>
      <c r="BV10" s="48">
        <v>46.02</v>
      </c>
      <c r="BW10" s="48">
        <v>45.704999999999998</v>
      </c>
      <c r="BX10" s="48">
        <v>45.915000000000006</v>
      </c>
      <c r="BY10" s="48">
        <v>45.974999999999994</v>
      </c>
      <c r="BZ10" s="48">
        <v>45.555</v>
      </c>
      <c r="CA10" s="48">
        <v>45.71</v>
      </c>
      <c r="CB10" s="48">
        <v>45.835000000000001</v>
      </c>
      <c r="CC10" s="48">
        <v>45.19</v>
      </c>
      <c r="CD10" s="48">
        <v>45.68</v>
      </c>
      <c r="CE10" s="48">
        <v>45.445</v>
      </c>
      <c r="CF10" s="48">
        <v>45.47</v>
      </c>
      <c r="CG10" s="48">
        <v>45.57</v>
      </c>
      <c r="CH10" s="48">
        <v>45.88</v>
      </c>
      <c r="CI10" s="48">
        <v>45.81</v>
      </c>
      <c r="CJ10" s="48">
        <v>45.534999999999997</v>
      </c>
      <c r="CK10" s="48">
        <v>45.435000000000002</v>
      </c>
      <c r="CL10" s="48">
        <v>59.97</v>
      </c>
      <c r="CM10" s="48"/>
      <c r="CN10" s="48">
        <v>57.844999999999999</v>
      </c>
      <c r="CO10" s="48">
        <v>57.725000000000001</v>
      </c>
      <c r="CP10" s="48">
        <v>57.15</v>
      </c>
      <c r="CQ10" s="48">
        <v>57.9</v>
      </c>
      <c r="CR10" s="48">
        <v>58.195</v>
      </c>
      <c r="CS10" s="48">
        <v>57.870000000000005</v>
      </c>
      <c r="CT10" s="48">
        <v>57.734999999999999</v>
      </c>
      <c r="CU10" s="48">
        <v>57.814999999999998</v>
      </c>
      <c r="CV10" s="48">
        <v>57.644999999999996</v>
      </c>
      <c r="CW10" s="48">
        <v>57.835000000000001</v>
      </c>
      <c r="CX10" s="48">
        <v>57.83</v>
      </c>
      <c r="CY10" s="48"/>
      <c r="CZ10" s="48">
        <v>56.379999999999995</v>
      </c>
      <c r="DA10" s="48">
        <v>56.024999999999999</v>
      </c>
      <c r="DB10" s="48">
        <v>55.884999999999998</v>
      </c>
      <c r="DC10" s="48">
        <v>56.18</v>
      </c>
      <c r="DD10" s="48">
        <v>56.230000000000004</v>
      </c>
      <c r="DE10" s="48">
        <v>56.16</v>
      </c>
      <c r="DF10" s="48">
        <v>55.755000000000003</v>
      </c>
      <c r="DG10" s="48">
        <v>56.24</v>
      </c>
      <c r="DH10" s="48">
        <v>56.325000000000003</v>
      </c>
      <c r="DI10" s="48">
        <v>56.465000000000003</v>
      </c>
      <c r="DJ10" s="48">
        <v>56.354999999999997</v>
      </c>
      <c r="DK10" s="48">
        <v>56.415000000000006</v>
      </c>
      <c r="DL10" s="48">
        <v>55.82</v>
      </c>
      <c r="DM10" s="48"/>
      <c r="DN10" s="48">
        <v>58.693333333333328</v>
      </c>
      <c r="DO10" s="48">
        <v>57.843333333333334</v>
      </c>
      <c r="DP10" s="48">
        <v>58.186666666666667</v>
      </c>
      <c r="DQ10" s="48">
        <v>58.586666666666673</v>
      </c>
      <c r="DR10" s="48">
        <v>58.516666666666673</v>
      </c>
      <c r="DS10" s="48">
        <v>58.466666666666669</v>
      </c>
      <c r="DT10" s="48">
        <v>58.53</v>
      </c>
      <c r="DU10" s="48">
        <v>58.386666666666663</v>
      </c>
    </row>
    <row r="11" spans="1:125" x14ac:dyDescent="0.35">
      <c r="A11" s="27" t="s">
        <v>39</v>
      </c>
      <c r="B11" s="26"/>
      <c r="C11" s="51">
        <v>5.3666666666666663E-3</v>
      </c>
      <c r="D11" s="51">
        <v>2.24E-2</v>
      </c>
      <c r="E11" s="51">
        <v>1.1433333333333332E-2</v>
      </c>
      <c r="F11" s="51">
        <v>5.4333333333333343E-3</v>
      </c>
      <c r="G11" s="51">
        <v>1.15E-3</v>
      </c>
      <c r="H11" s="51">
        <v>4.7999999999999996E-3</v>
      </c>
      <c r="I11" s="51">
        <v>1.345E-2</v>
      </c>
      <c r="J11" s="51">
        <v>1.8833333333333334E-2</v>
      </c>
      <c r="K11" s="51">
        <v>1.1900000000000001E-2</v>
      </c>
      <c r="L11" s="51">
        <v>9.6666666666666656E-4</v>
      </c>
      <c r="M11" s="51">
        <v>1.5499999999999999E-3</v>
      </c>
      <c r="N11" s="51">
        <v>5.7000000000000002E-3</v>
      </c>
      <c r="O11" s="51">
        <v>0</v>
      </c>
      <c r="P11" s="51">
        <v>0.01</v>
      </c>
      <c r="Q11" s="51">
        <v>7.4000000000000003E-3</v>
      </c>
      <c r="R11" s="51">
        <v>1.1899999999999999E-2</v>
      </c>
      <c r="S11" s="51">
        <v>1.1999999999999999E-3</v>
      </c>
      <c r="T11" s="51">
        <v>1.3350000000000001E-2</v>
      </c>
      <c r="U11" s="51">
        <v>2.8500000000000001E-3</v>
      </c>
      <c r="V11" s="51">
        <v>1.345E-2</v>
      </c>
      <c r="W11" s="51">
        <v>1.745E-2</v>
      </c>
      <c r="X11" s="51">
        <v>1.7400000000000002E-2</v>
      </c>
      <c r="Y11" s="51">
        <v>0</v>
      </c>
      <c r="Z11" s="51">
        <v>0</v>
      </c>
      <c r="AA11" s="51">
        <v>8.4499999999999992E-3</v>
      </c>
      <c r="AB11" s="51">
        <v>1.8149999999999999E-2</v>
      </c>
      <c r="AC11" s="51">
        <v>1.9449999999999999E-2</v>
      </c>
      <c r="AD11" s="51"/>
      <c r="AE11" s="51">
        <v>1.265E-2</v>
      </c>
      <c r="AF11" s="51">
        <v>1.085E-2</v>
      </c>
      <c r="AG11" s="51">
        <v>1.65E-3</v>
      </c>
      <c r="AH11" s="51">
        <v>1.9E-3</v>
      </c>
      <c r="AI11" s="51">
        <v>1.8500000000000001E-3</v>
      </c>
      <c r="AJ11" s="51">
        <v>1.01E-2</v>
      </c>
      <c r="AK11" s="51">
        <v>1.0700000000000001E-2</v>
      </c>
      <c r="AL11" s="51">
        <v>2.0999999999999999E-3</v>
      </c>
      <c r="AM11" s="51">
        <v>1.8699999999999998E-2</v>
      </c>
      <c r="AN11" s="51">
        <v>2.085E-2</v>
      </c>
      <c r="AO11" s="51">
        <v>1.47E-2</v>
      </c>
      <c r="AP11" s="51">
        <v>2.4400000000000002E-2</v>
      </c>
      <c r="AQ11" s="77"/>
      <c r="AR11" s="51">
        <v>8.8999999999999999E-3</v>
      </c>
      <c r="AS11" s="51">
        <v>2.07E-2</v>
      </c>
      <c r="AT11" s="51">
        <v>6.3E-3</v>
      </c>
      <c r="AU11" s="51">
        <v>1.01E-2</v>
      </c>
      <c r="AV11" s="51">
        <v>0</v>
      </c>
      <c r="AW11" s="51">
        <v>1.8350000000000002E-2</v>
      </c>
      <c r="AX11" s="51">
        <v>1.11E-2</v>
      </c>
      <c r="AY11" s="51">
        <v>1.985E-2</v>
      </c>
      <c r="AZ11" s="51">
        <v>2.1150000000000002E-2</v>
      </c>
      <c r="BA11" s="51">
        <v>3.9500000000000004E-3</v>
      </c>
      <c r="BB11" s="51">
        <v>0</v>
      </c>
      <c r="BC11" s="51">
        <v>1.755E-2</v>
      </c>
      <c r="BD11" s="51">
        <v>0</v>
      </c>
      <c r="BE11" s="51">
        <v>1.7649999999999999E-2</v>
      </c>
      <c r="BF11" s="51"/>
      <c r="BG11" s="51">
        <v>4.7499999999999999E-3</v>
      </c>
      <c r="BH11" s="51">
        <v>1.745E-2</v>
      </c>
      <c r="BI11" s="51">
        <v>0</v>
      </c>
      <c r="BJ11" s="51">
        <v>2.8500000000000001E-3</v>
      </c>
      <c r="BK11" s="51">
        <v>2.0049999999999998E-2</v>
      </c>
      <c r="BL11" s="51">
        <v>0</v>
      </c>
      <c r="BM11" s="51">
        <v>1.125E-2</v>
      </c>
      <c r="BN11" s="51">
        <v>5.0000000000000001E-3</v>
      </c>
      <c r="BO11" s="51">
        <v>2.65E-3</v>
      </c>
      <c r="BP11" s="51">
        <v>8.8500000000000002E-3</v>
      </c>
      <c r="BQ11" s="51">
        <v>3.3E-3</v>
      </c>
      <c r="BR11" s="51">
        <v>1.04E-2</v>
      </c>
      <c r="BS11" s="51">
        <v>1.18E-2</v>
      </c>
      <c r="BT11" s="51">
        <v>2.1150000000000002E-2</v>
      </c>
      <c r="BU11" s="51">
        <v>1.2999999999999999E-3</v>
      </c>
      <c r="BV11" s="51">
        <v>1.5900000000000001E-2</v>
      </c>
      <c r="BW11" s="51">
        <v>2.0549999999999999E-2</v>
      </c>
      <c r="BX11" s="51">
        <v>1.2999999999999999E-2</v>
      </c>
      <c r="BY11" s="51">
        <v>0</v>
      </c>
      <c r="BZ11" s="51">
        <v>3.0500000000000002E-3</v>
      </c>
      <c r="CA11" s="51">
        <v>7.2500000000000004E-3</v>
      </c>
      <c r="CB11" s="51">
        <v>0</v>
      </c>
      <c r="CC11" s="51">
        <v>1.15E-2</v>
      </c>
      <c r="CD11" s="51">
        <v>5.0000000000000001E-3</v>
      </c>
      <c r="CE11" s="51">
        <v>2.4299999999999999E-2</v>
      </c>
      <c r="CF11" s="51">
        <v>2.15E-3</v>
      </c>
      <c r="CG11" s="51">
        <v>1.21E-2</v>
      </c>
      <c r="CH11" s="51">
        <v>4.4000000000000003E-3</v>
      </c>
      <c r="CI11" s="51">
        <v>1.7149999999999999E-2</v>
      </c>
      <c r="CJ11" s="51">
        <v>2.65E-3</v>
      </c>
      <c r="CK11" s="51">
        <v>7.6499999999999997E-3</v>
      </c>
      <c r="CL11" s="51">
        <v>0</v>
      </c>
      <c r="CM11" s="51"/>
      <c r="CN11" s="51">
        <v>1.3949999999999999E-2</v>
      </c>
      <c r="CO11" s="51">
        <v>8.4000000000000012E-3</v>
      </c>
      <c r="CP11" s="51">
        <v>2.3099999999999999E-2</v>
      </c>
      <c r="CQ11" s="51">
        <v>3.7499999999999999E-2</v>
      </c>
      <c r="CR11" s="51">
        <v>1.44E-2</v>
      </c>
      <c r="CS11" s="51">
        <v>9.9499999999999988E-3</v>
      </c>
      <c r="CT11" s="51">
        <v>1.5300000000000001E-2</v>
      </c>
      <c r="CU11" s="51">
        <v>1.4200000000000001E-2</v>
      </c>
      <c r="CV11" s="51">
        <v>2.775E-2</v>
      </c>
      <c r="CW11" s="51">
        <v>2.5500000000000002E-3</v>
      </c>
      <c r="CX11" s="51">
        <v>0</v>
      </c>
      <c r="CY11" s="51"/>
      <c r="CZ11" s="51">
        <v>2.8E-3</v>
      </c>
      <c r="DA11" s="51">
        <v>1.9900000000000001E-2</v>
      </c>
      <c r="DB11" s="51">
        <v>3.0000000000000001E-3</v>
      </c>
      <c r="DC11" s="51">
        <v>0</v>
      </c>
      <c r="DD11" s="51">
        <v>1.1599999999999999E-2</v>
      </c>
      <c r="DE11" s="51">
        <v>1.8849999999999999E-2</v>
      </c>
      <c r="DF11" s="51">
        <v>0</v>
      </c>
      <c r="DG11" s="51">
        <v>2.0549999999999999E-2</v>
      </c>
      <c r="DH11" s="51">
        <v>2.445E-2</v>
      </c>
      <c r="DI11" s="51">
        <v>2.5500000000000002E-3</v>
      </c>
      <c r="DJ11" s="51">
        <v>9.4999999999999998E-3</v>
      </c>
      <c r="DK11" s="51">
        <v>1.77E-2</v>
      </c>
      <c r="DL11" s="51">
        <v>2.8999999999999998E-3</v>
      </c>
      <c r="DM11" s="51"/>
      <c r="DN11" s="51">
        <v>1.6433333333333335E-2</v>
      </c>
      <c r="DO11" s="51">
        <v>1.4633333333333332E-2</v>
      </c>
      <c r="DP11" s="51">
        <v>7.8666666666666659E-3</v>
      </c>
      <c r="DQ11" s="51">
        <v>6.8333333333333336E-3</v>
      </c>
      <c r="DR11" s="51">
        <v>7.7666666666666674E-3</v>
      </c>
      <c r="DS11" s="51">
        <v>6.2666666666666669E-3</v>
      </c>
      <c r="DT11" s="51">
        <v>7.4666666666666666E-3</v>
      </c>
      <c r="DU11" s="51">
        <v>1.0500000000000001E-2</v>
      </c>
    </row>
    <row r="12" spans="1:125" x14ac:dyDescent="0.35">
      <c r="A12" s="28" t="s">
        <v>40</v>
      </c>
      <c r="B12" s="26"/>
      <c r="C12" s="48">
        <v>32.270000000000003</v>
      </c>
      <c r="D12" s="48">
        <v>31.445</v>
      </c>
      <c r="E12" s="48">
        <v>32.713333333333331</v>
      </c>
      <c r="F12" s="48">
        <v>34.186666666666667</v>
      </c>
      <c r="G12" s="48">
        <v>32.79</v>
      </c>
      <c r="H12" s="48">
        <v>31.650000000000002</v>
      </c>
      <c r="I12" s="48">
        <v>32.245000000000005</v>
      </c>
      <c r="J12" s="48">
        <v>33.526666666666664</v>
      </c>
      <c r="K12" s="48">
        <v>32.376666666666672</v>
      </c>
      <c r="L12" s="48">
        <v>33.286666666666669</v>
      </c>
      <c r="M12" s="48">
        <v>32.534999999999997</v>
      </c>
      <c r="N12" s="48">
        <v>33.729999999999997</v>
      </c>
      <c r="O12" s="48">
        <v>32.53</v>
      </c>
      <c r="P12" s="48">
        <v>29.024999999999999</v>
      </c>
      <c r="Q12" s="48">
        <v>28.703333333333333</v>
      </c>
      <c r="R12" s="48">
        <v>32.159999999999997</v>
      </c>
      <c r="S12" s="48">
        <v>32.284999999999997</v>
      </c>
      <c r="T12" s="48">
        <v>32.085000000000001</v>
      </c>
      <c r="U12" s="48">
        <v>32.905000000000001</v>
      </c>
      <c r="V12" s="48">
        <v>29.435000000000002</v>
      </c>
      <c r="W12" s="48">
        <v>32.564999999999998</v>
      </c>
      <c r="X12" s="48">
        <v>32.64</v>
      </c>
      <c r="Y12" s="48">
        <v>32.394999999999996</v>
      </c>
      <c r="Z12" s="48">
        <v>32.215000000000003</v>
      </c>
      <c r="AA12" s="48">
        <v>32.655000000000001</v>
      </c>
      <c r="AB12" s="48">
        <v>32.894999999999996</v>
      </c>
      <c r="AC12" s="48">
        <v>32.040000000000006</v>
      </c>
      <c r="AD12" s="48"/>
      <c r="AE12" s="48">
        <v>33.71</v>
      </c>
      <c r="AF12" s="48">
        <v>33.515000000000001</v>
      </c>
      <c r="AG12" s="48">
        <v>33.704999999999998</v>
      </c>
      <c r="AH12" s="48">
        <v>33.825000000000003</v>
      </c>
      <c r="AI12" s="48">
        <v>33.75</v>
      </c>
      <c r="AJ12" s="48">
        <v>33.635000000000005</v>
      </c>
      <c r="AK12" s="48">
        <v>33.510000000000005</v>
      </c>
      <c r="AL12" s="48">
        <v>33.760000000000005</v>
      </c>
      <c r="AM12" s="48">
        <v>33.484999999999999</v>
      </c>
      <c r="AN12" s="48">
        <v>33.655000000000001</v>
      </c>
      <c r="AO12" s="48">
        <v>33.484999999999999</v>
      </c>
      <c r="AP12" s="48">
        <v>33.619999999999997</v>
      </c>
      <c r="AQ12" s="76"/>
      <c r="AR12" s="48">
        <v>33.375</v>
      </c>
      <c r="AS12" s="48">
        <v>33.39</v>
      </c>
      <c r="AT12" s="48">
        <v>33.409999999999997</v>
      </c>
      <c r="AU12" s="48">
        <v>34.94</v>
      </c>
      <c r="AV12" s="48">
        <v>33.659999999999997</v>
      </c>
      <c r="AW12" s="48">
        <v>33.704999999999998</v>
      </c>
      <c r="AX12" s="48">
        <v>33.644999999999996</v>
      </c>
      <c r="AY12" s="48">
        <v>33.47</v>
      </c>
      <c r="AZ12" s="48">
        <v>33.489999999999995</v>
      </c>
      <c r="BA12" s="48">
        <v>33.314999999999998</v>
      </c>
      <c r="BB12" s="48">
        <v>33.234999999999999</v>
      </c>
      <c r="BC12" s="48">
        <v>33.655000000000001</v>
      </c>
      <c r="BD12" s="48">
        <v>33.655000000000001</v>
      </c>
      <c r="BE12" s="48">
        <v>33.515000000000001</v>
      </c>
      <c r="BF12" s="48"/>
      <c r="BG12" s="48">
        <v>33.86</v>
      </c>
      <c r="BH12" s="48">
        <v>33.519999999999996</v>
      </c>
      <c r="BI12" s="48">
        <v>33.489999999999995</v>
      </c>
      <c r="BJ12" s="48">
        <v>33.545000000000002</v>
      </c>
      <c r="BK12" s="48">
        <v>33.545000000000002</v>
      </c>
      <c r="BL12" s="48">
        <v>33.370000000000005</v>
      </c>
      <c r="BM12" s="48">
        <v>33.54</v>
      </c>
      <c r="BN12" s="48">
        <v>33.29</v>
      </c>
      <c r="BO12" s="48">
        <v>33.68</v>
      </c>
      <c r="BP12" s="48">
        <v>33.555</v>
      </c>
      <c r="BQ12" s="48">
        <v>33.49</v>
      </c>
      <c r="BR12" s="48">
        <v>33.924999999999997</v>
      </c>
      <c r="BS12" s="48">
        <v>34.245000000000005</v>
      </c>
      <c r="BT12" s="48">
        <v>33.855000000000004</v>
      </c>
      <c r="BU12" s="48">
        <v>33.954999999999998</v>
      </c>
      <c r="BV12" s="48">
        <v>33.935000000000002</v>
      </c>
      <c r="BW12" s="48">
        <v>33.954999999999998</v>
      </c>
      <c r="BX12" s="48">
        <v>33.555</v>
      </c>
      <c r="BY12" s="48">
        <v>33.905000000000001</v>
      </c>
      <c r="BZ12" s="48">
        <v>33.984999999999999</v>
      </c>
      <c r="CA12" s="48">
        <v>33.755000000000003</v>
      </c>
      <c r="CB12" s="48">
        <v>34.615000000000002</v>
      </c>
      <c r="CC12" s="48">
        <v>34.26</v>
      </c>
      <c r="CD12" s="48">
        <v>34.325000000000003</v>
      </c>
      <c r="CE12" s="48">
        <v>34.504999999999995</v>
      </c>
      <c r="CF12" s="48">
        <v>34.555</v>
      </c>
      <c r="CG12" s="48">
        <v>34.200000000000003</v>
      </c>
      <c r="CH12" s="48">
        <v>34.305</v>
      </c>
      <c r="CI12" s="48">
        <v>34.784999999999997</v>
      </c>
      <c r="CJ12" s="48">
        <v>34.51</v>
      </c>
      <c r="CK12" s="48">
        <v>34.394999999999996</v>
      </c>
      <c r="CL12" s="48">
        <v>24.87</v>
      </c>
      <c r="CM12" s="48"/>
      <c r="CN12" s="48">
        <v>26.5</v>
      </c>
      <c r="CO12" s="48">
        <v>26.285</v>
      </c>
      <c r="CP12" s="48">
        <v>26.73</v>
      </c>
      <c r="CQ12" s="48">
        <v>26.505000000000003</v>
      </c>
      <c r="CR12" s="48">
        <v>26.405000000000001</v>
      </c>
      <c r="CS12" s="48">
        <v>26.745000000000001</v>
      </c>
      <c r="CT12" s="48">
        <v>26.515000000000001</v>
      </c>
      <c r="CU12" s="48">
        <v>26.335000000000001</v>
      </c>
      <c r="CV12" s="48">
        <v>26.245000000000001</v>
      </c>
      <c r="CW12" s="48">
        <v>26.29</v>
      </c>
      <c r="CX12" s="48">
        <v>26.42</v>
      </c>
      <c r="CY12" s="48"/>
      <c r="CZ12" s="48">
        <v>27.25</v>
      </c>
      <c r="DA12" s="48">
        <v>27.189999999999998</v>
      </c>
      <c r="DB12" s="48">
        <v>27.255000000000003</v>
      </c>
      <c r="DC12" s="48">
        <v>27.189999999999998</v>
      </c>
      <c r="DD12" s="48">
        <v>27.07</v>
      </c>
      <c r="DE12" s="48">
        <v>27.015000000000001</v>
      </c>
      <c r="DF12" s="48">
        <v>26.9</v>
      </c>
      <c r="DG12" s="48">
        <v>27.05</v>
      </c>
      <c r="DH12" s="48">
        <v>26.905000000000001</v>
      </c>
      <c r="DI12" s="48">
        <v>26.990000000000002</v>
      </c>
      <c r="DJ12" s="48">
        <v>27.23</v>
      </c>
      <c r="DK12" s="48">
        <v>26.924999999999997</v>
      </c>
      <c r="DL12" s="48">
        <v>26.97</v>
      </c>
      <c r="DM12" s="48"/>
      <c r="DN12" s="48">
        <v>25.98</v>
      </c>
      <c r="DO12" s="48">
        <v>26.533333333333331</v>
      </c>
      <c r="DP12" s="48">
        <v>26.290000000000003</v>
      </c>
      <c r="DQ12" s="48">
        <v>26.266666666666666</v>
      </c>
      <c r="DR12" s="48">
        <v>25.97666666666667</v>
      </c>
      <c r="DS12" s="48">
        <v>26.08</v>
      </c>
      <c r="DT12" s="48">
        <v>25.919999999999998</v>
      </c>
      <c r="DU12" s="48">
        <v>26.186666666666667</v>
      </c>
    </row>
    <row r="13" spans="1:125" x14ac:dyDescent="0.35">
      <c r="A13" s="27" t="s">
        <v>3</v>
      </c>
      <c r="B13" s="26"/>
      <c r="C13" s="51">
        <v>0.38216666666666671</v>
      </c>
      <c r="D13" s="51">
        <v>1.525E-2</v>
      </c>
      <c r="E13" s="51">
        <v>3.1233333333333332E-2</v>
      </c>
      <c r="F13" s="51">
        <v>1.6033333333333333E-2</v>
      </c>
      <c r="G13" s="51">
        <v>0.25434999999999997</v>
      </c>
      <c r="H13" s="51">
        <v>3.3766666666666667E-2</v>
      </c>
      <c r="I13" s="51">
        <v>0.16294999999999998</v>
      </c>
      <c r="J13" s="51">
        <v>4.8966666666666665E-2</v>
      </c>
      <c r="K13" s="51">
        <v>0.15440000000000001</v>
      </c>
      <c r="L13" s="51">
        <v>2.7E-2</v>
      </c>
      <c r="M13" s="51">
        <v>0.27455000000000002</v>
      </c>
      <c r="N13" s="51">
        <v>4.82E-2</v>
      </c>
      <c r="O13" s="51">
        <v>7.6999999999999999E-2</v>
      </c>
      <c r="P13" s="51">
        <v>4.9549999999999997E-2</v>
      </c>
      <c r="Q13" s="51">
        <v>0.13783333333333334</v>
      </c>
      <c r="R13" s="51">
        <v>8.4150000000000003E-2</v>
      </c>
      <c r="S13" s="51">
        <v>7.400000000000001E-2</v>
      </c>
      <c r="T13" s="51">
        <v>9.7849999999999993E-2</v>
      </c>
      <c r="U13" s="51">
        <v>4.5600000000000002E-2</v>
      </c>
      <c r="V13" s="51">
        <v>5.9400000000000001E-2</v>
      </c>
      <c r="W13" s="51">
        <v>2.6200000000000001E-2</v>
      </c>
      <c r="X13" s="51">
        <v>7.400000000000001E-2</v>
      </c>
      <c r="Y13" s="51">
        <v>3.3000000000000002E-2</v>
      </c>
      <c r="Z13" s="51">
        <v>0.17304999999999998</v>
      </c>
      <c r="AA13" s="51">
        <v>0.13095000000000001</v>
      </c>
      <c r="AB13" s="51">
        <v>4.7850000000000004E-2</v>
      </c>
      <c r="AC13" s="51">
        <v>3.4200000000000001E-2</v>
      </c>
      <c r="AD13" s="51"/>
      <c r="AE13" s="51">
        <v>0.1062</v>
      </c>
      <c r="AF13" s="51">
        <v>0.18730000000000002</v>
      </c>
      <c r="AG13" s="51">
        <v>0.17470000000000002</v>
      </c>
      <c r="AH13" s="51">
        <v>0.10405</v>
      </c>
      <c r="AI13" s="51">
        <v>9.9400000000000002E-2</v>
      </c>
      <c r="AJ13" s="51">
        <v>0.18869999999999998</v>
      </c>
      <c r="AK13" s="51">
        <v>0.11005000000000001</v>
      </c>
      <c r="AL13" s="51">
        <v>0.1512</v>
      </c>
      <c r="AM13" s="51">
        <v>0.15575</v>
      </c>
      <c r="AN13" s="51">
        <v>0.18285000000000001</v>
      </c>
      <c r="AO13" s="51">
        <v>0.19309999999999999</v>
      </c>
      <c r="AP13" s="51">
        <v>0.4476</v>
      </c>
      <c r="AQ13" s="77"/>
      <c r="AR13" s="51">
        <v>9.0200000000000002E-2</v>
      </c>
      <c r="AS13" s="51">
        <v>0.1323</v>
      </c>
      <c r="AT13" s="51">
        <v>8.2199999999999995E-2</v>
      </c>
      <c r="AU13" s="51">
        <v>3.4299999999999997E-2</v>
      </c>
      <c r="AV13" s="51">
        <v>0.12770000000000001</v>
      </c>
      <c r="AW13" s="51">
        <v>0.1701</v>
      </c>
      <c r="AX13" s="51">
        <v>1.9400000000000001E-2</v>
      </c>
      <c r="AY13" s="51">
        <v>0.14385000000000001</v>
      </c>
      <c r="AZ13" s="51">
        <v>6.5049999999999997E-2</v>
      </c>
      <c r="BA13" s="51">
        <v>0.13009999999999999</v>
      </c>
      <c r="BB13" s="51">
        <v>6.2899999999999998E-2</v>
      </c>
      <c r="BC13" s="51">
        <v>3.5500000000000004E-2</v>
      </c>
      <c r="BD13" s="51">
        <v>0.1109</v>
      </c>
      <c r="BE13" s="51">
        <v>6.5199999999999994E-2</v>
      </c>
      <c r="BF13" s="51"/>
      <c r="BG13" s="51">
        <v>0.16994999999999999</v>
      </c>
      <c r="BH13" s="51">
        <v>6.5049999999999997E-2</v>
      </c>
      <c r="BI13" s="51">
        <v>8.2100000000000006E-2</v>
      </c>
      <c r="BJ13" s="51">
        <v>9.6799999999999997E-2</v>
      </c>
      <c r="BK13" s="51">
        <v>0.2006</v>
      </c>
      <c r="BL13" s="51">
        <v>3.8699999999999998E-2</v>
      </c>
      <c r="BM13" s="51">
        <v>0.10815</v>
      </c>
      <c r="BN13" s="51">
        <v>7.1750000000000008E-2</v>
      </c>
      <c r="BO13" s="51">
        <v>7.6300000000000007E-2</v>
      </c>
      <c r="BP13" s="51">
        <v>0.22889999999999999</v>
      </c>
      <c r="BQ13" s="51">
        <v>7.9699999999999993E-2</v>
      </c>
      <c r="BR13" s="51">
        <v>0.1087</v>
      </c>
      <c r="BS13" s="51">
        <v>0.26769999999999999</v>
      </c>
      <c r="BT13" s="51">
        <v>0.18659999999999999</v>
      </c>
      <c r="BU13" s="51">
        <v>0.1419</v>
      </c>
      <c r="BV13" s="51">
        <v>0.11915000000000001</v>
      </c>
      <c r="BW13" s="51">
        <v>0.15225</v>
      </c>
      <c r="BX13" s="51">
        <v>0.30115000000000003</v>
      </c>
      <c r="BY13" s="51">
        <v>0.19464999999999999</v>
      </c>
      <c r="BZ13" s="51">
        <v>0.15789999999999998</v>
      </c>
      <c r="CA13" s="51">
        <v>0.13965</v>
      </c>
      <c r="CB13" s="51">
        <v>0.11629999999999999</v>
      </c>
      <c r="CC13" s="51">
        <v>0.11965000000000001</v>
      </c>
      <c r="CD13" s="51">
        <v>0.60209999999999997</v>
      </c>
      <c r="CE13" s="51">
        <v>0.13</v>
      </c>
      <c r="CF13" s="51">
        <v>0.27954999999999997</v>
      </c>
      <c r="CG13" s="51">
        <v>9.4649999999999998E-2</v>
      </c>
      <c r="CH13" s="51">
        <v>0.13120000000000001</v>
      </c>
      <c r="CI13" s="51">
        <v>0.1721</v>
      </c>
      <c r="CJ13" s="51">
        <v>0.16305</v>
      </c>
      <c r="CK13" s="51">
        <v>0.19385000000000002</v>
      </c>
      <c r="CL13" s="51">
        <v>4.3400000000000001E-2</v>
      </c>
      <c r="CM13" s="51"/>
      <c r="CN13" s="51">
        <v>4.6849999999999996E-2</v>
      </c>
      <c r="CO13" s="51">
        <v>7.4399999999999994E-2</v>
      </c>
      <c r="CP13" s="51">
        <v>0.81510000000000005</v>
      </c>
      <c r="CQ13" s="51">
        <v>0.15215000000000001</v>
      </c>
      <c r="CR13" s="51">
        <v>7.3200000000000001E-2</v>
      </c>
      <c r="CS13" s="51">
        <v>0.26715</v>
      </c>
      <c r="CT13" s="51">
        <v>0.15789999999999998</v>
      </c>
      <c r="CU13" s="51">
        <v>9.375E-2</v>
      </c>
      <c r="CV13" s="51">
        <v>0.13019999999999998</v>
      </c>
      <c r="CW13" s="51">
        <v>0.11555000000000001</v>
      </c>
      <c r="CX13" s="51">
        <v>0.12590000000000001</v>
      </c>
      <c r="CY13" s="51"/>
      <c r="CZ13" s="51">
        <v>0.11445</v>
      </c>
      <c r="DA13" s="51">
        <v>0.18525</v>
      </c>
      <c r="DB13" s="51">
        <v>0.16935</v>
      </c>
      <c r="DC13" s="51">
        <v>0.11210000000000001</v>
      </c>
      <c r="DD13" s="51">
        <v>0.12814999999999999</v>
      </c>
      <c r="DE13" s="51">
        <v>0.10414999999999999</v>
      </c>
      <c r="DF13" s="51">
        <v>0.17504999999999998</v>
      </c>
      <c r="DG13" s="51">
        <v>0.10985</v>
      </c>
      <c r="DH13" s="51">
        <v>7.0949999999999999E-2</v>
      </c>
      <c r="DI13" s="51">
        <v>8.2549999999999998E-2</v>
      </c>
      <c r="DJ13" s="51">
        <v>0.36919999999999997</v>
      </c>
      <c r="DK13" s="51">
        <v>0.1376</v>
      </c>
      <c r="DL13" s="51">
        <v>0.25209999999999999</v>
      </c>
      <c r="DM13" s="51"/>
      <c r="DN13" s="51">
        <v>8.3033333333333334E-2</v>
      </c>
      <c r="DO13" s="51">
        <v>0.11693333333333333</v>
      </c>
      <c r="DP13" s="51">
        <v>3.1366666666666668E-2</v>
      </c>
      <c r="DQ13" s="51">
        <v>8.4666666666666657E-3</v>
      </c>
      <c r="DR13" s="51">
        <v>1.6966666666666668E-2</v>
      </c>
      <c r="DS13" s="51">
        <v>5.5833333333333325E-2</v>
      </c>
      <c r="DT13" s="51">
        <v>3.6400000000000002E-2</v>
      </c>
      <c r="DU13" s="51">
        <v>0.12956666666666666</v>
      </c>
    </row>
    <row r="14" spans="1:125" x14ac:dyDescent="0.35">
      <c r="A14" s="27" t="s">
        <v>2</v>
      </c>
      <c r="B14" s="26"/>
      <c r="C14" s="51">
        <v>1.6466666666666668E-2</v>
      </c>
      <c r="D14" s="51">
        <v>0</v>
      </c>
      <c r="E14" s="51">
        <v>3.0266666666666664E-2</v>
      </c>
      <c r="F14" s="51">
        <v>3.2099999999999997E-2</v>
      </c>
      <c r="G14" s="51">
        <v>0</v>
      </c>
      <c r="H14" s="51">
        <v>9.1999999999999998E-3</v>
      </c>
      <c r="I14" s="51">
        <v>2.1950000000000001E-2</v>
      </c>
      <c r="J14" s="51">
        <v>1.4633333333333333E-2</v>
      </c>
      <c r="K14" s="51">
        <v>2.7333333333333337E-3</v>
      </c>
      <c r="L14" s="51">
        <v>1.3733333333333334E-2</v>
      </c>
      <c r="M14" s="51">
        <v>0</v>
      </c>
      <c r="N14" s="51">
        <v>0</v>
      </c>
      <c r="O14" s="51">
        <v>4.1000000000000003E-3</v>
      </c>
      <c r="P14" s="51">
        <v>6.8999999999999999E-3</v>
      </c>
      <c r="Q14" s="51">
        <v>3.7566666666666665E-2</v>
      </c>
      <c r="R14" s="51">
        <v>0.01</v>
      </c>
      <c r="S14" s="51">
        <v>3.2599999999999997E-2</v>
      </c>
      <c r="T14" s="51">
        <v>0</v>
      </c>
      <c r="U14" s="51">
        <v>1.38E-2</v>
      </c>
      <c r="V14" s="51">
        <v>2.6349999999999998E-2</v>
      </c>
      <c r="W14" s="51">
        <v>0</v>
      </c>
      <c r="X14" s="51">
        <v>2.5099999999999997E-2</v>
      </c>
      <c r="Y14" s="51">
        <v>2.2550000000000001E-2</v>
      </c>
      <c r="Z14" s="51">
        <v>0</v>
      </c>
      <c r="AA14" s="51">
        <v>2.0049999999999998E-2</v>
      </c>
      <c r="AB14" s="51">
        <v>0</v>
      </c>
      <c r="AC14" s="51">
        <v>1.005E-2</v>
      </c>
      <c r="AD14" s="51"/>
      <c r="AE14" s="51">
        <v>2.0899999999999998E-2</v>
      </c>
      <c r="AF14" s="51">
        <v>0</v>
      </c>
      <c r="AG14" s="51">
        <v>3.3149999999999999E-2</v>
      </c>
      <c r="AH14" s="51">
        <v>1.23E-2</v>
      </c>
      <c r="AI14" s="51">
        <v>3.4350000000000006E-2</v>
      </c>
      <c r="AJ14" s="51">
        <v>0</v>
      </c>
      <c r="AK14" s="51">
        <v>1.8500000000000003E-2</v>
      </c>
      <c r="AL14" s="51">
        <v>0</v>
      </c>
      <c r="AM14" s="51">
        <v>0</v>
      </c>
      <c r="AN14" s="51">
        <v>7.4000000000000003E-3</v>
      </c>
      <c r="AO14" s="51">
        <v>1.1050000000000001E-2</v>
      </c>
      <c r="AP14" s="51">
        <v>1.23E-2</v>
      </c>
      <c r="AQ14" s="77"/>
      <c r="AR14" s="51">
        <v>2.64E-2</v>
      </c>
      <c r="AS14" s="51">
        <v>1.005E-2</v>
      </c>
      <c r="AT14" s="51">
        <v>2.5000000000000001E-3</v>
      </c>
      <c r="AU14" s="51">
        <v>2.76E-2</v>
      </c>
      <c r="AV14" s="51">
        <v>2.76E-2</v>
      </c>
      <c r="AW14" s="51">
        <v>3.8E-3</v>
      </c>
      <c r="AX14" s="51">
        <v>3.8E-3</v>
      </c>
      <c r="AY14" s="51">
        <v>2.5000000000000001E-3</v>
      </c>
      <c r="AZ14" s="51">
        <v>2.5000000000000001E-3</v>
      </c>
      <c r="BA14" s="51">
        <v>0</v>
      </c>
      <c r="BB14" s="51">
        <v>2.895E-2</v>
      </c>
      <c r="BC14" s="51">
        <v>6.3E-3</v>
      </c>
      <c r="BD14" s="51">
        <v>3.8E-3</v>
      </c>
      <c r="BE14" s="51">
        <v>0</v>
      </c>
      <c r="BF14" s="51"/>
      <c r="BG14" s="51">
        <v>3.3050000000000003E-2</v>
      </c>
      <c r="BH14" s="51">
        <v>1.5049999999999999E-2</v>
      </c>
      <c r="BI14" s="51">
        <v>1.38E-2</v>
      </c>
      <c r="BJ14" s="51">
        <v>1.1299999999999999E-2</v>
      </c>
      <c r="BK14" s="51">
        <v>2.0049999999999998E-2</v>
      </c>
      <c r="BL14" s="51">
        <v>1.5049999999999999E-2</v>
      </c>
      <c r="BM14" s="51">
        <v>1.005E-2</v>
      </c>
      <c r="BN14" s="51">
        <v>0</v>
      </c>
      <c r="BO14" s="51">
        <v>1.38E-2</v>
      </c>
      <c r="BP14" s="51">
        <v>0</v>
      </c>
      <c r="BQ14" s="51">
        <v>0</v>
      </c>
      <c r="BR14" s="51">
        <v>1.01E-2</v>
      </c>
      <c r="BS14" s="51">
        <v>2.6450000000000001E-2</v>
      </c>
      <c r="BT14" s="51">
        <v>2.7699999999999999E-2</v>
      </c>
      <c r="BU14" s="51">
        <v>0</v>
      </c>
      <c r="BV14" s="51">
        <v>3.5299999999999998E-2</v>
      </c>
      <c r="BW14" s="51">
        <v>2.5500000000000002E-3</v>
      </c>
      <c r="BX14" s="51">
        <v>2.0150000000000001E-2</v>
      </c>
      <c r="BY14" s="51">
        <v>0</v>
      </c>
      <c r="BZ14" s="51">
        <v>0</v>
      </c>
      <c r="CA14" s="51">
        <v>8.8500000000000002E-3</v>
      </c>
      <c r="CB14" s="51">
        <v>2.2599999999999999E-2</v>
      </c>
      <c r="CC14" s="51">
        <v>1.25E-3</v>
      </c>
      <c r="CD14" s="51">
        <v>0</v>
      </c>
      <c r="CE14" s="51">
        <v>3.015E-2</v>
      </c>
      <c r="CF14" s="51">
        <v>1.7649999999999999E-2</v>
      </c>
      <c r="CG14" s="51">
        <v>0</v>
      </c>
      <c r="CH14" s="51">
        <v>1.25E-3</v>
      </c>
      <c r="CI14" s="51">
        <v>0</v>
      </c>
      <c r="CJ14" s="51">
        <v>0</v>
      </c>
      <c r="CK14" s="51">
        <v>1.1299999999999999E-2</v>
      </c>
      <c r="CL14" s="51">
        <v>0</v>
      </c>
      <c r="CM14" s="51"/>
      <c r="CN14" s="51">
        <v>2.4500000000000001E-2</v>
      </c>
      <c r="CO14" s="51">
        <v>9.8499999999999994E-3</v>
      </c>
      <c r="CP14" s="51">
        <v>0</v>
      </c>
      <c r="CQ14" s="51">
        <v>1.4749999999999999E-2</v>
      </c>
      <c r="CR14" s="51">
        <v>2.4499999999999999E-3</v>
      </c>
      <c r="CS14" s="51">
        <v>0</v>
      </c>
      <c r="CT14" s="51">
        <v>0</v>
      </c>
      <c r="CU14" s="51">
        <v>8.6E-3</v>
      </c>
      <c r="CV14" s="51">
        <v>3.7000000000000002E-3</v>
      </c>
      <c r="CW14" s="51">
        <v>0</v>
      </c>
      <c r="CX14" s="51">
        <v>0</v>
      </c>
      <c r="CY14" s="51"/>
      <c r="CZ14" s="51">
        <v>1.5949999999999999E-2</v>
      </c>
      <c r="DA14" s="51">
        <v>1.8450000000000001E-2</v>
      </c>
      <c r="DB14" s="51">
        <v>1.1050000000000001E-2</v>
      </c>
      <c r="DC14" s="51">
        <v>3.1899999999999998E-2</v>
      </c>
      <c r="DD14" s="51">
        <v>1.23E-2</v>
      </c>
      <c r="DE14" s="51">
        <v>2.2100000000000002E-2</v>
      </c>
      <c r="DF14" s="51">
        <v>0</v>
      </c>
      <c r="DG14" s="51">
        <v>0</v>
      </c>
      <c r="DH14" s="51">
        <v>1.35E-2</v>
      </c>
      <c r="DI14" s="51">
        <v>2.46E-2</v>
      </c>
      <c r="DJ14" s="51">
        <v>4.9500000000000004E-3</v>
      </c>
      <c r="DK14" s="51">
        <v>7.4000000000000003E-3</v>
      </c>
      <c r="DL14" s="51">
        <v>2.215E-2</v>
      </c>
      <c r="DM14" s="51"/>
      <c r="DN14" s="51">
        <v>4.5999999999999999E-3</v>
      </c>
      <c r="DO14" s="51">
        <v>0</v>
      </c>
      <c r="DP14" s="51">
        <v>1.8466666666666669E-2</v>
      </c>
      <c r="DQ14" s="51">
        <v>9.233333333333333E-3</v>
      </c>
      <c r="DR14" s="51">
        <v>3.7000000000000002E-3</v>
      </c>
      <c r="DS14" s="51">
        <v>4.5999999999999999E-3</v>
      </c>
      <c r="DT14" s="51">
        <v>0</v>
      </c>
      <c r="DU14" s="51">
        <v>1.4766666666666666E-2</v>
      </c>
    </row>
    <row r="15" spans="1:125" x14ac:dyDescent="0.35">
      <c r="A15" s="27" t="s">
        <v>6</v>
      </c>
      <c r="B15" s="26"/>
      <c r="C15" s="51">
        <v>9.7000000000000003E-3</v>
      </c>
      <c r="D15" s="51">
        <v>1.1999999999999999E-3</v>
      </c>
      <c r="E15" s="51">
        <v>4.0000000000000001E-3</v>
      </c>
      <c r="F15" s="51">
        <v>1.8666666666666666E-3</v>
      </c>
      <c r="G15" s="51">
        <v>1.41E-2</v>
      </c>
      <c r="H15" s="51">
        <v>4.5333333333333328E-3</v>
      </c>
      <c r="I15" s="51">
        <v>9.2999999999999992E-3</v>
      </c>
      <c r="J15" s="51">
        <v>1.4333333333333333E-3</v>
      </c>
      <c r="K15" s="51">
        <v>0</v>
      </c>
      <c r="L15" s="51">
        <v>2.5000000000000001E-3</v>
      </c>
      <c r="M15" s="51">
        <v>0.14324999999999999</v>
      </c>
      <c r="N15" s="51">
        <v>1.9E-3</v>
      </c>
      <c r="O15" s="51">
        <v>4.7999999999999996E-3</v>
      </c>
      <c r="P15" s="51">
        <v>0</v>
      </c>
      <c r="Q15" s="51">
        <v>1.5333333333333334E-3</v>
      </c>
      <c r="R15" s="51">
        <v>1.2999999999999999E-3</v>
      </c>
      <c r="S15" s="51">
        <v>1.4149999999999999E-2</v>
      </c>
      <c r="T15" s="51">
        <v>9.2999999999999992E-3</v>
      </c>
      <c r="U15" s="51">
        <v>7.0499999999999998E-3</v>
      </c>
      <c r="V15" s="51">
        <v>9.8499999999999994E-3</v>
      </c>
      <c r="W15" s="51">
        <v>2.2000000000000001E-3</v>
      </c>
      <c r="X15" s="51">
        <v>0</v>
      </c>
      <c r="Y15" s="51">
        <v>0</v>
      </c>
      <c r="Z15" s="51">
        <v>1.9900000000000001E-2</v>
      </c>
      <c r="AA15" s="51">
        <v>1.2999999999999999E-3</v>
      </c>
      <c r="AB15" s="51">
        <v>0</v>
      </c>
      <c r="AC15" s="51">
        <v>0</v>
      </c>
      <c r="AD15" s="51"/>
      <c r="AE15" s="51">
        <v>8.9999999999999998E-4</v>
      </c>
      <c r="AF15" s="51">
        <v>1.1299999999999999E-2</v>
      </c>
      <c r="AG15" s="51">
        <v>0</v>
      </c>
      <c r="AH15" s="51">
        <v>4.4999999999999997E-3</v>
      </c>
      <c r="AI15" s="51">
        <v>3.2500000000000001E-2</v>
      </c>
      <c r="AJ15" s="51">
        <v>1.9E-2</v>
      </c>
      <c r="AK15" s="51">
        <v>7.2500000000000004E-3</v>
      </c>
      <c r="AL15" s="51">
        <v>0</v>
      </c>
      <c r="AM15" s="51">
        <v>1.085E-2</v>
      </c>
      <c r="AN15" s="51">
        <v>6.3E-3</v>
      </c>
      <c r="AO15" s="51">
        <v>0</v>
      </c>
      <c r="AP15" s="51">
        <v>1.8E-3</v>
      </c>
      <c r="AQ15" s="77"/>
      <c r="AR15" s="51">
        <v>5.3E-3</v>
      </c>
      <c r="AS15" s="51">
        <v>4.4999999999999999E-4</v>
      </c>
      <c r="AT15" s="51">
        <v>0</v>
      </c>
      <c r="AU15" s="51">
        <v>0</v>
      </c>
      <c r="AV15" s="51">
        <v>0</v>
      </c>
      <c r="AW15" s="51">
        <v>3.0999999999999999E-3</v>
      </c>
      <c r="AX15" s="51">
        <v>7.4999999999999997E-3</v>
      </c>
      <c r="AY15" s="51">
        <v>4.0000000000000001E-3</v>
      </c>
      <c r="AZ15" s="51">
        <v>1.0149999999999999E-2</v>
      </c>
      <c r="BA15" s="51">
        <v>0</v>
      </c>
      <c r="BB15" s="51">
        <v>0</v>
      </c>
      <c r="BC15" s="51">
        <v>8.9999999999999998E-4</v>
      </c>
      <c r="BD15" s="51">
        <v>1.285E-2</v>
      </c>
      <c r="BE15" s="51">
        <v>1.065E-2</v>
      </c>
      <c r="BF15" s="51"/>
      <c r="BG15" s="51">
        <v>0</v>
      </c>
      <c r="BH15" s="51">
        <v>3.5500000000000002E-3</v>
      </c>
      <c r="BI15" s="51">
        <v>0</v>
      </c>
      <c r="BJ15" s="51">
        <v>3.5500000000000002E-3</v>
      </c>
      <c r="BK15" s="51">
        <v>2.9149999999999999E-2</v>
      </c>
      <c r="BL15" s="51">
        <v>1.495E-2</v>
      </c>
      <c r="BM15" s="51">
        <v>1.455E-2</v>
      </c>
      <c r="BN15" s="51">
        <v>0</v>
      </c>
      <c r="BO15" s="51">
        <v>6.6E-3</v>
      </c>
      <c r="BP15" s="51">
        <v>5.7000000000000002E-3</v>
      </c>
      <c r="BQ15" s="51">
        <v>0</v>
      </c>
      <c r="BR15" s="51">
        <v>7.9500000000000005E-3</v>
      </c>
      <c r="BS15" s="51">
        <v>3.0099999999999998E-2</v>
      </c>
      <c r="BT15" s="51">
        <v>0</v>
      </c>
      <c r="BU15" s="51">
        <v>7.0499999999999998E-3</v>
      </c>
      <c r="BV15" s="51">
        <v>2.65E-3</v>
      </c>
      <c r="BW15" s="51">
        <v>7.9500000000000005E-3</v>
      </c>
      <c r="BX15" s="51">
        <v>1.9050000000000001E-2</v>
      </c>
      <c r="BY15" s="51">
        <v>1.065E-2</v>
      </c>
      <c r="BZ15" s="51">
        <v>0</v>
      </c>
      <c r="CA15" s="51">
        <v>0</v>
      </c>
      <c r="CB15" s="51">
        <v>7.9500000000000005E-3</v>
      </c>
      <c r="CC15" s="51">
        <v>8.8000000000000005E-3</v>
      </c>
      <c r="CD15" s="51">
        <v>1.9E-2</v>
      </c>
      <c r="CE15" s="51">
        <v>1.0149999999999999E-2</v>
      </c>
      <c r="CF15" s="51">
        <v>3.5500000000000002E-3</v>
      </c>
      <c r="CG15" s="51">
        <v>6.2000000000000006E-3</v>
      </c>
      <c r="CH15" s="51">
        <v>0</v>
      </c>
      <c r="CI15" s="51">
        <v>3.5500000000000002E-3</v>
      </c>
      <c r="CJ15" s="51">
        <v>7.4999999999999997E-3</v>
      </c>
      <c r="CK15" s="51">
        <v>0</v>
      </c>
      <c r="CL15" s="51">
        <v>0.01</v>
      </c>
      <c r="CM15" s="51"/>
      <c r="CN15" s="51">
        <v>8.199999999999999E-3</v>
      </c>
      <c r="CO15" s="51">
        <v>0</v>
      </c>
      <c r="CP15" s="51">
        <v>0</v>
      </c>
      <c r="CQ15" s="51">
        <v>7.7499999999999999E-3</v>
      </c>
      <c r="CR15" s="51">
        <v>8.9999999999999998E-4</v>
      </c>
      <c r="CS15" s="51">
        <v>7.3000000000000001E-3</v>
      </c>
      <c r="CT15" s="51">
        <v>1.3500000000000001E-3</v>
      </c>
      <c r="CU15" s="51">
        <v>0</v>
      </c>
      <c r="CV15" s="51">
        <v>0</v>
      </c>
      <c r="CW15" s="51">
        <v>0</v>
      </c>
      <c r="CX15" s="51">
        <v>0</v>
      </c>
      <c r="CY15" s="51"/>
      <c r="CZ15" s="51">
        <v>3.2000000000000002E-3</v>
      </c>
      <c r="DA15" s="51">
        <v>1.8500000000000001E-3</v>
      </c>
      <c r="DB15" s="51">
        <v>6.9499999999999996E-3</v>
      </c>
      <c r="DC15" s="51">
        <v>0</v>
      </c>
      <c r="DD15" s="51">
        <v>8.7500000000000008E-3</v>
      </c>
      <c r="DE15" s="51">
        <v>1.5699999999999999E-2</v>
      </c>
      <c r="DF15" s="51">
        <v>3.6400000000000002E-2</v>
      </c>
      <c r="DG15" s="51">
        <v>0</v>
      </c>
      <c r="DH15" s="51">
        <v>1.8500000000000001E-3</v>
      </c>
      <c r="DI15" s="51">
        <v>6.9500000000000004E-3</v>
      </c>
      <c r="DJ15" s="51">
        <v>8.3499999999999998E-3</v>
      </c>
      <c r="DK15" s="51">
        <v>7.4000000000000003E-3</v>
      </c>
      <c r="DL15" s="51">
        <v>0</v>
      </c>
      <c r="DM15" s="51"/>
      <c r="DN15" s="51">
        <v>2.5666666666666667E-3</v>
      </c>
      <c r="DO15" s="51">
        <v>2.2000000000000001E-3</v>
      </c>
      <c r="DP15" s="51">
        <v>2.2666666666666664E-3</v>
      </c>
      <c r="DQ15" s="51">
        <v>6.1999999999999998E-3</v>
      </c>
      <c r="DR15" s="51">
        <v>1.1999999999999999E-3</v>
      </c>
      <c r="DS15" s="51">
        <v>1.4666666666666667E-3</v>
      </c>
      <c r="DT15" s="51">
        <v>3.1999999999999997E-3</v>
      </c>
      <c r="DU15" s="51">
        <v>1.9E-3</v>
      </c>
    </row>
    <row r="16" spans="1:125" x14ac:dyDescent="0.35">
      <c r="A16" s="27" t="s">
        <v>4</v>
      </c>
      <c r="B16" s="26"/>
      <c r="C16" s="48">
        <v>15.253333333333332</v>
      </c>
      <c r="D16" s="48">
        <v>14.55</v>
      </c>
      <c r="E16" s="48">
        <v>15.666666666666666</v>
      </c>
      <c r="F16" s="48">
        <v>17.563333333333333</v>
      </c>
      <c r="G16" s="48">
        <v>15.86</v>
      </c>
      <c r="H16" s="48">
        <v>14.840000000000002</v>
      </c>
      <c r="I16" s="48">
        <v>15.370000000000001</v>
      </c>
      <c r="J16" s="48">
        <v>16.726666666666667</v>
      </c>
      <c r="K16" s="48">
        <v>15.596666666666666</v>
      </c>
      <c r="L16" s="48">
        <v>16.706666666666667</v>
      </c>
      <c r="M16" s="48">
        <v>15.52</v>
      </c>
      <c r="N16" s="48">
        <v>16.670000000000002</v>
      </c>
      <c r="O16" s="48">
        <v>15.785</v>
      </c>
      <c r="P16" s="48">
        <v>11.285</v>
      </c>
      <c r="Q16" s="48">
        <v>11.196666666666667</v>
      </c>
      <c r="R16" s="48">
        <v>15.524999999999999</v>
      </c>
      <c r="S16" s="48">
        <v>15.645</v>
      </c>
      <c r="T16" s="48">
        <v>15.355</v>
      </c>
      <c r="U16" s="48">
        <v>16.285</v>
      </c>
      <c r="V16" s="48">
        <v>12.105</v>
      </c>
      <c r="W16" s="48">
        <v>16.064999999999998</v>
      </c>
      <c r="X16" s="48">
        <v>16.310000000000002</v>
      </c>
      <c r="Y16" s="48">
        <v>15.855</v>
      </c>
      <c r="Z16" s="48">
        <v>15.809999999999999</v>
      </c>
      <c r="AA16" s="48">
        <v>16.055</v>
      </c>
      <c r="AB16" s="48">
        <v>16.48</v>
      </c>
      <c r="AC16" s="48">
        <v>15.655000000000001</v>
      </c>
      <c r="AD16" s="48"/>
      <c r="AE16" s="48">
        <v>17.41</v>
      </c>
      <c r="AF16" s="48">
        <v>17.3</v>
      </c>
      <c r="AG16" s="48">
        <v>17.32</v>
      </c>
      <c r="AH16" s="48">
        <v>17.664999999999999</v>
      </c>
      <c r="AI16" s="48">
        <v>17.315000000000001</v>
      </c>
      <c r="AJ16" s="48">
        <v>17.29</v>
      </c>
      <c r="AK16" s="48">
        <v>17.295000000000002</v>
      </c>
      <c r="AL16" s="48">
        <v>17.37</v>
      </c>
      <c r="AM16" s="48">
        <v>17.145</v>
      </c>
      <c r="AN16" s="48">
        <v>17.259999999999998</v>
      </c>
      <c r="AO16" s="48">
        <v>17.065000000000001</v>
      </c>
      <c r="AP16" s="48">
        <v>17.260000000000002</v>
      </c>
      <c r="AQ16" s="76"/>
      <c r="AR16" s="48">
        <v>17.045000000000002</v>
      </c>
      <c r="AS16" s="48">
        <v>16.95</v>
      </c>
      <c r="AT16" s="48">
        <v>17.14</v>
      </c>
      <c r="AU16" s="48">
        <v>18.93</v>
      </c>
      <c r="AV16" s="48">
        <v>17.07</v>
      </c>
      <c r="AW16" s="48">
        <v>17.094999999999999</v>
      </c>
      <c r="AX16" s="48">
        <v>17.059999999999999</v>
      </c>
      <c r="AY16" s="48">
        <v>16.984999999999999</v>
      </c>
      <c r="AZ16" s="48">
        <v>17.090000000000003</v>
      </c>
      <c r="BA16" s="48">
        <v>17.204999999999998</v>
      </c>
      <c r="BB16" s="48">
        <v>17.145000000000003</v>
      </c>
      <c r="BC16" s="48">
        <v>17.100000000000001</v>
      </c>
      <c r="BD16" s="48">
        <v>17.104999999999997</v>
      </c>
      <c r="BE16" s="48">
        <v>17.05</v>
      </c>
      <c r="BF16" s="48"/>
      <c r="BG16" s="48">
        <v>16.89</v>
      </c>
      <c r="BH16" s="48">
        <v>17.115000000000002</v>
      </c>
      <c r="BI16" s="48">
        <v>17.170000000000002</v>
      </c>
      <c r="BJ16" s="48">
        <v>17.335000000000001</v>
      </c>
      <c r="BK16" s="48">
        <v>17.365000000000002</v>
      </c>
      <c r="BL16" s="48">
        <v>17.21</v>
      </c>
      <c r="BM16" s="48">
        <v>17.18</v>
      </c>
      <c r="BN16" s="48">
        <v>17.13</v>
      </c>
      <c r="BO16" s="48">
        <v>17.225000000000001</v>
      </c>
      <c r="BP16" s="48">
        <v>17.21</v>
      </c>
      <c r="BQ16" s="48">
        <v>17.170000000000002</v>
      </c>
      <c r="BR16" s="48">
        <v>17.940000000000001</v>
      </c>
      <c r="BS16" s="48">
        <v>18.25</v>
      </c>
      <c r="BT16" s="48">
        <v>17.914999999999999</v>
      </c>
      <c r="BU16" s="48">
        <v>17.825000000000003</v>
      </c>
      <c r="BV16" s="48">
        <v>17.865000000000002</v>
      </c>
      <c r="BW16" s="48">
        <v>17.945</v>
      </c>
      <c r="BX16" s="48">
        <v>17.895</v>
      </c>
      <c r="BY16" s="48">
        <v>17.835000000000001</v>
      </c>
      <c r="BZ16" s="48">
        <v>17.93</v>
      </c>
      <c r="CA16" s="48">
        <v>17.905000000000001</v>
      </c>
      <c r="CB16" s="48">
        <v>18.324999999999999</v>
      </c>
      <c r="CC16" s="48">
        <v>18.045000000000002</v>
      </c>
      <c r="CD16" s="48">
        <v>18.395000000000003</v>
      </c>
      <c r="CE16" s="48">
        <v>18.119999999999997</v>
      </c>
      <c r="CF16" s="48">
        <v>18.315000000000001</v>
      </c>
      <c r="CG16" s="48">
        <v>18.14</v>
      </c>
      <c r="CH16" s="48">
        <v>18.375</v>
      </c>
      <c r="CI16" s="48">
        <v>18.200000000000003</v>
      </c>
      <c r="CJ16" s="48">
        <v>18.244999999999997</v>
      </c>
      <c r="CK16" s="48">
        <v>18.234999999999999</v>
      </c>
      <c r="CL16" s="48">
        <v>6.66</v>
      </c>
      <c r="CM16" s="48"/>
      <c r="CN16" s="48">
        <v>8.5549999999999997</v>
      </c>
      <c r="CO16" s="48">
        <v>8.6550000000000011</v>
      </c>
      <c r="CP16" s="48">
        <v>8.82</v>
      </c>
      <c r="CQ16" s="48">
        <v>8.4200000000000017</v>
      </c>
      <c r="CR16" s="48">
        <v>8.61</v>
      </c>
      <c r="CS16" s="48">
        <v>8.57</v>
      </c>
      <c r="CT16" s="48">
        <v>8.5500000000000007</v>
      </c>
      <c r="CU16" s="48">
        <v>8.4550000000000001</v>
      </c>
      <c r="CV16" s="48">
        <v>8.2850000000000001</v>
      </c>
      <c r="CW16" s="48">
        <v>8.4699999999999989</v>
      </c>
      <c r="CX16" s="48">
        <v>8.5</v>
      </c>
      <c r="CY16" s="48"/>
      <c r="CZ16" s="48">
        <v>9.5399999999999991</v>
      </c>
      <c r="DA16" s="48">
        <v>9.65</v>
      </c>
      <c r="DB16" s="48">
        <v>9.58</v>
      </c>
      <c r="DC16" s="48">
        <v>9.7600000000000016</v>
      </c>
      <c r="DD16" s="48">
        <v>9.57</v>
      </c>
      <c r="DE16" s="48">
        <v>9.7149999999999999</v>
      </c>
      <c r="DF16" s="48">
        <v>9.8650000000000002</v>
      </c>
      <c r="DG16" s="48">
        <v>9.65</v>
      </c>
      <c r="DH16" s="48">
        <v>9.61</v>
      </c>
      <c r="DI16" s="48">
        <v>9.5850000000000009</v>
      </c>
      <c r="DJ16" s="48">
        <v>9.8350000000000009</v>
      </c>
      <c r="DK16" s="48">
        <v>9.67</v>
      </c>
      <c r="DL16" s="48">
        <v>9.7349999999999994</v>
      </c>
      <c r="DM16" s="48"/>
      <c r="DN16" s="48">
        <v>7.7366666666666672</v>
      </c>
      <c r="DO16" s="48">
        <v>8.5200000000000014</v>
      </c>
      <c r="DP16" s="48">
        <v>8.3833333333333329</v>
      </c>
      <c r="DQ16" s="48">
        <v>8.0366666666666671</v>
      </c>
      <c r="DR16" s="48">
        <v>7.9833333333333343</v>
      </c>
      <c r="DS16" s="48">
        <v>7.8900000000000006</v>
      </c>
      <c r="DT16" s="48">
        <v>7.919999999999999</v>
      </c>
      <c r="DU16" s="48">
        <v>8.0766666666666662</v>
      </c>
    </row>
    <row r="17" spans="1:125" x14ac:dyDescent="0.35">
      <c r="A17" s="27" t="s">
        <v>41</v>
      </c>
      <c r="B17" s="26"/>
      <c r="C17" s="51">
        <v>3.0033333333333334</v>
      </c>
      <c r="D17" s="51">
        <v>3.54</v>
      </c>
      <c r="E17" s="51">
        <v>2.83</v>
      </c>
      <c r="F17" s="51">
        <v>1.7299999999999998</v>
      </c>
      <c r="G17" s="51">
        <v>2.61</v>
      </c>
      <c r="H17" s="51">
        <v>3.2966666666666669</v>
      </c>
      <c r="I17" s="51">
        <v>2.895</v>
      </c>
      <c r="J17" s="51">
        <v>2.19</v>
      </c>
      <c r="K17" s="51">
        <v>2.9</v>
      </c>
      <c r="L17" s="51">
        <v>2.1133333333333333</v>
      </c>
      <c r="M17" s="51">
        <v>2.8099999999999996</v>
      </c>
      <c r="N17" s="51">
        <v>2.2400000000000002</v>
      </c>
      <c r="O17" s="51">
        <v>2.63</v>
      </c>
      <c r="P17" s="51">
        <v>5.42</v>
      </c>
      <c r="Q17" s="51">
        <v>5.4666666666666659</v>
      </c>
      <c r="R17" s="51">
        <v>2.9450000000000003</v>
      </c>
      <c r="S17" s="51">
        <v>2.8250000000000002</v>
      </c>
      <c r="T17" s="51">
        <v>3.0049999999999999</v>
      </c>
      <c r="U17" s="51">
        <v>2.4800000000000004</v>
      </c>
      <c r="V17" s="51">
        <v>4.8350000000000009</v>
      </c>
      <c r="W17" s="51">
        <v>2.57</v>
      </c>
      <c r="X17" s="51">
        <v>2.4849999999999999</v>
      </c>
      <c r="Y17" s="51">
        <v>2.7349999999999999</v>
      </c>
      <c r="Z17" s="51">
        <v>2.7850000000000001</v>
      </c>
      <c r="AA17" s="51">
        <v>2.5499999999999998</v>
      </c>
      <c r="AB17" s="51">
        <v>2.2850000000000001</v>
      </c>
      <c r="AC17" s="51">
        <v>2.7800000000000002</v>
      </c>
      <c r="AD17" s="51"/>
      <c r="AE17" s="51">
        <v>1.71</v>
      </c>
      <c r="AF17" s="51">
        <v>1.71</v>
      </c>
      <c r="AG17" s="51">
        <v>1.66</v>
      </c>
      <c r="AH17" s="51">
        <v>1.605</v>
      </c>
      <c r="AI17" s="51">
        <v>1.72</v>
      </c>
      <c r="AJ17" s="51">
        <v>1.8050000000000002</v>
      </c>
      <c r="AK17" s="51">
        <v>1.85</v>
      </c>
      <c r="AL17" s="51">
        <v>1.82</v>
      </c>
      <c r="AM17" s="51">
        <v>1.87</v>
      </c>
      <c r="AN17" s="51">
        <v>1.79</v>
      </c>
      <c r="AO17" s="51">
        <v>1.88</v>
      </c>
      <c r="AP17" s="51">
        <v>1.88</v>
      </c>
      <c r="AQ17" s="77"/>
      <c r="AR17" s="51">
        <v>1.99</v>
      </c>
      <c r="AS17" s="51">
        <v>1.94</v>
      </c>
      <c r="AT17" s="51">
        <v>1.97</v>
      </c>
      <c r="AU17" s="51">
        <v>0.93469999999999998</v>
      </c>
      <c r="AV17" s="51">
        <v>1.92</v>
      </c>
      <c r="AW17" s="51">
        <v>1.9649999999999999</v>
      </c>
      <c r="AX17" s="51">
        <v>1.99</v>
      </c>
      <c r="AY17" s="51">
        <v>1.9849999999999999</v>
      </c>
      <c r="AZ17" s="51">
        <v>1.9849999999999999</v>
      </c>
      <c r="BA17" s="51">
        <v>2</v>
      </c>
      <c r="BB17" s="51">
        <v>1.9649999999999999</v>
      </c>
      <c r="BC17" s="51">
        <v>2.0099999999999998</v>
      </c>
      <c r="BD17" s="51">
        <v>1.9949999999999999</v>
      </c>
      <c r="BE17" s="51">
        <v>2.0999999999999996</v>
      </c>
      <c r="BF17" s="51"/>
      <c r="BG17" s="51">
        <v>1.8450000000000002</v>
      </c>
      <c r="BH17" s="51">
        <v>1.88</v>
      </c>
      <c r="BI17" s="51">
        <v>1.875</v>
      </c>
      <c r="BJ17" s="51">
        <v>1.83</v>
      </c>
      <c r="BK17" s="51">
        <v>1.84</v>
      </c>
      <c r="BL17" s="51">
        <v>1.89</v>
      </c>
      <c r="BM17" s="51">
        <v>1.9350000000000001</v>
      </c>
      <c r="BN17" s="51">
        <v>1.895</v>
      </c>
      <c r="BO17" s="51">
        <v>1.895</v>
      </c>
      <c r="BP17" s="51">
        <v>1.88</v>
      </c>
      <c r="BQ17" s="51">
        <v>1.93</v>
      </c>
      <c r="BR17" s="51">
        <v>1.5649999999999999</v>
      </c>
      <c r="BS17" s="51">
        <v>1.37</v>
      </c>
      <c r="BT17" s="51">
        <v>1.5550000000000002</v>
      </c>
      <c r="BU17" s="51">
        <v>1.58</v>
      </c>
      <c r="BV17" s="51">
        <v>1.55</v>
      </c>
      <c r="BW17" s="51">
        <v>1.5249999999999999</v>
      </c>
      <c r="BX17" s="51">
        <v>1.5950000000000002</v>
      </c>
      <c r="BY17" s="51">
        <v>1.5350000000000001</v>
      </c>
      <c r="BZ17" s="51">
        <v>1.6099999999999999</v>
      </c>
      <c r="CA17" s="51">
        <v>1.5449999999999999</v>
      </c>
      <c r="CB17" s="51">
        <v>1.37</v>
      </c>
      <c r="CC17" s="51">
        <v>1.3203</v>
      </c>
      <c r="CD17" s="51">
        <v>1.3224</v>
      </c>
      <c r="CE17" s="51">
        <v>1.4049999999999998</v>
      </c>
      <c r="CF17" s="51">
        <v>1.3084500000000001</v>
      </c>
      <c r="CG17" s="51">
        <v>1.36</v>
      </c>
      <c r="CH17" s="51">
        <v>1.38</v>
      </c>
      <c r="CI17" s="51">
        <v>1.365</v>
      </c>
      <c r="CJ17" s="51">
        <v>1.3079000000000001</v>
      </c>
      <c r="CK17" s="51">
        <v>1.32985</v>
      </c>
      <c r="CL17" s="51">
        <v>8.09</v>
      </c>
      <c r="CM17" s="51"/>
      <c r="CN17" s="51">
        <v>6.82</v>
      </c>
      <c r="CO17" s="51">
        <v>6.8450000000000006</v>
      </c>
      <c r="CP17" s="51">
        <v>6.61</v>
      </c>
      <c r="CQ17" s="51">
        <v>6.8250000000000002</v>
      </c>
      <c r="CR17" s="51">
        <v>6.6549999999999994</v>
      </c>
      <c r="CS17" s="51">
        <v>6.8</v>
      </c>
      <c r="CT17" s="51">
        <v>6.88</v>
      </c>
      <c r="CU17" s="51">
        <v>6.82</v>
      </c>
      <c r="CV17" s="51">
        <v>6.87</v>
      </c>
      <c r="CW17" s="51">
        <v>6.77</v>
      </c>
      <c r="CX17" s="51">
        <v>6.84</v>
      </c>
      <c r="CY17" s="51"/>
      <c r="CZ17" s="51">
        <v>5.9350000000000005</v>
      </c>
      <c r="DA17" s="51">
        <v>5.9499999999999993</v>
      </c>
      <c r="DB17" s="51">
        <v>6.0549999999999997</v>
      </c>
      <c r="DC17" s="51">
        <v>5.96</v>
      </c>
      <c r="DD17" s="51">
        <v>6.0449999999999999</v>
      </c>
      <c r="DE17" s="51">
        <v>6.1150000000000002</v>
      </c>
      <c r="DF17" s="51">
        <v>5.9649999999999999</v>
      </c>
      <c r="DG17" s="51">
        <v>6.08</v>
      </c>
      <c r="DH17" s="51">
        <v>6.0150000000000006</v>
      </c>
      <c r="DI17" s="51">
        <v>5.9350000000000005</v>
      </c>
      <c r="DJ17" s="51">
        <v>6.0250000000000004</v>
      </c>
      <c r="DK17" s="51">
        <v>6.13</v>
      </c>
      <c r="DL17" s="51">
        <v>6.15</v>
      </c>
      <c r="DM17" s="51"/>
      <c r="DN17" s="51">
        <v>7.3266666666666671</v>
      </c>
      <c r="DO17" s="51">
        <v>7.0366666666666662</v>
      </c>
      <c r="DP17" s="51">
        <v>7.0100000000000007</v>
      </c>
      <c r="DQ17" s="51">
        <v>7.1400000000000006</v>
      </c>
      <c r="DR17" s="51">
        <v>7.2766666666666664</v>
      </c>
      <c r="DS17" s="51">
        <v>7.3500000000000005</v>
      </c>
      <c r="DT17" s="51">
        <v>7.1966666666666663</v>
      </c>
      <c r="DU17" s="51">
        <v>7.21</v>
      </c>
    </row>
    <row r="18" spans="1:125" x14ac:dyDescent="0.35">
      <c r="A18" s="27" t="s">
        <v>42</v>
      </c>
      <c r="B18" s="26"/>
      <c r="C18" s="51">
        <v>6.4699999999999994E-2</v>
      </c>
      <c r="D18" s="51">
        <v>3.6799999999999999E-2</v>
      </c>
      <c r="E18" s="51">
        <v>1.9566666666666666E-2</v>
      </c>
      <c r="F18" s="51">
        <v>3.7333333333333333E-3</v>
      </c>
      <c r="G18" s="51">
        <v>1.01E-2</v>
      </c>
      <c r="H18" s="51">
        <v>2.1900000000000003E-2</v>
      </c>
      <c r="I18" s="51">
        <v>1.405E-2</v>
      </c>
      <c r="J18" s="51">
        <v>1.3133333333333332E-2</v>
      </c>
      <c r="K18" s="51">
        <v>3.4000000000000002E-3</v>
      </c>
      <c r="L18" s="51">
        <v>1.9533333333333333E-2</v>
      </c>
      <c r="M18" s="51">
        <v>2.1999999999999999E-2</v>
      </c>
      <c r="N18" s="51">
        <v>1.1000000000000001E-3</v>
      </c>
      <c r="O18" s="51">
        <v>1.6899999999999998E-2</v>
      </c>
      <c r="P18" s="51">
        <v>4.3950000000000003E-2</v>
      </c>
      <c r="Q18" s="51">
        <v>6.4633333333333334E-2</v>
      </c>
      <c r="R18" s="51">
        <v>1.3100000000000001E-2</v>
      </c>
      <c r="S18" s="51">
        <v>3.9300000000000002E-2</v>
      </c>
      <c r="T18" s="51">
        <v>3.0349999999999999E-2</v>
      </c>
      <c r="U18" s="51">
        <v>7.3499999999999998E-3</v>
      </c>
      <c r="V18" s="51">
        <v>5.3999999999999999E-2</v>
      </c>
      <c r="W18" s="51">
        <v>1.89E-2</v>
      </c>
      <c r="X18" s="51">
        <v>1.5999999999999999E-3</v>
      </c>
      <c r="Y18" s="51">
        <v>2.5149999999999999E-2</v>
      </c>
      <c r="Z18" s="51">
        <v>8.8999999999999999E-3</v>
      </c>
      <c r="AA18" s="51">
        <v>1.78E-2</v>
      </c>
      <c r="AB18" s="51">
        <v>1.0450000000000001E-2</v>
      </c>
      <c r="AC18" s="51">
        <v>1.205E-2</v>
      </c>
      <c r="AD18" s="51"/>
      <c r="AE18" s="51">
        <v>2.445E-2</v>
      </c>
      <c r="AF18" s="51">
        <v>2.5050000000000003E-2</v>
      </c>
      <c r="AG18" s="51">
        <v>7.8499999999999993E-3</v>
      </c>
      <c r="AH18" s="51">
        <v>1.9799999999999998E-2</v>
      </c>
      <c r="AI18" s="51">
        <v>1.8800000000000001E-2</v>
      </c>
      <c r="AJ18" s="51">
        <v>2.1400000000000002E-2</v>
      </c>
      <c r="AK18" s="51">
        <v>1.0449999999999999E-2</v>
      </c>
      <c r="AL18" s="51">
        <v>7.3000000000000001E-3</v>
      </c>
      <c r="AM18" s="51">
        <v>6.2499999999999995E-3</v>
      </c>
      <c r="AN18" s="51">
        <v>6.3E-3</v>
      </c>
      <c r="AO18" s="51">
        <v>1.2549999999999999E-2</v>
      </c>
      <c r="AP18" s="51">
        <v>3.0999999999999999E-3</v>
      </c>
      <c r="AQ18" s="77"/>
      <c r="AR18" s="51">
        <v>7.7999999999999996E-3</v>
      </c>
      <c r="AS18" s="51">
        <v>1.3999999999999999E-2</v>
      </c>
      <c r="AT18" s="51">
        <v>1.8700000000000001E-2</v>
      </c>
      <c r="AU18" s="51">
        <v>2.0999999999999999E-3</v>
      </c>
      <c r="AV18" s="51">
        <v>9.2999999999999992E-3</v>
      </c>
      <c r="AW18" s="51">
        <v>9.3500000000000007E-3</v>
      </c>
      <c r="AX18" s="51">
        <v>1.0849999999999999E-2</v>
      </c>
      <c r="AY18" s="51">
        <v>0</v>
      </c>
      <c r="AZ18" s="51">
        <v>1.2449999999999999E-2</v>
      </c>
      <c r="BA18" s="51">
        <v>8.8000000000000005E-3</v>
      </c>
      <c r="BB18" s="51">
        <v>1.35E-2</v>
      </c>
      <c r="BC18" s="51">
        <v>0</v>
      </c>
      <c r="BD18" s="51">
        <v>5.1999999999999998E-3</v>
      </c>
      <c r="BE18" s="51">
        <v>1.8700000000000001E-2</v>
      </c>
      <c r="BF18" s="51"/>
      <c r="BG18" s="51">
        <v>4.4999999999999997E-3</v>
      </c>
      <c r="BH18" s="51">
        <v>1.2549999999999999E-2</v>
      </c>
      <c r="BI18" s="51">
        <v>1.41E-2</v>
      </c>
      <c r="BJ18" s="51">
        <v>1.5499999999999999E-3</v>
      </c>
      <c r="BK18" s="51">
        <v>0</v>
      </c>
      <c r="BL18" s="51">
        <v>1.2E-2</v>
      </c>
      <c r="BM18" s="51">
        <v>1.3050000000000001E-2</v>
      </c>
      <c r="BN18" s="51">
        <v>1.7250000000000001E-2</v>
      </c>
      <c r="BO18" s="51">
        <v>7.8000000000000005E-3</v>
      </c>
      <c r="BP18" s="51">
        <v>5.7499999999999999E-3</v>
      </c>
      <c r="BQ18" s="51">
        <v>3.0999999999999999E-3</v>
      </c>
      <c r="BR18" s="51">
        <v>3.65E-3</v>
      </c>
      <c r="BS18" s="51">
        <v>9.3500000000000007E-3</v>
      </c>
      <c r="BT18" s="51">
        <v>7.7499999999999999E-3</v>
      </c>
      <c r="BU18" s="51">
        <v>1.145E-2</v>
      </c>
      <c r="BV18" s="51">
        <v>7.3000000000000001E-3</v>
      </c>
      <c r="BW18" s="51">
        <v>0</v>
      </c>
      <c r="BX18" s="51">
        <v>1.145E-2</v>
      </c>
      <c r="BY18" s="51">
        <v>1.0499999999999999E-3</v>
      </c>
      <c r="BZ18" s="51">
        <v>2.5999999999999999E-3</v>
      </c>
      <c r="CA18" s="51">
        <v>5.0000000000000001E-4</v>
      </c>
      <c r="CB18" s="51">
        <v>7.7499999999999999E-3</v>
      </c>
      <c r="CC18" s="51">
        <v>1.0499999999999999E-3</v>
      </c>
      <c r="CD18" s="51">
        <v>2.0500000000000002E-3</v>
      </c>
      <c r="CE18" s="51">
        <v>1.4500000000000001E-2</v>
      </c>
      <c r="CF18" s="51">
        <v>7.7499999999999999E-3</v>
      </c>
      <c r="CG18" s="51">
        <v>1.6049999999999998E-2</v>
      </c>
      <c r="CH18" s="51">
        <v>4.6499999999999996E-3</v>
      </c>
      <c r="CI18" s="51">
        <v>3.0999999999999999E-3</v>
      </c>
      <c r="CJ18" s="51">
        <v>1.14E-2</v>
      </c>
      <c r="CK18" s="51">
        <v>1.345E-2</v>
      </c>
      <c r="CL18" s="51">
        <v>1.7000000000000001E-2</v>
      </c>
      <c r="CM18" s="51"/>
      <c r="CN18" s="51">
        <v>0.19695000000000001</v>
      </c>
      <c r="CO18" s="51">
        <v>0.1855</v>
      </c>
      <c r="CP18" s="51">
        <v>0.27039999999999997</v>
      </c>
      <c r="CQ18" s="51">
        <v>0.20150000000000001</v>
      </c>
      <c r="CR18" s="51">
        <v>0.18595</v>
      </c>
      <c r="CS18" s="51">
        <v>0.15179999999999999</v>
      </c>
      <c r="CT18" s="51">
        <v>0.19140000000000001</v>
      </c>
      <c r="CU18" s="51">
        <v>0.15570000000000001</v>
      </c>
      <c r="CV18" s="51">
        <v>0.15770000000000001</v>
      </c>
      <c r="CW18" s="51">
        <v>0.18245</v>
      </c>
      <c r="CX18" s="51">
        <v>0.16500000000000001</v>
      </c>
      <c r="CY18" s="51"/>
      <c r="CZ18" s="51">
        <v>0.46165</v>
      </c>
      <c r="DA18" s="51">
        <v>0.41785</v>
      </c>
      <c r="DB18" s="51">
        <v>0.32799999999999996</v>
      </c>
      <c r="DC18" s="51">
        <v>0.34634999999999999</v>
      </c>
      <c r="DD18" s="51">
        <v>0.42885000000000001</v>
      </c>
      <c r="DE18" s="51">
        <v>0.3629</v>
      </c>
      <c r="DF18" s="51">
        <v>0.36124999999999996</v>
      </c>
      <c r="DG18" s="51">
        <v>0.38575000000000004</v>
      </c>
      <c r="DH18" s="51">
        <v>0.43054999999999999</v>
      </c>
      <c r="DI18" s="51">
        <v>0.45419999999999999</v>
      </c>
      <c r="DJ18" s="51">
        <v>0.27334999999999998</v>
      </c>
      <c r="DK18" s="51">
        <v>0.36324999999999996</v>
      </c>
      <c r="DL18" s="51">
        <v>0.21860000000000002</v>
      </c>
      <c r="DM18" s="51"/>
      <c r="DN18" s="51">
        <v>8.2366666666666657E-2</v>
      </c>
      <c r="DO18" s="51">
        <v>3.85E-2</v>
      </c>
      <c r="DP18" s="51">
        <v>0.13086666666666666</v>
      </c>
      <c r="DQ18" s="51">
        <v>4.4199999999999996E-2</v>
      </c>
      <c r="DR18" s="51">
        <v>5.736666666666667E-2</v>
      </c>
      <c r="DS18" s="51">
        <v>5.2566666666666671E-2</v>
      </c>
      <c r="DT18" s="51">
        <v>6.0600000000000008E-2</v>
      </c>
      <c r="DU18" s="51">
        <v>6.8000000000000005E-3</v>
      </c>
    </row>
    <row r="19" spans="1:125" x14ac:dyDescent="0.35">
      <c r="A19" s="25" t="s">
        <v>37</v>
      </c>
      <c r="B19" s="26"/>
      <c r="C19" s="51">
        <v>1.7766666666666667E-2</v>
      </c>
      <c r="D19" s="51">
        <v>0</v>
      </c>
      <c r="E19" s="51">
        <v>6.0333333333333341E-3</v>
      </c>
      <c r="F19" s="51">
        <v>1.1433333333333335E-2</v>
      </c>
      <c r="G19" s="51">
        <v>4.0000000000000001E-3</v>
      </c>
      <c r="H19" s="51">
        <v>0</v>
      </c>
      <c r="I19" s="51">
        <v>1.1050000000000001E-2</v>
      </c>
      <c r="J19" s="51">
        <v>1.14E-2</v>
      </c>
      <c r="K19" s="51">
        <v>0</v>
      </c>
      <c r="L19" s="51">
        <v>0</v>
      </c>
      <c r="M19" s="51">
        <v>8.0499999999999999E-3</v>
      </c>
      <c r="N19" s="51">
        <v>0</v>
      </c>
      <c r="O19" s="51">
        <v>0</v>
      </c>
      <c r="P19" s="51">
        <v>7.4999999999999997E-3</v>
      </c>
      <c r="Q19" s="51">
        <v>8.7333333333333343E-3</v>
      </c>
      <c r="R19" s="51">
        <v>4.7000000000000002E-3</v>
      </c>
      <c r="S19" s="51">
        <v>8.3999999999999995E-3</v>
      </c>
      <c r="T19" s="51">
        <v>1.1650000000000001E-2</v>
      </c>
      <c r="U19" s="51">
        <v>1.495E-2</v>
      </c>
      <c r="V19" s="51">
        <v>8.4499999999999992E-3</v>
      </c>
      <c r="W19" s="51">
        <v>1.4E-2</v>
      </c>
      <c r="X19" s="51">
        <v>1.585E-2</v>
      </c>
      <c r="Y19" s="51">
        <v>1.7299999999999999E-2</v>
      </c>
      <c r="Z19" s="51">
        <v>4.1999999999999997E-3</v>
      </c>
      <c r="AA19" s="51">
        <v>1.025E-2</v>
      </c>
      <c r="AB19" s="51">
        <v>1.355E-2</v>
      </c>
      <c r="AC19" s="51">
        <v>7.9500000000000005E-3</v>
      </c>
      <c r="AD19" s="51"/>
      <c r="AE19" s="51">
        <v>8.3999999999999995E-3</v>
      </c>
      <c r="AF19" s="51">
        <v>0</v>
      </c>
      <c r="AG19" s="51">
        <v>1.585E-2</v>
      </c>
      <c r="AH19" s="51">
        <v>2.3500000000000001E-3</v>
      </c>
      <c r="AI19" s="51">
        <v>1.44E-2</v>
      </c>
      <c r="AJ19" s="51">
        <v>1.6300000000000002E-2</v>
      </c>
      <c r="AK19" s="51">
        <v>0</v>
      </c>
      <c r="AL19" s="51">
        <v>1.8500000000000001E-3</v>
      </c>
      <c r="AM19" s="51">
        <v>1.21E-2</v>
      </c>
      <c r="AN19" s="51">
        <v>7.9500000000000005E-3</v>
      </c>
      <c r="AO19" s="51">
        <v>7.0000000000000001E-3</v>
      </c>
      <c r="AP19" s="51">
        <v>0</v>
      </c>
      <c r="AQ19" s="77"/>
      <c r="AR19" s="51">
        <v>4.4999999999999999E-4</v>
      </c>
      <c r="AS19" s="51">
        <v>9.5E-4</v>
      </c>
      <c r="AT19" s="51">
        <v>1.4999999999999999E-2</v>
      </c>
      <c r="AU19" s="51">
        <v>0</v>
      </c>
      <c r="AV19" s="51">
        <v>2.24E-2</v>
      </c>
      <c r="AW19" s="51">
        <v>4.2500000000000003E-3</v>
      </c>
      <c r="AX19" s="51">
        <v>0</v>
      </c>
      <c r="AY19" s="51">
        <v>5.6499999999999996E-3</v>
      </c>
      <c r="AZ19" s="51">
        <v>1.0800000000000001E-2</v>
      </c>
      <c r="BA19" s="51">
        <v>6.5500000000000003E-3</v>
      </c>
      <c r="BB19" s="51">
        <v>4.2500000000000003E-3</v>
      </c>
      <c r="BC19" s="51">
        <v>4.2500000000000003E-3</v>
      </c>
      <c r="BD19" s="51">
        <v>9.5E-4</v>
      </c>
      <c r="BE19" s="51">
        <v>8.0000000000000002E-3</v>
      </c>
      <c r="BF19" s="51"/>
      <c r="BG19" s="51">
        <v>0</v>
      </c>
      <c r="BH19" s="51">
        <v>0</v>
      </c>
      <c r="BI19" s="51">
        <v>1.4E-3</v>
      </c>
      <c r="BJ19" s="51">
        <v>1.26E-2</v>
      </c>
      <c r="BK19" s="51">
        <v>4.4999999999999999E-4</v>
      </c>
      <c r="BL19" s="51">
        <v>1.54E-2</v>
      </c>
      <c r="BM19" s="51">
        <v>8.8999999999999999E-3</v>
      </c>
      <c r="BN19" s="51">
        <v>0</v>
      </c>
      <c r="BO19" s="51">
        <v>0</v>
      </c>
      <c r="BP19" s="51">
        <v>0</v>
      </c>
      <c r="BQ19" s="51">
        <v>6.4999999999999997E-3</v>
      </c>
      <c r="BR19" s="51">
        <v>1.9E-3</v>
      </c>
      <c r="BS19" s="51">
        <v>1.6899999999999998E-2</v>
      </c>
      <c r="BT19" s="51">
        <v>6.5500000000000003E-3</v>
      </c>
      <c r="BU19" s="51">
        <v>9.3999999999999986E-3</v>
      </c>
      <c r="BV19" s="51">
        <v>2.8500000000000001E-3</v>
      </c>
      <c r="BW19" s="51">
        <v>2.5849999999999998E-2</v>
      </c>
      <c r="BX19" s="51">
        <v>9.8499999999999994E-3</v>
      </c>
      <c r="BY19" s="51">
        <v>8.9499999999999996E-3</v>
      </c>
      <c r="BZ19" s="51">
        <v>0</v>
      </c>
      <c r="CA19" s="51">
        <v>1.405E-2</v>
      </c>
      <c r="CB19" s="51">
        <v>4.6499999999999996E-3</v>
      </c>
      <c r="CC19" s="51">
        <v>7.4999999999999997E-3</v>
      </c>
      <c r="CD19" s="51">
        <v>0</v>
      </c>
      <c r="CE19" s="51">
        <v>1.2149999999999999E-2</v>
      </c>
      <c r="CF19" s="51">
        <v>1.2200000000000001E-2</v>
      </c>
      <c r="CG19" s="51">
        <v>4.4999999999999999E-4</v>
      </c>
      <c r="CH19" s="51">
        <v>1.9E-3</v>
      </c>
      <c r="CI19" s="51">
        <v>1.6799999999999999E-2</v>
      </c>
      <c r="CJ19" s="51">
        <v>0</v>
      </c>
      <c r="CK19" s="51">
        <v>0</v>
      </c>
      <c r="CL19" s="51">
        <v>0</v>
      </c>
      <c r="CM19" s="51"/>
      <c r="CN19" s="51">
        <v>2.3500000000000001E-3</v>
      </c>
      <c r="CO19" s="51">
        <v>8.8500000000000002E-3</v>
      </c>
      <c r="CP19" s="51">
        <v>0</v>
      </c>
      <c r="CQ19" s="51">
        <v>1.8149999999999999E-2</v>
      </c>
      <c r="CR19" s="51">
        <v>1.17E-2</v>
      </c>
      <c r="CS19" s="51">
        <v>1.4E-3</v>
      </c>
      <c r="CT19" s="51">
        <v>9.75E-3</v>
      </c>
      <c r="CU19" s="51">
        <v>2.8E-3</v>
      </c>
      <c r="CV19" s="51">
        <v>1.6750000000000001E-2</v>
      </c>
      <c r="CW19" s="51">
        <v>6.5500000000000003E-3</v>
      </c>
      <c r="CX19" s="51">
        <v>0</v>
      </c>
      <c r="CY19" s="51"/>
      <c r="CZ19" s="51">
        <v>4.1999999999999997E-3</v>
      </c>
      <c r="DA19" s="51">
        <v>1.5800000000000002E-2</v>
      </c>
      <c r="DB19" s="51">
        <v>7.0000000000000001E-3</v>
      </c>
      <c r="DC19" s="51">
        <v>5.1500000000000001E-3</v>
      </c>
      <c r="DD19" s="51">
        <v>1.4449999999999999E-2</v>
      </c>
      <c r="DE19" s="51">
        <v>5.1500000000000001E-3</v>
      </c>
      <c r="DF19" s="51">
        <v>0</v>
      </c>
      <c r="DG19" s="51">
        <v>1.255E-2</v>
      </c>
      <c r="DH19" s="51">
        <v>3.2499999999999999E-3</v>
      </c>
      <c r="DI19" s="51">
        <v>0</v>
      </c>
      <c r="DJ19" s="51">
        <v>0</v>
      </c>
      <c r="DK19" s="51">
        <v>0</v>
      </c>
      <c r="DL19" s="51">
        <v>0</v>
      </c>
      <c r="DM19" s="51"/>
      <c r="DN19" s="51">
        <v>6.7333333333333342E-3</v>
      </c>
      <c r="DO19" s="51">
        <v>2E-3</v>
      </c>
      <c r="DP19" s="51">
        <v>6.3999999999999994E-3</v>
      </c>
      <c r="DQ19" s="51">
        <v>4.3666666666666671E-3</v>
      </c>
      <c r="DR19" s="51">
        <v>0</v>
      </c>
      <c r="DS19" s="51">
        <v>6.4000000000000003E-3</v>
      </c>
      <c r="DT19" s="51">
        <v>1E-3</v>
      </c>
      <c r="DU19" s="51">
        <v>1.5166666666666667E-2</v>
      </c>
    </row>
    <row r="20" spans="1:125" x14ac:dyDescent="0.35">
      <c r="A20" s="42" t="s">
        <v>5</v>
      </c>
      <c r="B20" s="30"/>
      <c r="C20" s="51">
        <v>7.0333333333333333E-3</v>
      </c>
      <c r="D20" s="51">
        <v>0</v>
      </c>
      <c r="E20" s="51">
        <v>0</v>
      </c>
      <c r="F20" s="51">
        <v>1.3666666666666667E-2</v>
      </c>
      <c r="G20" s="51">
        <v>4.0000000000000002E-4</v>
      </c>
      <c r="H20" s="51">
        <v>6.566666666666666E-3</v>
      </c>
      <c r="I20" s="51">
        <v>1.89E-2</v>
      </c>
      <c r="J20" s="51">
        <v>1.4100000000000001E-2</v>
      </c>
      <c r="K20" s="51">
        <v>3.4999999999999996E-3</v>
      </c>
      <c r="L20" s="51">
        <v>9.8333333333333328E-3</v>
      </c>
      <c r="M20" s="51">
        <v>1.6250000000000001E-2</v>
      </c>
      <c r="N20" s="51">
        <v>0</v>
      </c>
      <c r="O20" s="51">
        <v>1.47E-2</v>
      </c>
      <c r="P20" s="51">
        <v>3.0300000000000001E-2</v>
      </c>
      <c r="Q20" s="51">
        <v>1.21E-2</v>
      </c>
      <c r="R20" s="51">
        <v>4.0000000000000002E-4</v>
      </c>
      <c r="S20" s="51">
        <v>0</v>
      </c>
      <c r="T20" s="51">
        <v>0</v>
      </c>
      <c r="U20" s="51">
        <v>0</v>
      </c>
      <c r="V20" s="51">
        <v>6.9999999999999999E-4</v>
      </c>
      <c r="W20" s="51">
        <v>2.7400000000000001E-2</v>
      </c>
      <c r="X20" s="51">
        <v>3.8500000000000001E-3</v>
      </c>
      <c r="Y20" s="51">
        <v>2.7000000000000001E-3</v>
      </c>
      <c r="Z20" s="51">
        <v>1.3399999999999999E-2</v>
      </c>
      <c r="AA20" s="51">
        <v>1.5049999999999999E-2</v>
      </c>
      <c r="AB20" s="51">
        <v>4.0000000000000002E-4</v>
      </c>
      <c r="AC20" s="51">
        <v>0</v>
      </c>
      <c r="AD20" s="51"/>
      <c r="AE20" s="51">
        <v>1.0499999999999999E-3</v>
      </c>
      <c r="AF20" s="51">
        <v>0</v>
      </c>
      <c r="AG20" s="51">
        <v>1.455E-2</v>
      </c>
      <c r="AH20" s="51">
        <v>0</v>
      </c>
      <c r="AI20" s="51">
        <v>4.7999999999999996E-3</v>
      </c>
      <c r="AJ20" s="51">
        <v>0</v>
      </c>
      <c r="AK20" s="51">
        <v>1.7999999999999999E-2</v>
      </c>
      <c r="AL20" s="51">
        <v>3.1150000000000001E-2</v>
      </c>
      <c r="AM20" s="51">
        <v>6.2500000000000003E-3</v>
      </c>
      <c r="AN20" s="51">
        <v>0</v>
      </c>
      <c r="AO20" s="51">
        <v>1.32E-2</v>
      </c>
      <c r="AP20" s="51">
        <v>0</v>
      </c>
      <c r="AQ20" s="77"/>
      <c r="AR20" s="51">
        <v>0</v>
      </c>
      <c r="AS20" s="51">
        <v>9.6500000000000006E-3</v>
      </c>
      <c r="AT20" s="51">
        <v>4.1000000000000003E-3</v>
      </c>
      <c r="AU20" s="51">
        <v>4.6100000000000002E-2</v>
      </c>
      <c r="AV20" s="51">
        <v>1.0200000000000001E-2</v>
      </c>
      <c r="AW20" s="51">
        <v>8.6E-3</v>
      </c>
      <c r="AX20" s="51">
        <v>0</v>
      </c>
      <c r="AY20" s="51">
        <v>2.7000000000000001E-3</v>
      </c>
      <c r="AZ20" s="51">
        <v>3.0999999999999999E-3</v>
      </c>
      <c r="BA20" s="51">
        <v>6.5500000000000003E-3</v>
      </c>
      <c r="BB20" s="51">
        <v>1.5900000000000001E-2</v>
      </c>
      <c r="BC20" s="51">
        <v>0</v>
      </c>
      <c r="BD20" s="51">
        <v>3.4499999999999999E-3</v>
      </c>
      <c r="BE20" s="51">
        <v>8.9499999999999996E-3</v>
      </c>
      <c r="BF20" s="51"/>
      <c r="BG20" s="51">
        <v>4.0000000000000002E-4</v>
      </c>
      <c r="BH20" s="51">
        <v>1.7149999999999999E-2</v>
      </c>
      <c r="BI20" s="51">
        <v>0</v>
      </c>
      <c r="BJ20" s="51">
        <v>9.300000000000001E-3</v>
      </c>
      <c r="BK20" s="51">
        <v>0</v>
      </c>
      <c r="BL20" s="51">
        <v>5.1000000000000004E-3</v>
      </c>
      <c r="BM20" s="51">
        <v>2.265E-2</v>
      </c>
      <c r="BN20" s="51">
        <v>1.9200000000000002E-2</v>
      </c>
      <c r="BO20" s="51">
        <v>0</v>
      </c>
      <c r="BP20" s="51">
        <v>0</v>
      </c>
      <c r="BQ20" s="51">
        <v>4.7999999999999996E-3</v>
      </c>
      <c r="BR20" s="51">
        <v>8.6499999999999997E-3</v>
      </c>
      <c r="BS20" s="51">
        <v>0.01</v>
      </c>
      <c r="BT20" s="51">
        <v>0</v>
      </c>
      <c r="BU20" s="51">
        <v>1.095E-2</v>
      </c>
      <c r="BV20" s="51">
        <v>2.5899999999999999E-2</v>
      </c>
      <c r="BW20" s="51">
        <v>1.9349999999999999E-2</v>
      </c>
      <c r="BX20" s="51">
        <v>0</v>
      </c>
      <c r="BY20" s="51">
        <v>3.0999999999999999E-3</v>
      </c>
      <c r="BZ20" s="51">
        <v>3.7499999999999999E-3</v>
      </c>
      <c r="CA20" s="51">
        <v>0</v>
      </c>
      <c r="CB20" s="51">
        <v>2.0549999999999999E-2</v>
      </c>
      <c r="CC20" s="51">
        <v>4.5500000000000002E-3</v>
      </c>
      <c r="CD20" s="51">
        <v>0</v>
      </c>
      <c r="CE20" s="51">
        <v>0</v>
      </c>
      <c r="CF20" s="51">
        <v>8.9499999999999996E-3</v>
      </c>
      <c r="CG20" s="51">
        <v>0</v>
      </c>
      <c r="CH20" s="51">
        <v>1.685E-2</v>
      </c>
      <c r="CI20" s="51">
        <v>6.5500000000000003E-3</v>
      </c>
      <c r="CJ20" s="51">
        <v>5.1000000000000004E-3</v>
      </c>
      <c r="CK20" s="51">
        <v>0</v>
      </c>
      <c r="CL20" s="51">
        <v>0</v>
      </c>
      <c r="CM20" s="51"/>
      <c r="CN20" s="51">
        <v>3.0999999999999999E-3</v>
      </c>
      <c r="CO20" s="51">
        <v>8.3000000000000001E-3</v>
      </c>
      <c r="CP20" s="51">
        <v>0</v>
      </c>
      <c r="CQ20" s="51">
        <v>4.15E-3</v>
      </c>
      <c r="CR20" s="51">
        <v>6.9499999999999996E-3</v>
      </c>
      <c r="CS20" s="51">
        <v>1.5949999999999999E-2</v>
      </c>
      <c r="CT20" s="51">
        <v>0</v>
      </c>
      <c r="CU20" s="51">
        <v>1.525E-2</v>
      </c>
      <c r="CV20" s="51">
        <v>0</v>
      </c>
      <c r="CW20" s="51">
        <v>4.505E-2</v>
      </c>
      <c r="CX20" s="51">
        <v>3.2599999999999997E-2</v>
      </c>
      <c r="CY20" s="51"/>
      <c r="CZ20" s="51">
        <v>0</v>
      </c>
      <c r="DA20" s="51">
        <v>1.2449999999999999E-2</v>
      </c>
      <c r="DB20" s="51">
        <v>3.7499999999999999E-3</v>
      </c>
      <c r="DC20" s="51">
        <v>2.0999999999999999E-3</v>
      </c>
      <c r="DD20" s="51">
        <v>3.0999999999999999E-3</v>
      </c>
      <c r="DE20" s="51">
        <v>4.8500000000000001E-3</v>
      </c>
      <c r="DF20" s="51">
        <v>0</v>
      </c>
      <c r="DG20" s="51">
        <v>4.15E-3</v>
      </c>
      <c r="DH20" s="51">
        <v>0</v>
      </c>
      <c r="DI20" s="51">
        <v>1.9699999999999999E-2</v>
      </c>
      <c r="DJ20" s="51">
        <v>0</v>
      </c>
      <c r="DK20" s="51">
        <v>0</v>
      </c>
      <c r="DL20" s="51">
        <v>1.66E-2</v>
      </c>
      <c r="DM20" s="51"/>
      <c r="DN20" s="51">
        <v>1.2666666666666666E-3</v>
      </c>
      <c r="DO20" s="51">
        <v>7.3000000000000001E-3</v>
      </c>
      <c r="DP20" s="51">
        <v>1.7533333333333331E-2</v>
      </c>
      <c r="DQ20" s="51">
        <v>0</v>
      </c>
      <c r="DR20" s="51">
        <v>0</v>
      </c>
      <c r="DS20" s="51">
        <v>2.6666666666666668E-4</v>
      </c>
      <c r="DT20" s="51">
        <v>0</v>
      </c>
      <c r="DU20" s="51">
        <v>7.0333333333333333E-3</v>
      </c>
    </row>
    <row r="21" spans="1:125" x14ac:dyDescent="0.35">
      <c r="A21" s="42" t="s">
        <v>7</v>
      </c>
      <c r="B21" s="30"/>
      <c r="C21" s="51">
        <v>4.1000000000000003E-3</v>
      </c>
      <c r="D21" s="51">
        <v>7.5000000000000002E-4</v>
      </c>
      <c r="E21" s="51">
        <v>1.1999999999999999E-3</v>
      </c>
      <c r="F21" s="51">
        <v>1.4333333333333333E-3</v>
      </c>
      <c r="G21" s="51">
        <v>3.2500000000000003E-3</v>
      </c>
      <c r="H21" s="51">
        <v>1.4333333333333333E-3</v>
      </c>
      <c r="I21" s="51">
        <v>0</v>
      </c>
      <c r="J21" s="51">
        <v>4.0666666666666672E-3</v>
      </c>
      <c r="K21" s="51">
        <v>9.1666666666666667E-3</v>
      </c>
      <c r="L21" s="51">
        <v>2.8999999999999998E-3</v>
      </c>
      <c r="M21" s="51">
        <v>2.5500000000000002E-3</v>
      </c>
      <c r="N21" s="51">
        <v>0</v>
      </c>
      <c r="O21" s="51">
        <v>0</v>
      </c>
      <c r="P21" s="51">
        <v>0</v>
      </c>
      <c r="Q21" s="51">
        <v>7.3333333333333334E-4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77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>
        <v>6.4999999999999997E-3</v>
      </c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>
        <v>1.4666666666666667E-3</v>
      </c>
      <c r="DO21" s="51">
        <v>1.0433333333333334E-2</v>
      </c>
      <c r="DP21" s="51">
        <v>3.8666666666666663E-3</v>
      </c>
      <c r="DQ21" s="51">
        <v>1.2866666666666667E-2</v>
      </c>
      <c r="DR21" s="51">
        <v>4.3666666666666671E-3</v>
      </c>
      <c r="DS21" s="51">
        <v>9.6666666666666656E-4</v>
      </c>
      <c r="DT21" s="51">
        <v>2.9333333333333334E-3</v>
      </c>
      <c r="DU21" s="51">
        <v>5.5666666666666668E-3</v>
      </c>
    </row>
    <row r="22" spans="1:125" ht="15" thickBot="1" x14ac:dyDescent="0.4">
      <c r="A22" s="32" t="s">
        <v>8</v>
      </c>
      <c r="B22" s="33"/>
      <c r="C22" s="69">
        <v>100.40719999999999</v>
      </c>
      <c r="D22" s="69">
        <v>100.0664</v>
      </c>
      <c r="E22" s="69">
        <v>100.22036666666666</v>
      </c>
      <c r="F22" s="69">
        <v>100.06566666666667</v>
      </c>
      <c r="G22" s="69">
        <v>100.0373</v>
      </c>
      <c r="H22" s="69">
        <v>99.995533333333341</v>
      </c>
      <c r="I22" s="69">
        <v>99.6417</v>
      </c>
      <c r="J22" s="69">
        <v>99.97323333333334</v>
      </c>
      <c r="K22" s="69">
        <v>99.858466666666672</v>
      </c>
      <c r="L22" s="69">
        <v>99.669899999999998</v>
      </c>
      <c r="M22" s="69">
        <v>100.45310000000001</v>
      </c>
      <c r="N22" s="69">
        <v>100.0468</v>
      </c>
      <c r="O22" s="69">
        <v>99.427600000000012</v>
      </c>
      <c r="P22" s="69">
        <v>100.07814999999999</v>
      </c>
      <c r="Q22" s="69">
        <v>100.34050000000001</v>
      </c>
      <c r="R22" s="69">
        <v>99.655650000000009</v>
      </c>
      <c r="S22" s="69">
        <v>99.819749999999999</v>
      </c>
      <c r="T22" s="69">
        <v>99.952500000000001</v>
      </c>
      <c r="U22" s="69">
        <v>99.996600000000001</v>
      </c>
      <c r="V22" s="69">
        <v>99.767200000000003</v>
      </c>
      <c r="W22" s="69">
        <v>99.751149999999996</v>
      </c>
      <c r="X22" s="69">
        <v>99.707799999999992</v>
      </c>
      <c r="Y22" s="69">
        <v>99.630750000000006</v>
      </c>
      <c r="Z22" s="69">
        <v>99.554550000000006</v>
      </c>
      <c r="AA22" s="69">
        <v>99.783899999999988</v>
      </c>
      <c r="AB22" s="69">
        <v>99.345500000000001</v>
      </c>
      <c r="AC22" s="69">
        <v>99.588750000000005</v>
      </c>
      <c r="AD22" s="69"/>
      <c r="AE22" s="69">
        <v>100.0196</v>
      </c>
      <c r="AF22" s="69">
        <v>99.394599999999997</v>
      </c>
      <c r="AG22" s="69">
        <v>99.682850000000002</v>
      </c>
      <c r="AH22" s="69">
        <v>99.64500000000001</v>
      </c>
      <c r="AI22" s="69">
        <v>99.626199999999997</v>
      </c>
      <c r="AJ22" s="69">
        <v>99.840599999999995</v>
      </c>
      <c r="AK22" s="69">
        <v>99.91</v>
      </c>
      <c r="AL22" s="69">
        <v>100.1336</v>
      </c>
      <c r="AM22" s="69">
        <v>100.06489999999999</v>
      </c>
      <c r="AN22" s="69">
        <v>99.891649999999998</v>
      </c>
      <c r="AO22" s="69">
        <v>99.876649999999998</v>
      </c>
      <c r="AP22" s="69">
        <v>99.9893</v>
      </c>
      <c r="AQ22" s="78"/>
      <c r="AR22" s="69">
        <v>99.164099999999991</v>
      </c>
      <c r="AS22" s="69">
        <v>99.453149999999994</v>
      </c>
      <c r="AT22" s="69">
        <v>99.628799999999998</v>
      </c>
      <c r="AU22" s="69">
        <v>99.954999999999998</v>
      </c>
      <c r="AV22" s="69">
        <v>100.00709999999999</v>
      </c>
      <c r="AW22" s="69">
        <v>100.14745000000001</v>
      </c>
      <c r="AX22" s="69">
        <v>100.25754999999999</v>
      </c>
      <c r="AY22" s="69">
        <v>99.57865000000001</v>
      </c>
      <c r="AZ22" s="69">
        <v>99.590299999999999</v>
      </c>
      <c r="BA22" s="69">
        <v>99.765999999999991</v>
      </c>
      <c r="BB22" s="69">
        <v>99.59559999999999</v>
      </c>
      <c r="BC22" s="69">
        <v>100.11945</v>
      </c>
      <c r="BD22" s="69">
        <v>100.2021</v>
      </c>
      <c r="BE22" s="69">
        <v>100.34405000000001</v>
      </c>
      <c r="BF22" s="69"/>
      <c r="BG22" s="69">
        <v>99.574250000000006</v>
      </c>
      <c r="BH22" s="69">
        <v>99.365900000000011</v>
      </c>
      <c r="BI22" s="69">
        <v>99.131500000000003</v>
      </c>
      <c r="BJ22" s="69">
        <v>99.242999999999995</v>
      </c>
      <c r="BK22" s="69">
        <v>99.915300000000002</v>
      </c>
      <c r="BL22" s="69">
        <v>99.1113</v>
      </c>
      <c r="BM22" s="69">
        <v>99.508600000000001</v>
      </c>
      <c r="BN22" s="69">
        <v>99.128199999999993</v>
      </c>
      <c r="BO22" s="69">
        <v>99.3172</v>
      </c>
      <c r="BP22" s="69">
        <v>99.409300000000002</v>
      </c>
      <c r="BQ22" s="69">
        <v>99.057500000000005</v>
      </c>
      <c r="BR22" s="69">
        <v>98.766400000000004</v>
      </c>
      <c r="BS22" s="69">
        <v>99.342299999999994</v>
      </c>
      <c r="BT22" s="69">
        <v>99.274850000000001</v>
      </c>
      <c r="BU22" s="69">
        <v>99.302099999999996</v>
      </c>
      <c r="BV22" s="69">
        <v>99.579149999999998</v>
      </c>
      <c r="BW22" s="69">
        <v>99.358499999999992</v>
      </c>
      <c r="BX22" s="69">
        <v>99.334699999999998</v>
      </c>
      <c r="BY22" s="69">
        <v>99.468500000000006</v>
      </c>
      <c r="BZ22" s="69">
        <v>99.247349999999997</v>
      </c>
      <c r="CA22" s="69">
        <v>99.085399999999993</v>
      </c>
      <c r="CB22" s="69">
        <v>100.32474999999999</v>
      </c>
      <c r="CC22" s="69">
        <v>98.969700000000003</v>
      </c>
      <c r="CD22" s="69">
        <v>100.35045</v>
      </c>
      <c r="CE22" s="69">
        <v>99.696300000000008</v>
      </c>
      <c r="CF22" s="69">
        <v>99.9803</v>
      </c>
      <c r="CG22" s="69">
        <v>99.399550000000005</v>
      </c>
      <c r="CH22" s="69">
        <v>100.1002</v>
      </c>
      <c r="CI22" s="69">
        <v>100.3792</v>
      </c>
      <c r="CJ22" s="69">
        <v>99.787599999999998</v>
      </c>
      <c r="CK22" s="69">
        <v>99.621099999999998</v>
      </c>
      <c r="CL22" s="69">
        <v>99.660499999999999</v>
      </c>
      <c r="CM22" s="69"/>
      <c r="CN22" s="69">
        <v>100.01595</v>
      </c>
      <c r="CO22" s="69">
        <v>99.805299999999988</v>
      </c>
      <c r="CP22" s="69">
        <v>100.4186</v>
      </c>
      <c r="CQ22" s="69">
        <v>100.08600000000001</v>
      </c>
      <c r="CR22" s="69">
        <v>100.1605</v>
      </c>
      <c r="CS22" s="69">
        <v>100.4385</v>
      </c>
      <c r="CT22" s="69">
        <v>100.0557</v>
      </c>
      <c r="CU22" s="69">
        <v>99.715400000000002</v>
      </c>
      <c r="CV22" s="69">
        <v>99.381200000000007</v>
      </c>
      <c r="CW22" s="69">
        <v>99.717250000000007</v>
      </c>
      <c r="CX22" s="69">
        <v>99.913600000000002</v>
      </c>
      <c r="CY22" s="69"/>
      <c r="CZ22" s="69">
        <v>99.707349999999991</v>
      </c>
      <c r="DA22" s="69">
        <v>99.486649999999997</v>
      </c>
      <c r="DB22" s="69">
        <v>99.304149999999993</v>
      </c>
      <c r="DC22" s="69">
        <v>99.587699999999998</v>
      </c>
      <c r="DD22" s="69">
        <v>99.522300000000001</v>
      </c>
      <c r="DE22" s="69">
        <v>99.538800000000009</v>
      </c>
      <c r="DF22" s="69">
        <v>99.057749999999999</v>
      </c>
      <c r="DG22" s="69">
        <v>99.552899999999994</v>
      </c>
      <c r="DH22" s="69">
        <v>99.399650000000008</v>
      </c>
      <c r="DI22" s="69">
        <v>99.565650000000005</v>
      </c>
      <c r="DJ22" s="69">
        <v>100.1103</v>
      </c>
      <c r="DK22" s="69">
        <v>99.673399999999987</v>
      </c>
      <c r="DL22" s="69">
        <v>99.187349999999995</v>
      </c>
      <c r="DM22" s="69"/>
      <c r="DN22" s="69">
        <v>99.93516666666666</v>
      </c>
      <c r="DO22" s="69">
        <v>100.12523333333336</v>
      </c>
      <c r="DP22" s="69">
        <v>100.0886</v>
      </c>
      <c r="DQ22" s="69">
        <v>100.12220000000001</v>
      </c>
      <c r="DR22" s="69">
        <v>99.844766666666658</v>
      </c>
      <c r="DS22" s="69">
        <v>99.915066666666675</v>
      </c>
      <c r="DT22" s="69">
        <v>99.678299999999993</v>
      </c>
      <c r="DU22" s="69">
        <v>100.05133333333333</v>
      </c>
    </row>
    <row r="23" spans="1:125" ht="21" x14ac:dyDescent="0.35">
      <c r="A23" s="46" t="s">
        <v>201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</row>
    <row r="24" spans="1:125" x14ac:dyDescent="0.35">
      <c r="A24" s="27" t="s">
        <v>44</v>
      </c>
      <c r="C24" s="73">
        <v>2.250984498566416</v>
      </c>
      <c r="D24" s="73">
        <v>2.2987375096610849</v>
      </c>
      <c r="E24" s="73">
        <v>2.2323076323197828</v>
      </c>
      <c r="F24" s="73">
        <v>2.1378136316418073</v>
      </c>
      <c r="G24" s="73">
        <v>2.2202756842984095</v>
      </c>
      <c r="H24" s="73">
        <v>2.2866682035919634</v>
      </c>
      <c r="I24" s="73">
        <v>2.2439501265721105</v>
      </c>
      <c r="J24" s="73">
        <v>2.1764925650911713</v>
      </c>
      <c r="K24" s="73">
        <v>2.2370866784470533</v>
      </c>
      <c r="L24" s="73">
        <v>2.1854696347124212</v>
      </c>
      <c r="M24" s="73">
        <v>2.2379278041381485</v>
      </c>
      <c r="N24" s="73">
        <v>2.1718511200160626</v>
      </c>
      <c r="O24" s="73">
        <v>2.2262742511218119</v>
      </c>
      <c r="P24" s="73">
        <v>2.4472279499880596</v>
      </c>
      <c r="Q24" s="73">
        <v>2.4631866852904816</v>
      </c>
      <c r="R24" s="73">
        <v>2.2449844730535524</v>
      </c>
      <c r="S24" s="73">
        <v>2.2414400104956949</v>
      </c>
      <c r="T24" s="73">
        <v>2.2567443467342545</v>
      </c>
      <c r="U24" s="73">
        <v>2.2103365511391888</v>
      </c>
      <c r="V24" s="73">
        <v>2.4151846665065428</v>
      </c>
      <c r="W24" s="73">
        <v>2.2239650862561291</v>
      </c>
      <c r="X24" s="73">
        <v>2.2132546919967906</v>
      </c>
      <c r="Y24" s="73">
        <v>2.2308894920029529</v>
      </c>
      <c r="Z24" s="73">
        <v>2.2331460563760563</v>
      </c>
      <c r="AA24" s="73">
        <v>2.2188172474175185</v>
      </c>
      <c r="AB24" s="73">
        <v>2.1970475233092737</v>
      </c>
      <c r="AC24" s="73">
        <v>2.2509818054145776</v>
      </c>
      <c r="AD24" s="73"/>
      <c r="AE24" s="73">
        <v>2.1605162327224581</v>
      </c>
      <c r="AF24" s="73">
        <v>2.1575552848095398</v>
      </c>
      <c r="AG24" s="73">
        <v>2.1560774034087298</v>
      </c>
      <c r="AH24" s="73">
        <v>2.1432710564405113</v>
      </c>
      <c r="AI24" s="73">
        <v>2.1521809677557586</v>
      </c>
      <c r="AJ24" s="73">
        <v>2.158222330626546</v>
      </c>
      <c r="AK24" s="73">
        <v>2.1660987499727749</v>
      </c>
      <c r="AL24" s="73">
        <v>2.1579989891553688</v>
      </c>
      <c r="AM24" s="73">
        <v>2.173667673759148</v>
      </c>
      <c r="AN24" s="73">
        <v>2.1607414678429353</v>
      </c>
      <c r="AO24" s="73">
        <v>2.1709828561182105</v>
      </c>
      <c r="AP24" s="73">
        <v>2.1532246053443327</v>
      </c>
      <c r="AQ24" s="73"/>
      <c r="AR24" s="73">
        <v>2.1612603959654075</v>
      </c>
      <c r="AS24" s="73">
        <v>2.1701086363352258</v>
      </c>
      <c r="AT24" s="73">
        <v>2.1673428619953667</v>
      </c>
      <c r="AU24" s="73">
        <v>2.0808467063520686</v>
      </c>
      <c r="AV24" s="73">
        <v>2.1664518182776855</v>
      </c>
      <c r="AW24" s="73">
        <v>2.1643857963718465</v>
      </c>
      <c r="AX24" s="73">
        <v>2.1748622023037032</v>
      </c>
      <c r="AY24" s="73">
        <v>2.1668162545679941</v>
      </c>
      <c r="AZ24" s="73">
        <v>2.1642043826097019</v>
      </c>
      <c r="BA24" s="73">
        <v>2.1702796327326146</v>
      </c>
      <c r="BB24" s="73">
        <v>2.1743914237655573</v>
      </c>
      <c r="BC24" s="73">
        <v>2.1690920752273954</v>
      </c>
      <c r="BD24" s="73">
        <v>2.1689481465193872</v>
      </c>
      <c r="BE24" s="73">
        <v>2.1764761718457977</v>
      </c>
      <c r="BF24" s="73"/>
      <c r="BG24" s="73">
        <v>2.1567757552850924</v>
      </c>
      <c r="BH24" s="73">
        <v>2.1607363918074416</v>
      </c>
      <c r="BI24" s="73">
        <v>2.1560808400900124</v>
      </c>
      <c r="BJ24" s="73">
        <v>2.1508725360698184</v>
      </c>
      <c r="BK24" s="73">
        <v>2.159321669623409</v>
      </c>
      <c r="BL24" s="73">
        <v>2.1591116086696065</v>
      </c>
      <c r="BM24" s="73">
        <v>2.1569146827217685</v>
      </c>
      <c r="BN24" s="73">
        <v>2.1653507660547544</v>
      </c>
      <c r="BO24" s="73">
        <v>2.1492688450096291</v>
      </c>
      <c r="BP24" s="73">
        <v>2.1531216180620305</v>
      </c>
      <c r="BQ24" s="73">
        <v>2.1530252320070553</v>
      </c>
      <c r="BR24" s="73">
        <v>2.1111944679622225</v>
      </c>
      <c r="BS24" s="73">
        <v>2.0982256269773645</v>
      </c>
      <c r="BT24" s="73">
        <v>2.1234094724953896</v>
      </c>
      <c r="BU24" s="73">
        <v>2.1242364382245942</v>
      </c>
      <c r="BV24" s="73">
        <v>2.1298015479231869</v>
      </c>
      <c r="BW24" s="73">
        <v>2.1213713665402829</v>
      </c>
      <c r="BX24" s="73">
        <v>2.1330422900183854</v>
      </c>
      <c r="BY24" s="73">
        <v>2.129980856228169</v>
      </c>
      <c r="BZ24" s="73">
        <v>2.1175764818574705</v>
      </c>
      <c r="CA24" s="73">
        <v>2.1269509005760754</v>
      </c>
      <c r="CB24" s="73">
        <v>2.1075910804519733</v>
      </c>
      <c r="CC24" s="73">
        <v>2.1054791522853287</v>
      </c>
      <c r="CD24" s="73">
        <v>2.1054056360311741</v>
      </c>
      <c r="CE24" s="73">
        <v>2.1030247753017375</v>
      </c>
      <c r="CF24" s="73">
        <v>2.1001970054098904</v>
      </c>
      <c r="CG24" s="73">
        <v>2.1137442824089532</v>
      </c>
      <c r="CH24" s="73">
        <v>2.1146902470610276</v>
      </c>
      <c r="CI24" s="73">
        <v>2.1045218105052053</v>
      </c>
      <c r="CJ24" s="73">
        <v>2.1049743727770229</v>
      </c>
      <c r="CK24" s="73">
        <v>2.1047769916921291</v>
      </c>
      <c r="CL24" s="73">
        <v>2.681030819651578</v>
      </c>
      <c r="CM24" s="73"/>
      <c r="CN24" s="73">
        <v>2.5919284605304891</v>
      </c>
      <c r="CO24" s="73">
        <v>2.5937289236992473</v>
      </c>
      <c r="CP24" s="73">
        <v>2.5642078241570108</v>
      </c>
      <c r="CQ24" s="73">
        <v>2.5927070209871634</v>
      </c>
      <c r="CR24" s="73">
        <v>2.6013264062984405</v>
      </c>
      <c r="CS24" s="73">
        <v>2.5841279708436331</v>
      </c>
      <c r="CT24" s="73">
        <v>2.588072166612871</v>
      </c>
      <c r="CU24" s="73">
        <v>2.5972896064920237</v>
      </c>
      <c r="CV24" s="73">
        <v>2.5981219603587702</v>
      </c>
      <c r="CW24" s="73">
        <v>2.5986704007088171</v>
      </c>
      <c r="CX24" s="73">
        <v>2.5941369976756774</v>
      </c>
      <c r="CY24" s="73"/>
      <c r="CZ24" s="73">
        <v>2.5435668790166526</v>
      </c>
      <c r="DA24" s="73">
        <v>2.5361725028944164</v>
      </c>
      <c r="DB24" s="73">
        <v>2.5334251062169053</v>
      </c>
      <c r="DC24" s="73">
        <v>2.5390440525417937</v>
      </c>
      <c r="DD24" s="73">
        <v>2.5433374131089646</v>
      </c>
      <c r="DE24" s="73">
        <v>2.540978676600774</v>
      </c>
      <c r="DF24" s="73">
        <v>2.5365120181880005</v>
      </c>
      <c r="DG24" s="73">
        <v>2.5430695542561268</v>
      </c>
      <c r="DH24" s="73">
        <v>2.5496579807810438</v>
      </c>
      <c r="DI24" s="73">
        <v>2.5509900846293472</v>
      </c>
      <c r="DJ24" s="73">
        <v>2.5365118582039305</v>
      </c>
      <c r="DK24" s="73">
        <v>2.548065303945116</v>
      </c>
      <c r="DL24" s="73">
        <v>2.5358716698419834</v>
      </c>
      <c r="DM24" s="73"/>
      <c r="DN24" s="73">
        <v>2.6250717650154076</v>
      </c>
      <c r="DO24" s="73">
        <v>2.5895335664378587</v>
      </c>
      <c r="DP24" s="73">
        <v>2.6035841757365747</v>
      </c>
      <c r="DQ24" s="73">
        <v>2.6153548513067464</v>
      </c>
      <c r="DR24" s="73">
        <v>2.6206785695948276</v>
      </c>
      <c r="DS24" s="73">
        <v>2.6171219786599629</v>
      </c>
      <c r="DT24" s="73">
        <v>2.6242142007721525</v>
      </c>
      <c r="DU24" s="73">
        <v>2.6112501533554329</v>
      </c>
    </row>
    <row r="25" spans="1:125" x14ac:dyDescent="0.35">
      <c r="A25" s="27" t="s">
        <v>45</v>
      </c>
      <c r="C25" s="73">
        <v>1.840686343358847E-4</v>
      </c>
      <c r="D25" s="73">
        <v>7.6776498845479771E-4</v>
      </c>
      <c r="E25" s="73">
        <v>3.9260331211118216E-4</v>
      </c>
      <c r="F25" s="73">
        <v>1.8792231422855242E-4</v>
      </c>
      <c r="G25" s="73">
        <v>3.9613906502554195E-5</v>
      </c>
      <c r="H25" s="73">
        <v>1.6472923355245942E-4</v>
      </c>
      <c r="I25" s="73">
        <v>4.6451463406166587E-4</v>
      </c>
      <c r="J25" s="73">
        <v>6.5053491795453717E-4</v>
      </c>
      <c r="K25" s="73">
        <v>4.1039783808422057E-4</v>
      </c>
      <c r="L25" s="73">
        <v>3.3469170417434864E-5</v>
      </c>
      <c r="M25" s="73">
        <v>5.3126906132123754E-5</v>
      </c>
      <c r="N25" s="73">
        <v>1.9668898388797016E-4</v>
      </c>
      <c r="O25" s="73">
        <v>0</v>
      </c>
      <c r="P25" s="73">
        <v>3.3968021432646502E-4</v>
      </c>
      <c r="Q25" s="73">
        <v>2.5067462306273231E-4</v>
      </c>
      <c r="R25" s="73">
        <v>4.1100448134147419E-4</v>
      </c>
      <c r="S25" s="73">
        <v>4.1384625434840307E-5</v>
      </c>
      <c r="T25" s="73">
        <v>4.5932024611816593E-4</v>
      </c>
      <c r="U25" s="73">
        <v>9.8250800131507115E-5</v>
      </c>
      <c r="V25" s="73">
        <v>4.5919047422806773E-4</v>
      </c>
      <c r="W25" s="73">
        <v>6.0265608968122829E-4</v>
      </c>
      <c r="X25" s="73">
        <v>6.0188674466661281E-4</v>
      </c>
      <c r="Y25" s="73">
        <v>0</v>
      </c>
      <c r="Z25" s="73">
        <v>0</v>
      </c>
      <c r="AA25" s="73">
        <v>2.9190829058316697E-4</v>
      </c>
      <c r="AB25" s="73">
        <v>6.3030370871480367E-4</v>
      </c>
      <c r="AC25" s="73">
        <v>6.7177650460666929E-4</v>
      </c>
      <c r="AD25" s="73"/>
      <c r="AE25" s="73">
        <v>4.37327444133786E-4</v>
      </c>
      <c r="AF25" s="73">
        <v>3.7763722980899128E-4</v>
      </c>
      <c r="AG25" s="73">
        <v>5.7248193957747837E-5</v>
      </c>
      <c r="AH25" s="73">
        <v>6.60177982788092E-5</v>
      </c>
      <c r="AI25" s="73">
        <v>6.4229367761562873E-5</v>
      </c>
      <c r="AJ25" s="73">
        <v>3.4999087909397177E-4</v>
      </c>
      <c r="AK25" s="73">
        <v>3.7035711170160514E-4</v>
      </c>
      <c r="AL25" s="73">
        <v>7.2553806078238563E-5</v>
      </c>
      <c r="AM25" s="73">
        <v>6.4574942117320215E-4</v>
      </c>
      <c r="AN25" s="73">
        <v>7.2180873678669036E-4</v>
      </c>
      <c r="AO25" s="73">
        <v>5.0871301812936882E-4</v>
      </c>
      <c r="AP25" s="73">
        <v>8.4564009336756166E-4</v>
      </c>
      <c r="AQ25" s="73"/>
      <c r="AR25" s="73">
        <v>3.1043203127578207E-4</v>
      </c>
      <c r="AS25" s="73">
        <v>7.192629714330807E-4</v>
      </c>
      <c r="AT25" s="73">
        <v>2.1865039693200512E-4</v>
      </c>
      <c r="AU25" s="73">
        <v>3.5111923974507573E-4</v>
      </c>
      <c r="AV25" s="73">
        <v>0</v>
      </c>
      <c r="AW25" s="73">
        <v>6.334991234824655E-4</v>
      </c>
      <c r="AX25" s="73">
        <v>3.822652386819535E-4</v>
      </c>
      <c r="AY25" s="73">
        <v>6.8904822920159211E-4</v>
      </c>
      <c r="AZ25" s="73">
        <v>7.3422795266456827E-4</v>
      </c>
      <c r="BA25" s="73">
        <v>1.3695541655914207E-4</v>
      </c>
      <c r="BB25" s="73">
        <v>0</v>
      </c>
      <c r="BC25" s="73">
        <v>6.0559308529321799E-4</v>
      </c>
      <c r="BD25" s="73">
        <v>0</v>
      </c>
      <c r="BE25" s="73">
        <v>6.0777554098162241E-4</v>
      </c>
      <c r="BF25" s="73"/>
      <c r="BG25" s="73">
        <v>1.6482353082722211E-4</v>
      </c>
      <c r="BH25" s="73">
        <v>6.0714090965347618E-4</v>
      </c>
      <c r="BI25" s="73">
        <v>0</v>
      </c>
      <c r="BJ25" s="73">
        <v>9.9399332603520099E-5</v>
      </c>
      <c r="BK25" s="73">
        <v>6.9454484635632764E-4</v>
      </c>
      <c r="BL25" s="73">
        <v>0</v>
      </c>
      <c r="BM25" s="73">
        <v>3.9119143038560556E-4</v>
      </c>
      <c r="BN25" s="73">
        <v>1.7441205331221785E-4</v>
      </c>
      <c r="BO25" s="73">
        <v>9.2325179811550111E-5</v>
      </c>
      <c r="BP25" s="73">
        <v>3.0818671957587079E-4</v>
      </c>
      <c r="BQ25" s="73">
        <v>1.1527126966059834E-4</v>
      </c>
      <c r="BR25" s="73">
        <v>3.6556314515867014E-4</v>
      </c>
      <c r="BS25" s="73">
        <v>4.1295679866243514E-4</v>
      </c>
      <c r="BT25" s="73">
        <v>7.3930396487046225E-4</v>
      </c>
      <c r="BU25" s="73">
        <v>4.539994262969622E-5</v>
      </c>
      <c r="BV25" s="73">
        <v>5.5358557064761975E-4</v>
      </c>
      <c r="BW25" s="73">
        <v>7.175628214082404E-4</v>
      </c>
      <c r="BX25" s="73">
        <v>4.5434247850834855E-4</v>
      </c>
      <c r="BY25" s="73">
        <v>0</v>
      </c>
      <c r="BZ25" s="73">
        <v>1.0665912256355808E-4</v>
      </c>
      <c r="CA25" s="73">
        <v>2.5379283854538187E-4</v>
      </c>
      <c r="CB25" s="73">
        <v>0</v>
      </c>
      <c r="CC25" s="73">
        <v>4.0308956718737414E-4</v>
      </c>
      <c r="CD25" s="73">
        <v>1.7337034105942165E-4</v>
      </c>
      <c r="CE25" s="73">
        <v>8.4597916676636283E-4</v>
      </c>
      <c r="CF25" s="73">
        <v>7.470826556142149E-5</v>
      </c>
      <c r="CG25" s="73">
        <v>4.2223467990200417E-4</v>
      </c>
      <c r="CH25" s="73">
        <v>1.5257070142568342E-4</v>
      </c>
      <c r="CI25" s="73">
        <v>5.9272381469778587E-4</v>
      </c>
      <c r="CJ25" s="73">
        <v>9.2159998526347906E-5</v>
      </c>
      <c r="CK25" s="73">
        <v>2.6660734110566897E-4</v>
      </c>
      <c r="CL25" s="73">
        <v>0</v>
      </c>
      <c r="CM25" s="73"/>
      <c r="CN25" s="73">
        <v>4.7024751143517272E-4</v>
      </c>
      <c r="CO25" s="73">
        <v>2.8394553430178562E-4</v>
      </c>
      <c r="CP25" s="73">
        <v>7.79729704625215E-4</v>
      </c>
      <c r="CQ25" s="73">
        <v>1.2632847718573321E-3</v>
      </c>
      <c r="CR25" s="73">
        <v>4.8424682550133545E-4</v>
      </c>
      <c r="CS25" s="73">
        <v>3.3425562814508205E-4</v>
      </c>
      <c r="CT25" s="73">
        <v>5.1596917416460995E-4</v>
      </c>
      <c r="CU25" s="73">
        <v>4.7991387400455509E-4</v>
      </c>
      <c r="CV25" s="73">
        <v>9.409271302584255E-4</v>
      </c>
      <c r="CW25" s="73">
        <v>8.6197715041374284E-5</v>
      </c>
      <c r="CX25" s="73">
        <v>0</v>
      </c>
      <c r="CY25" s="73"/>
      <c r="CZ25" s="73">
        <v>9.5032298676924617E-5</v>
      </c>
      <c r="DA25" s="73">
        <v>6.777119040274627E-4</v>
      </c>
      <c r="DB25" s="73">
        <v>1.0231261450586364E-4</v>
      </c>
      <c r="DC25" s="73">
        <v>0</v>
      </c>
      <c r="DD25" s="73">
        <v>3.9471987887286552E-4</v>
      </c>
      <c r="DE25" s="73">
        <v>6.4162368802909379E-4</v>
      </c>
      <c r="DF25" s="73">
        <v>0</v>
      </c>
      <c r="DG25" s="73">
        <v>6.9906871361225345E-4</v>
      </c>
      <c r="DH25" s="73">
        <v>8.3263507751423058E-4</v>
      </c>
      <c r="DI25" s="73">
        <v>8.6669188817295817E-5</v>
      </c>
      <c r="DJ25" s="73">
        <v>3.216793343594826E-4</v>
      </c>
      <c r="DK25" s="73">
        <v>6.014289669360205E-4</v>
      </c>
      <c r="DL25" s="73">
        <v>9.9112983826508768E-5</v>
      </c>
      <c r="DM25" s="73"/>
      <c r="DN25" s="73">
        <v>5.5293385763672447E-4</v>
      </c>
      <c r="DO25" s="73">
        <v>4.9284075202938986E-4</v>
      </c>
      <c r="DP25" s="73">
        <v>2.6480977133032228E-4</v>
      </c>
      <c r="DQ25" s="73">
        <v>2.2948777363197159E-4</v>
      </c>
      <c r="DR25" s="73">
        <v>2.6167603933740922E-4</v>
      </c>
      <c r="DS25" s="73">
        <v>2.1103152541007158E-4</v>
      </c>
      <c r="DT25" s="73">
        <v>2.5185039369516731E-4</v>
      </c>
      <c r="DU25" s="73">
        <v>3.5328012797169816E-4</v>
      </c>
    </row>
    <row r="26" spans="1:125" x14ac:dyDescent="0.35">
      <c r="A26" s="27" t="s">
        <v>46</v>
      </c>
      <c r="C26" s="73">
        <v>1.7339099535115179</v>
      </c>
      <c r="D26" s="73">
        <v>1.688434780559062</v>
      </c>
      <c r="E26" s="73">
        <v>1.7597796779643802</v>
      </c>
      <c r="F26" s="73">
        <v>1.852341962566276</v>
      </c>
      <c r="G26" s="73">
        <v>1.7694718336598543</v>
      </c>
      <c r="H26" s="73">
        <v>1.7015924901112762</v>
      </c>
      <c r="I26" s="73">
        <v>1.7445840713931484</v>
      </c>
      <c r="J26" s="73">
        <v>1.8142043398175667</v>
      </c>
      <c r="K26" s="73">
        <v>1.7492127826421116</v>
      </c>
      <c r="L26" s="73">
        <v>1.8054726631277147</v>
      </c>
      <c r="M26" s="73">
        <v>1.7469723996987527</v>
      </c>
      <c r="N26" s="73">
        <v>1.8233663163631899</v>
      </c>
      <c r="O26" s="73">
        <v>1.7647331879142838</v>
      </c>
      <c r="P26" s="73">
        <v>1.5445247951790197</v>
      </c>
      <c r="Q26" s="73">
        <v>1.5232226563774818</v>
      </c>
      <c r="R26" s="73">
        <v>1.7400752957843784</v>
      </c>
      <c r="S26" s="73">
        <v>1.7442590258001165</v>
      </c>
      <c r="T26" s="73">
        <v>1.7293733901752968</v>
      </c>
      <c r="U26" s="73">
        <v>1.7770740963949934</v>
      </c>
      <c r="V26" s="73">
        <v>1.5742983178604402</v>
      </c>
      <c r="W26" s="73">
        <v>1.7618851940235614</v>
      </c>
      <c r="X26" s="73">
        <v>1.7687566520777667</v>
      </c>
      <c r="Y26" s="73">
        <v>1.7545229582782831</v>
      </c>
      <c r="Z26" s="73">
        <v>1.7472588096268402</v>
      </c>
      <c r="AA26" s="73">
        <v>1.7672248682938263</v>
      </c>
      <c r="AB26" s="73">
        <v>1.7895981795736287</v>
      </c>
      <c r="AC26" s="73">
        <v>1.7336048666773511</v>
      </c>
      <c r="AD26" s="73"/>
      <c r="AE26" s="73">
        <v>1.8256913774492602</v>
      </c>
      <c r="AF26" s="73">
        <v>1.8274129328055013</v>
      </c>
      <c r="AG26" s="73">
        <v>1.83199626103896</v>
      </c>
      <c r="AH26" s="73">
        <v>1.8411859242243014</v>
      </c>
      <c r="AI26" s="73">
        <v>1.835642487568576</v>
      </c>
      <c r="AJ26" s="73">
        <v>1.8259092563766819</v>
      </c>
      <c r="AK26" s="73">
        <v>1.8170368879907843</v>
      </c>
      <c r="AL26" s="73">
        <v>1.8272406511128632</v>
      </c>
      <c r="AM26" s="73">
        <v>1.8114448974582722</v>
      </c>
      <c r="AN26" s="73">
        <v>1.825232005235415</v>
      </c>
      <c r="AO26" s="73">
        <v>1.8153410377388188</v>
      </c>
      <c r="AP26" s="73">
        <v>1.8253487539109106</v>
      </c>
      <c r="AQ26" s="73"/>
      <c r="AR26" s="73">
        <v>1.8236865697060889</v>
      </c>
      <c r="AS26" s="73">
        <v>1.8175492254463546</v>
      </c>
      <c r="AT26" s="73">
        <v>1.8165133824185837</v>
      </c>
      <c r="AU26" s="73">
        <v>1.9028675487423934</v>
      </c>
      <c r="AV26" s="73">
        <v>1.8223713062977844</v>
      </c>
      <c r="AW26" s="73">
        <v>1.822874151442184</v>
      </c>
      <c r="AX26" s="73">
        <v>1.8151593893343592</v>
      </c>
      <c r="AY26" s="73">
        <v>1.8201082895788367</v>
      </c>
      <c r="AZ26" s="73">
        <v>1.8213277125597493</v>
      </c>
      <c r="BA26" s="73">
        <v>1.8095656371147382</v>
      </c>
      <c r="BB26" s="73">
        <v>1.8072971554064838</v>
      </c>
      <c r="BC26" s="73">
        <v>1.8193061484012605</v>
      </c>
      <c r="BD26" s="73">
        <v>1.8184163805047446</v>
      </c>
      <c r="BE26" s="73">
        <v>1.8079654961673157</v>
      </c>
      <c r="BF26" s="73"/>
      <c r="BG26" s="73">
        <v>1.8406235014028165</v>
      </c>
      <c r="BH26" s="73">
        <v>1.8270502037085952</v>
      </c>
      <c r="BI26" s="73">
        <v>1.8306902611312623</v>
      </c>
      <c r="BJ26" s="73">
        <v>1.8328157576738513</v>
      </c>
      <c r="BK26" s="73">
        <v>1.8203970280008561</v>
      </c>
      <c r="BL26" s="73">
        <v>1.8245360082642446</v>
      </c>
      <c r="BM26" s="73">
        <v>1.8270577448815637</v>
      </c>
      <c r="BN26" s="73">
        <v>1.8191675109177252</v>
      </c>
      <c r="BO26" s="73">
        <v>1.8382254580630324</v>
      </c>
      <c r="BP26" s="73">
        <v>1.8305445298017577</v>
      </c>
      <c r="BQ26" s="73">
        <v>1.8326295703309559</v>
      </c>
      <c r="BR26" s="73">
        <v>1.8681051926551051</v>
      </c>
      <c r="BS26" s="73">
        <v>1.8774664679260564</v>
      </c>
      <c r="BT26" s="73">
        <v>1.8539067562466616</v>
      </c>
      <c r="BU26" s="73">
        <v>1.8576679654632351</v>
      </c>
      <c r="BV26" s="73">
        <v>1.8509210571118822</v>
      </c>
      <c r="BW26" s="73">
        <v>1.8573948747468187</v>
      </c>
      <c r="BX26" s="73">
        <v>1.8371712441421479</v>
      </c>
      <c r="BY26" s="73">
        <v>1.8512506738623673</v>
      </c>
      <c r="BZ26" s="73">
        <v>1.8618206674519755</v>
      </c>
      <c r="CA26" s="73">
        <v>1.851108496932832</v>
      </c>
      <c r="CB26" s="73">
        <v>1.8758623673418415</v>
      </c>
      <c r="CC26" s="73">
        <v>1.8812368688112318</v>
      </c>
      <c r="CD26" s="73">
        <v>1.8645230237443535</v>
      </c>
      <c r="CE26" s="73">
        <v>1.8818622556011715</v>
      </c>
      <c r="CF26" s="73">
        <v>1.8810203615223555</v>
      </c>
      <c r="CG26" s="73">
        <v>1.8695928652265863</v>
      </c>
      <c r="CH26" s="73">
        <v>1.8634952730342995</v>
      </c>
      <c r="CI26" s="73">
        <v>1.8833570651252245</v>
      </c>
      <c r="CJ26" s="73">
        <v>1.8801562811560155</v>
      </c>
      <c r="CK26" s="73">
        <v>1.8778391436844244</v>
      </c>
      <c r="CL26" s="73">
        <v>1.3103613100287674</v>
      </c>
      <c r="CM26" s="73"/>
      <c r="CN26" s="73">
        <v>1.3994280598613964</v>
      </c>
      <c r="CO26" s="73">
        <v>1.3919259882746089</v>
      </c>
      <c r="CP26" s="73">
        <v>1.4134598079241267</v>
      </c>
      <c r="CQ26" s="73">
        <v>1.3987825547717245</v>
      </c>
      <c r="CR26" s="73">
        <v>1.3910504065774698</v>
      </c>
      <c r="CS26" s="73">
        <v>1.4075072983903791</v>
      </c>
      <c r="CT26" s="73">
        <v>1.4008007389212818</v>
      </c>
      <c r="CU26" s="73">
        <v>1.3943143242011322</v>
      </c>
      <c r="CV26" s="73">
        <v>1.3940937687964596</v>
      </c>
      <c r="CW26" s="73">
        <v>1.3921901754029311</v>
      </c>
      <c r="CX26" s="73">
        <v>1.396754397424115</v>
      </c>
      <c r="CY26" s="73"/>
      <c r="CZ26" s="73">
        <v>1.4488789904749146</v>
      </c>
      <c r="DA26" s="73">
        <v>1.4506199660240751</v>
      </c>
      <c r="DB26" s="73">
        <v>1.4561513590291506</v>
      </c>
      <c r="DC26" s="73">
        <v>1.4482556363981902</v>
      </c>
      <c r="DD26" s="73">
        <v>1.443017742121363</v>
      </c>
      <c r="DE26" s="73">
        <v>1.4405436154960309</v>
      </c>
      <c r="DF26" s="73">
        <v>1.4422910313149562</v>
      </c>
      <c r="DG26" s="73">
        <v>1.4415433753647975</v>
      </c>
      <c r="DH26" s="73">
        <v>1.4353613287834239</v>
      </c>
      <c r="DI26" s="73">
        <v>1.4370763469882735</v>
      </c>
      <c r="DJ26" s="73">
        <v>1.444440320373527</v>
      </c>
      <c r="DK26" s="73">
        <v>1.4332408981499865</v>
      </c>
      <c r="DL26" s="73">
        <v>1.4439957163175789</v>
      </c>
      <c r="DM26" s="73"/>
      <c r="DN26" s="73">
        <v>1.3694275836564389</v>
      </c>
      <c r="DO26" s="73">
        <v>1.3999340103226512</v>
      </c>
      <c r="DP26" s="73">
        <v>1.386392657267302</v>
      </c>
      <c r="DQ26" s="73">
        <v>1.381924493884727</v>
      </c>
      <c r="DR26" s="73">
        <v>1.3710873325919852</v>
      </c>
      <c r="DS26" s="73">
        <v>1.3758488847140848</v>
      </c>
      <c r="DT26" s="73">
        <v>1.369630040973336</v>
      </c>
      <c r="DU26" s="73">
        <v>1.3802651904416685</v>
      </c>
    </row>
    <row r="27" spans="1:125" x14ac:dyDescent="0.35">
      <c r="A27" s="27" t="s">
        <v>47</v>
      </c>
      <c r="C27" s="73">
        <v>1.4571154563524997E-2</v>
      </c>
      <c r="D27" s="73">
        <v>5.810534989407058E-4</v>
      </c>
      <c r="E27" s="73">
        <v>1.1922447583583963E-3</v>
      </c>
      <c r="F27" s="73">
        <v>6.1645561942151627E-4</v>
      </c>
      <c r="G27" s="73">
        <v>9.7397445298499155E-3</v>
      </c>
      <c r="H27" s="73">
        <v>1.2882009729372019E-3</v>
      </c>
      <c r="I27" s="73">
        <v>6.2560105554797987E-3</v>
      </c>
      <c r="J27" s="73">
        <v>1.8802255606361238E-3</v>
      </c>
      <c r="K27" s="73">
        <v>5.919314167015537E-3</v>
      </c>
      <c r="L27" s="73">
        <v>1.0391971826239576E-3</v>
      </c>
      <c r="M27" s="73">
        <v>1.0460929301617291E-2</v>
      </c>
      <c r="N27" s="73">
        <v>1.8489203866023898E-3</v>
      </c>
      <c r="O27" s="73">
        <v>2.9641440228026163E-3</v>
      </c>
      <c r="P27" s="73">
        <v>1.8710263400094982E-3</v>
      </c>
      <c r="Q27" s="73">
        <v>5.1903769771750614E-3</v>
      </c>
      <c r="R27" s="73">
        <v>3.2308716677119345E-3</v>
      </c>
      <c r="S27" s="73">
        <v>2.8369749058859083E-3</v>
      </c>
      <c r="T27" s="73">
        <v>3.7424942775429191E-3</v>
      </c>
      <c r="U27" s="73">
        <v>1.7475196598191231E-3</v>
      </c>
      <c r="V27" s="73">
        <v>2.25435871600254E-3</v>
      </c>
      <c r="W27" s="73">
        <v>1.0058689476535774E-3</v>
      </c>
      <c r="X27" s="73">
        <v>2.8455304819502993E-3</v>
      </c>
      <c r="Y27" s="73">
        <v>1.2682608820881298E-3</v>
      </c>
      <c r="Z27" s="73">
        <v>6.6601543355191122E-3</v>
      </c>
      <c r="AA27" s="73">
        <v>5.0287635445688799E-3</v>
      </c>
      <c r="AB27" s="73">
        <v>1.8472308248664103E-3</v>
      </c>
      <c r="AC27" s="73">
        <v>1.3130984918065681E-3</v>
      </c>
      <c r="AD27" s="73"/>
      <c r="AE27" s="73">
        <v>4.081377021528749E-3</v>
      </c>
      <c r="AF27" s="73">
        <v>7.2468426922997669E-3</v>
      </c>
      <c r="AG27" s="73">
        <v>6.7380889968929941E-3</v>
      </c>
      <c r="AH27" s="73">
        <v>4.0189769161021027E-3</v>
      </c>
      <c r="AI27" s="73">
        <v>3.8363153089498382E-3</v>
      </c>
      <c r="AJ27" s="73">
        <v>7.2689761647391103E-3</v>
      </c>
      <c r="AK27" s="73">
        <v>4.2344104183176462E-3</v>
      </c>
      <c r="AL27" s="73">
        <v>5.8070917545734327E-3</v>
      </c>
      <c r="AM27" s="73">
        <v>5.9788335950792647E-3</v>
      </c>
      <c r="AN27" s="73">
        <v>7.0368295532275103E-3</v>
      </c>
      <c r="AO27" s="73">
        <v>7.4285454072915581E-3</v>
      </c>
      <c r="AP27" s="73">
        <v>1.7244547735384669E-2</v>
      </c>
      <c r="AQ27" s="73"/>
      <c r="AR27" s="73">
        <v>3.497430148031719E-3</v>
      </c>
      <c r="AS27" s="73">
        <v>5.1102623137479876E-3</v>
      </c>
      <c r="AT27" s="73">
        <v>3.171374500947182E-3</v>
      </c>
      <c r="AU27" s="73">
        <v>1.3255416110881169E-3</v>
      </c>
      <c r="AV27" s="73">
        <v>4.9059965753922921E-3</v>
      </c>
      <c r="AW27" s="73">
        <v>6.5280016445162679E-3</v>
      </c>
      <c r="AX27" s="73">
        <v>7.4269337540432167E-4</v>
      </c>
      <c r="AY27" s="73">
        <v>5.5509199945129395E-3</v>
      </c>
      <c r="AZ27" s="73">
        <v>2.5103474518819542E-3</v>
      </c>
      <c r="BA27" s="73">
        <v>5.0144742550096728E-3</v>
      </c>
      <c r="BB27" s="73">
        <v>2.4271583652577238E-3</v>
      </c>
      <c r="BC27" s="73">
        <v>1.361752344841071E-3</v>
      </c>
      <c r="BD27" s="73">
        <v>4.2519570850467559E-3</v>
      </c>
      <c r="BE27" s="73">
        <v>2.4958133095805959E-3</v>
      </c>
      <c r="BF27" s="73"/>
      <c r="BG27" s="73">
        <v>6.5556047976852187E-3</v>
      </c>
      <c r="BH27" s="73">
        <v>2.5159810073635668E-3</v>
      </c>
      <c r="BI27" s="73">
        <v>3.1846115593478449E-3</v>
      </c>
      <c r="BJ27" s="73">
        <v>3.7530120387701464E-3</v>
      </c>
      <c r="BK27" s="73">
        <v>7.724721605416731E-3</v>
      </c>
      <c r="BL27" s="73">
        <v>1.5014842590022957E-3</v>
      </c>
      <c r="BM27" s="73">
        <v>4.1805105667400005E-3</v>
      </c>
      <c r="BN27" s="73">
        <v>2.7822387040274347E-3</v>
      </c>
      <c r="BO27" s="73">
        <v>2.9550498935064389E-3</v>
      </c>
      <c r="BP27" s="73">
        <v>8.8609938245960609E-3</v>
      </c>
      <c r="BQ27" s="73">
        <v>3.094791889709108E-3</v>
      </c>
      <c r="BR27" s="73">
        <v>4.2474140738777031E-3</v>
      </c>
      <c r="BS27" s="73">
        <v>1.0414465272602704E-2</v>
      </c>
      <c r="BT27" s="73">
        <v>7.2508729390480054E-3</v>
      </c>
      <c r="BU27" s="73">
        <v>5.5088422857572364E-3</v>
      </c>
      <c r="BV27" s="73">
        <v>4.6115580062820001E-3</v>
      </c>
      <c r="BW27" s="73">
        <v>5.9097811125997726E-3</v>
      </c>
      <c r="BX27" s="73">
        <v>1.1700080500458E-2</v>
      </c>
      <c r="BY27" s="73">
        <v>7.5417038663533435E-3</v>
      </c>
      <c r="BZ27" s="73">
        <v>6.1382742619790018E-3</v>
      </c>
      <c r="CA27" s="73">
        <v>5.4343585417679294E-3</v>
      </c>
      <c r="CB27" s="73">
        <v>4.4722897834264226E-3</v>
      </c>
      <c r="CC27" s="73">
        <v>4.6621088833912602E-3</v>
      </c>
      <c r="CD27" s="73">
        <v>2.3208090974981117E-2</v>
      </c>
      <c r="CE27" s="73">
        <v>5.0310975563614994E-3</v>
      </c>
      <c r="CF27" s="73">
        <v>1.0798307295681608E-2</v>
      </c>
      <c r="CG27" s="73">
        <v>3.6715981355343119E-3</v>
      </c>
      <c r="CH27" s="73">
        <v>5.0572950670275544E-3</v>
      </c>
      <c r="CI27" s="73">
        <v>6.6120345556044706E-3</v>
      </c>
      <c r="CJ27" s="73">
        <v>6.3035235564378985E-3</v>
      </c>
      <c r="CK27" s="73">
        <v>7.5100437265524381E-3</v>
      </c>
      <c r="CL27" s="73">
        <v>1.6226266037439544E-3</v>
      </c>
      <c r="CM27" s="73"/>
      <c r="CN27" s="73">
        <v>1.7556093508366872E-3</v>
      </c>
      <c r="CO27" s="73">
        <v>2.7957265066667274E-3</v>
      </c>
      <c r="CP27" s="73">
        <v>3.0585035188132863E-2</v>
      </c>
      <c r="CQ27" s="73">
        <v>5.6978097203245204E-3</v>
      </c>
      <c r="CR27" s="73">
        <v>2.7364112241320469E-3</v>
      </c>
      <c r="CS27" s="73">
        <v>9.9764680984172245E-3</v>
      </c>
      <c r="CT27" s="73">
        <v>5.9194376042302549E-3</v>
      </c>
      <c r="CU27" s="73">
        <v>3.5221855344897248E-3</v>
      </c>
      <c r="CV27" s="73">
        <v>4.9076092858867928E-3</v>
      </c>
      <c r="CW27" s="73">
        <v>4.3420169525044171E-3</v>
      </c>
      <c r="CX27" s="73">
        <v>4.7230935808270022E-3</v>
      </c>
      <c r="CY27" s="73"/>
      <c r="CZ27" s="73">
        <v>4.3181228296086923E-3</v>
      </c>
      <c r="DA27" s="73">
        <v>7.0132003554512932E-3</v>
      </c>
      <c r="DB27" s="73">
        <v>6.4203561640705509E-3</v>
      </c>
      <c r="DC27" s="73">
        <v>4.2369683394789638E-3</v>
      </c>
      <c r="DD27" s="73">
        <v>4.8474753796301792E-3</v>
      </c>
      <c r="DE27" s="73">
        <v>3.9408898909609183E-3</v>
      </c>
      <c r="DF27" s="73">
        <v>6.6600321308713899E-3</v>
      </c>
      <c r="DG27" s="73">
        <v>4.1540727002102778E-3</v>
      </c>
      <c r="DH27" s="73">
        <v>2.6859271622482498E-3</v>
      </c>
      <c r="DI27" s="73">
        <v>3.1189443131247568E-3</v>
      </c>
      <c r="DJ27" s="73">
        <v>1.3897197844245179E-2</v>
      </c>
      <c r="DK27" s="73">
        <v>5.1975120006891194E-3</v>
      </c>
      <c r="DL27" s="73">
        <v>9.5779240849329164E-3</v>
      </c>
      <c r="DM27" s="73"/>
      <c r="DN27" s="73">
        <v>3.105746352490659E-3</v>
      </c>
      <c r="DO27" s="73">
        <v>4.3779184539858487E-3</v>
      </c>
      <c r="DP27" s="73">
        <v>1.1737554411940156E-3</v>
      </c>
      <c r="DQ27" s="73">
        <v>3.1608610148844323E-4</v>
      </c>
      <c r="DR27" s="73">
        <v>6.3546525655230077E-4</v>
      </c>
      <c r="DS27" s="73">
        <v>2.0901155296631346E-3</v>
      </c>
      <c r="DT27" s="73">
        <v>1.3648447260838014E-3</v>
      </c>
      <c r="DU27" s="73">
        <v>4.8460644718462641E-3</v>
      </c>
    </row>
    <row r="28" spans="1:125" x14ac:dyDescent="0.35">
      <c r="A28" s="27" t="s">
        <v>48</v>
      </c>
      <c r="C28" s="73">
        <v>6.3586444447472762E-4</v>
      </c>
      <c r="D28" s="73">
        <v>0</v>
      </c>
      <c r="E28" s="73">
        <v>1.1701172069347654E-3</v>
      </c>
      <c r="F28" s="73">
        <v>1.2499732327688321E-3</v>
      </c>
      <c r="G28" s="73">
        <v>0</v>
      </c>
      <c r="H28" s="73">
        <v>3.5546835627193259E-4</v>
      </c>
      <c r="I28" s="73">
        <v>8.5348387243542614E-4</v>
      </c>
      <c r="J28" s="73">
        <v>5.6907612192972354E-4</v>
      </c>
      <c r="K28" s="73">
        <v>1.0612907495126144E-4</v>
      </c>
      <c r="L28" s="73">
        <v>5.353377191417714E-4</v>
      </c>
      <c r="M28" s="73">
        <v>0</v>
      </c>
      <c r="N28" s="73">
        <v>0</v>
      </c>
      <c r="O28" s="73">
        <v>1.5984907204368606E-4</v>
      </c>
      <c r="P28" s="73">
        <v>2.6387790037436543E-4</v>
      </c>
      <c r="Q28" s="73">
        <v>1.432732097190799E-3</v>
      </c>
      <c r="R28" s="73">
        <v>3.8885104823556702E-4</v>
      </c>
      <c r="S28" s="73">
        <v>1.2657824242816959E-3</v>
      </c>
      <c r="T28" s="73">
        <v>0</v>
      </c>
      <c r="U28" s="73">
        <v>5.3561656564813927E-4</v>
      </c>
      <c r="V28" s="73">
        <v>1.0128260982802206E-3</v>
      </c>
      <c r="W28" s="73">
        <v>0</v>
      </c>
      <c r="X28" s="73">
        <v>9.7751387466866384E-4</v>
      </c>
      <c r="Y28" s="73">
        <v>8.7772585235780184E-4</v>
      </c>
      <c r="Z28" s="73">
        <v>0</v>
      </c>
      <c r="AA28" s="73">
        <v>7.7980816102072377E-4</v>
      </c>
      <c r="AB28" s="73">
        <v>0</v>
      </c>
      <c r="AC28" s="73">
        <v>3.9080035058526867E-4</v>
      </c>
      <c r="AD28" s="73"/>
      <c r="AE28" s="73">
        <v>8.1347867175362773E-4</v>
      </c>
      <c r="AF28" s="73">
        <v>0</v>
      </c>
      <c r="AG28" s="73">
        <v>1.2949263165731595E-3</v>
      </c>
      <c r="AH28" s="73">
        <v>4.8116743286894513E-4</v>
      </c>
      <c r="AI28" s="73">
        <v>1.3426794386120495E-3</v>
      </c>
      <c r="AJ28" s="73">
        <v>0</v>
      </c>
      <c r="AK28" s="73">
        <v>7.2092870405594974E-4</v>
      </c>
      <c r="AL28" s="73">
        <v>0</v>
      </c>
      <c r="AM28" s="73">
        <v>0</v>
      </c>
      <c r="AN28" s="73">
        <v>2.8842405151656051E-4</v>
      </c>
      <c r="AO28" s="73">
        <v>4.3052807073668366E-4</v>
      </c>
      <c r="AP28" s="73">
        <v>4.7993732749854217E-4</v>
      </c>
      <c r="AQ28" s="73"/>
      <c r="AR28" s="73">
        <v>1.036726321797146E-3</v>
      </c>
      <c r="AS28" s="73">
        <v>3.9315798211892659E-4</v>
      </c>
      <c r="AT28" s="73">
        <v>9.7686243119451328E-5</v>
      </c>
      <c r="AU28" s="73">
        <v>1.0802543256131986E-3</v>
      </c>
      <c r="AV28" s="73">
        <v>1.0738981938438292E-3</v>
      </c>
      <c r="AW28" s="73">
        <v>1.4769888765967071E-4</v>
      </c>
      <c r="AX28" s="73">
        <v>1.4733607741505692E-4</v>
      </c>
      <c r="AY28" s="73">
        <v>9.7704101839513451E-5</v>
      </c>
      <c r="AZ28" s="73">
        <v>9.7711173610472895E-5</v>
      </c>
      <c r="BA28" s="73">
        <v>0</v>
      </c>
      <c r="BB28" s="73">
        <v>1.1313936132482235E-3</v>
      </c>
      <c r="BC28" s="73">
        <v>2.4475299483767284E-4</v>
      </c>
      <c r="BD28" s="73">
        <v>1.4755658973752471E-4</v>
      </c>
      <c r="BE28" s="73">
        <v>0</v>
      </c>
      <c r="BF28" s="73"/>
      <c r="BG28" s="73">
        <v>1.2911620292238759E-3</v>
      </c>
      <c r="BH28" s="73">
        <v>5.8954131233812158E-4</v>
      </c>
      <c r="BI28" s="73">
        <v>5.4213829158680218E-4</v>
      </c>
      <c r="BJ28" s="73">
        <v>4.4371154632981972E-4</v>
      </c>
      <c r="BK28" s="73">
        <v>7.8195897985886215E-4</v>
      </c>
      <c r="BL28" s="73">
        <v>5.9137642143053891E-4</v>
      </c>
      <c r="BM28" s="73">
        <v>3.9344728240156909E-4</v>
      </c>
      <c r="BN28" s="73">
        <v>0</v>
      </c>
      <c r="BO28" s="73">
        <v>5.4129878572542792E-4</v>
      </c>
      <c r="BP28" s="73">
        <v>0</v>
      </c>
      <c r="BQ28" s="73">
        <v>0</v>
      </c>
      <c r="BR28" s="73">
        <v>3.9969997204965951E-4</v>
      </c>
      <c r="BS28" s="73">
        <v>1.0421541631484524E-3</v>
      </c>
      <c r="BT28" s="73">
        <v>1.0901245266219215E-3</v>
      </c>
      <c r="BU28" s="73">
        <v>0</v>
      </c>
      <c r="BV28" s="73">
        <v>1.3837129991879204E-3</v>
      </c>
      <c r="BW28" s="73">
        <v>1.0024713307758486E-4</v>
      </c>
      <c r="BX28" s="73">
        <v>7.9286403670027433E-4</v>
      </c>
      <c r="BY28" s="73">
        <v>0</v>
      </c>
      <c r="BZ28" s="73">
        <v>0</v>
      </c>
      <c r="CA28" s="73">
        <v>3.4879343778336242E-4</v>
      </c>
      <c r="CB28" s="73">
        <v>8.8018983125302884E-4</v>
      </c>
      <c r="CC28" s="73">
        <v>4.9328443124701029E-5</v>
      </c>
      <c r="CD28" s="73">
        <v>0</v>
      </c>
      <c r="CE28" s="73">
        <v>1.1817466756637745E-3</v>
      </c>
      <c r="CF28" s="73">
        <v>6.9049188980959959E-4</v>
      </c>
      <c r="CG28" s="73">
        <v>0</v>
      </c>
      <c r="CH28" s="73">
        <v>4.8799138789933828E-5</v>
      </c>
      <c r="CI28" s="73">
        <v>0</v>
      </c>
      <c r="CJ28" s="73">
        <v>0</v>
      </c>
      <c r="CK28" s="73">
        <v>4.4337662197114428E-4</v>
      </c>
      <c r="CL28" s="73">
        <v>0</v>
      </c>
      <c r="CM28" s="73"/>
      <c r="CN28" s="73">
        <v>9.2982680302357919E-4</v>
      </c>
      <c r="CO28" s="73">
        <v>3.7486566627458379E-4</v>
      </c>
      <c r="CP28" s="73">
        <v>0</v>
      </c>
      <c r="CQ28" s="73">
        <v>5.5942992232156836E-4</v>
      </c>
      <c r="CR28" s="73">
        <v>9.2758571730243411E-5</v>
      </c>
      <c r="CS28" s="73">
        <v>0</v>
      </c>
      <c r="CT28" s="73">
        <v>0</v>
      </c>
      <c r="CU28" s="73">
        <v>3.2723299736843919E-4</v>
      </c>
      <c r="CV28" s="73">
        <v>1.4124673115222268E-4</v>
      </c>
      <c r="CW28" s="73">
        <v>0</v>
      </c>
      <c r="CX28" s="73">
        <v>0</v>
      </c>
      <c r="CY28" s="73"/>
      <c r="CZ28" s="73">
        <v>6.0947734717641661E-4</v>
      </c>
      <c r="DA28" s="73">
        <v>7.0741145244356083E-4</v>
      </c>
      <c r="DB28" s="73">
        <v>4.242812936384601E-4</v>
      </c>
      <c r="DC28" s="73">
        <v>1.2211189633659181E-3</v>
      </c>
      <c r="DD28" s="73">
        <v>4.7121575148520721E-4</v>
      </c>
      <c r="DE28" s="73">
        <v>8.4692506595754541E-4</v>
      </c>
      <c r="DF28" s="73">
        <v>0</v>
      </c>
      <c r="DG28" s="73">
        <v>0</v>
      </c>
      <c r="DH28" s="73">
        <v>5.1759883040699141E-4</v>
      </c>
      <c r="DI28" s="73">
        <v>9.4133311450550245E-4</v>
      </c>
      <c r="DJ28" s="73">
        <v>1.8870718375188272E-4</v>
      </c>
      <c r="DK28" s="73">
        <v>2.8309126757430344E-4</v>
      </c>
      <c r="DL28" s="73">
        <v>8.5229504149960311E-4</v>
      </c>
      <c r="DM28" s="73"/>
      <c r="DN28" s="73">
        <v>1.7425651697575679E-4</v>
      </c>
      <c r="DO28" s="73">
        <v>0</v>
      </c>
      <c r="DP28" s="73">
        <v>6.9986688729066157E-4</v>
      </c>
      <c r="DQ28" s="73">
        <v>3.4911550636580123E-4</v>
      </c>
      <c r="DR28" s="73">
        <v>1.4035073579867687E-4</v>
      </c>
      <c r="DS28" s="73">
        <v>1.7440231826988228E-4</v>
      </c>
      <c r="DT28" s="73">
        <v>0</v>
      </c>
      <c r="DU28" s="73">
        <v>5.5936599308725461E-4</v>
      </c>
    </row>
    <row r="29" spans="1:125" x14ac:dyDescent="0.35">
      <c r="A29" s="27" t="s">
        <v>49</v>
      </c>
      <c r="C29" s="73">
        <v>6.5925775766280479E-4</v>
      </c>
      <c r="D29" s="73">
        <v>8.150230232767893E-5</v>
      </c>
      <c r="E29" s="73">
        <v>2.7217575164979014E-4</v>
      </c>
      <c r="F29" s="73">
        <v>1.2793433632131182E-4</v>
      </c>
      <c r="G29" s="73">
        <v>9.6244803544914131E-4</v>
      </c>
      <c r="H29" s="73">
        <v>3.0828716206875232E-4</v>
      </c>
      <c r="I29" s="73">
        <v>6.3645603749572937E-4</v>
      </c>
      <c r="J29" s="73">
        <v>9.8106767441993132E-5</v>
      </c>
      <c r="K29" s="73">
        <v>0</v>
      </c>
      <c r="L29" s="73">
        <v>1.7152070741171635E-4</v>
      </c>
      <c r="M29" s="73">
        <v>9.7293942859777872E-3</v>
      </c>
      <c r="N29" s="73">
        <v>1.2991734234991346E-4</v>
      </c>
      <c r="O29" s="73">
        <v>3.2937616428014275E-4</v>
      </c>
      <c r="P29" s="73">
        <v>0</v>
      </c>
      <c r="Q29" s="73">
        <v>1.0292563940422554E-4</v>
      </c>
      <c r="R29" s="73">
        <v>8.8971578134409323E-5</v>
      </c>
      <c r="S29" s="73">
        <v>9.6699130383051982E-4</v>
      </c>
      <c r="T29" s="73">
        <v>6.3405308149248104E-4</v>
      </c>
      <c r="U29" s="73">
        <v>4.8160246229658846E-4</v>
      </c>
      <c r="V29" s="73">
        <v>6.6636957848716398E-4</v>
      </c>
      <c r="W29" s="73">
        <v>1.5055845335516102E-4</v>
      </c>
      <c r="X29" s="73">
        <v>0</v>
      </c>
      <c r="Y29" s="73">
        <v>0</v>
      </c>
      <c r="Z29" s="73">
        <v>1.3652372206441386E-3</v>
      </c>
      <c r="AA29" s="73">
        <v>8.8990043467434527E-5</v>
      </c>
      <c r="AB29" s="73">
        <v>0</v>
      </c>
      <c r="AC29" s="73">
        <v>0</v>
      </c>
      <c r="AD29" s="73"/>
      <c r="AE29" s="73">
        <v>6.1654823917614137E-5</v>
      </c>
      <c r="AF29" s="73">
        <v>7.7934876997778728E-4</v>
      </c>
      <c r="AG29" s="73">
        <v>0</v>
      </c>
      <c r="AH29" s="73">
        <v>3.0983344434817661E-4</v>
      </c>
      <c r="AI29" s="73">
        <v>2.2359064331219165E-3</v>
      </c>
      <c r="AJ29" s="73">
        <v>1.3046598564227735E-3</v>
      </c>
      <c r="AK29" s="73">
        <v>4.9725969956334898E-4</v>
      </c>
      <c r="AL29" s="73">
        <v>0</v>
      </c>
      <c r="AM29" s="73">
        <v>7.424385314838193E-4</v>
      </c>
      <c r="AN29" s="73">
        <v>4.321803038036282E-4</v>
      </c>
      <c r="AO29" s="73">
        <v>0</v>
      </c>
      <c r="AP29" s="73">
        <v>1.2361654184574338E-4</v>
      </c>
      <c r="AQ29" s="73"/>
      <c r="AR29" s="73">
        <v>3.6632008851424054E-4</v>
      </c>
      <c r="AS29" s="73">
        <v>3.0984052296839121E-5</v>
      </c>
      <c r="AT29" s="73">
        <v>0</v>
      </c>
      <c r="AU29" s="73">
        <v>0</v>
      </c>
      <c r="AV29" s="73">
        <v>0</v>
      </c>
      <c r="AW29" s="73">
        <v>2.1207036771284021E-4</v>
      </c>
      <c r="AX29" s="73">
        <v>5.1181314723195283E-4</v>
      </c>
      <c r="AY29" s="73">
        <v>2.751423530047465E-4</v>
      </c>
      <c r="AZ29" s="73">
        <v>6.9822425419235868E-4</v>
      </c>
      <c r="BA29" s="73">
        <v>0</v>
      </c>
      <c r="BB29" s="73">
        <v>0</v>
      </c>
      <c r="BC29" s="73">
        <v>6.153959619321724E-5</v>
      </c>
      <c r="BD29" s="73">
        <v>8.7821895834949541E-4</v>
      </c>
      <c r="BE29" s="73">
        <v>7.2670217906558297E-4</v>
      </c>
      <c r="BF29" s="73"/>
      <c r="BG29" s="73">
        <v>0</v>
      </c>
      <c r="BH29" s="73">
        <v>2.4475454463077144E-4</v>
      </c>
      <c r="BI29" s="73">
        <v>0</v>
      </c>
      <c r="BJ29" s="73">
        <v>2.4534392415231492E-4</v>
      </c>
      <c r="BK29" s="73">
        <v>2.0009342638049724E-3</v>
      </c>
      <c r="BL29" s="73">
        <v>1.0339353053750321E-3</v>
      </c>
      <c r="BM29" s="73">
        <v>1.0025548656912133E-3</v>
      </c>
      <c r="BN29" s="73">
        <v>0</v>
      </c>
      <c r="BO29" s="73">
        <v>4.5564495874079975E-4</v>
      </c>
      <c r="BP29" s="73">
        <v>3.9332708266295771E-4</v>
      </c>
      <c r="BQ29" s="73">
        <v>0</v>
      </c>
      <c r="BR29" s="73">
        <v>5.5373827105195867E-4</v>
      </c>
      <c r="BS29" s="73">
        <v>2.0873604698103286E-3</v>
      </c>
      <c r="BT29" s="73">
        <v>0</v>
      </c>
      <c r="BU29" s="73">
        <v>4.8787595519724815E-4</v>
      </c>
      <c r="BV29" s="73">
        <v>1.8282764158963601E-4</v>
      </c>
      <c r="BW29" s="73">
        <v>5.5007711480046606E-4</v>
      </c>
      <c r="BX29" s="73">
        <v>1.319299252560577E-3</v>
      </c>
      <c r="BY29" s="73">
        <v>7.3554124256934019E-4</v>
      </c>
      <c r="BZ29" s="73">
        <v>0</v>
      </c>
      <c r="CA29" s="73">
        <v>0</v>
      </c>
      <c r="CB29" s="73">
        <v>5.4495382347893731E-4</v>
      </c>
      <c r="CC29" s="73">
        <v>6.1121602968330414E-4</v>
      </c>
      <c r="CD29" s="73">
        <v>1.3054695488562099E-3</v>
      </c>
      <c r="CE29" s="73">
        <v>7.0020915166241183E-4</v>
      </c>
      <c r="CF29" s="73">
        <v>2.4443697068758126E-4</v>
      </c>
      <c r="CG29" s="73">
        <v>4.2871488834509818E-4</v>
      </c>
      <c r="CH29" s="73">
        <v>0</v>
      </c>
      <c r="CI29" s="73">
        <v>2.4312238718389984E-4</v>
      </c>
      <c r="CJ29" s="73">
        <v>5.168519920051083E-4</v>
      </c>
      <c r="CK29" s="73">
        <v>0</v>
      </c>
      <c r="CL29" s="73">
        <v>6.6645559256208484E-4</v>
      </c>
      <c r="CM29" s="73"/>
      <c r="CN29" s="73">
        <v>5.4774004929260657E-4</v>
      </c>
      <c r="CO29" s="73">
        <v>0</v>
      </c>
      <c r="CP29" s="73">
        <v>0</v>
      </c>
      <c r="CQ29" s="73">
        <v>5.1734474451435109E-4</v>
      </c>
      <c r="CR29" s="73">
        <v>5.9972913232346896E-5</v>
      </c>
      <c r="CS29" s="73">
        <v>4.8594470445516329E-4</v>
      </c>
      <c r="CT29" s="73">
        <v>9.0214103901502786E-5</v>
      </c>
      <c r="CU29" s="73">
        <v>0</v>
      </c>
      <c r="CV29" s="73">
        <v>0</v>
      </c>
      <c r="CW29" s="73">
        <v>0</v>
      </c>
      <c r="CX29" s="73">
        <v>0</v>
      </c>
      <c r="CY29" s="73"/>
      <c r="CZ29" s="73">
        <v>2.1521449934306652E-4</v>
      </c>
      <c r="DA29" s="73">
        <v>1.2484527546430249E-4</v>
      </c>
      <c r="DB29" s="73">
        <v>4.696789305833999E-4</v>
      </c>
      <c r="DC29" s="73">
        <v>0</v>
      </c>
      <c r="DD29" s="73">
        <v>5.8999374656508658E-4</v>
      </c>
      <c r="DE29" s="73">
        <v>1.0589538483095635E-3</v>
      </c>
      <c r="DF29" s="73">
        <v>2.4686410532361648E-3</v>
      </c>
      <c r="DG29" s="73">
        <v>0</v>
      </c>
      <c r="DH29" s="73">
        <v>1.2484061912846513E-4</v>
      </c>
      <c r="DI29" s="73">
        <v>4.6807743128700937E-4</v>
      </c>
      <c r="DJ29" s="73">
        <v>5.6026614133239383E-4</v>
      </c>
      <c r="DK29" s="73">
        <v>4.9825439777487007E-4</v>
      </c>
      <c r="DL29" s="73">
        <v>0</v>
      </c>
      <c r="DM29" s="73"/>
      <c r="DN29" s="73">
        <v>1.7112967892254607E-4</v>
      </c>
      <c r="DO29" s="73">
        <v>1.468230943471189E-4</v>
      </c>
      <c r="DP29" s="73">
        <v>1.5119563797513267E-4</v>
      </c>
      <c r="DQ29" s="73">
        <v>4.1259787004713423E-4</v>
      </c>
      <c r="DR29" s="73">
        <v>8.0115930914381023E-5</v>
      </c>
      <c r="DS29" s="73">
        <v>9.7870207986129346E-5</v>
      </c>
      <c r="DT29" s="73">
        <v>2.138819793760052E-4</v>
      </c>
      <c r="DU29" s="73">
        <v>1.266752752860956E-4</v>
      </c>
    </row>
    <row r="30" spans="1:125" x14ac:dyDescent="0.35">
      <c r="A30" s="27" t="s">
        <v>50</v>
      </c>
      <c r="C30" s="73">
        <v>0.74509500876106061</v>
      </c>
      <c r="D30" s="73">
        <v>0.71025614985295427</v>
      </c>
      <c r="E30" s="73">
        <v>0.76617754789720327</v>
      </c>
      <c r="F30" s="73">
        <v>0.86514852258549735</v>
      </c>
      <c r="G30" s="73">
        <v>0.77808087226690836</v>
      </c>
      <c r="H30" s="73">
        <v>0.72532903985807029</v>
      </c>
      <c r="I30" s="73">
        <v>0.75600158836602072</v>
      </c>
      <c r="J30" s="73">
        <v>0.82285733726176902</v>
      </c>
      <c r="K30" s="73">
        <v>0.76605793884794926</v>
      </c>
      <c r="L30" s="73">
        <v>0.82381507818909316</v>
      </c>
      <c r="M30" s="73">
        <v>0.75761099409874566</v>
      </c>
      <c r="N30" s="73">
        <v>0.81924255836572557</v>
      </c>
      <c r="O30" s="73">
        <v>0.77850049843460567</v>
      </c>
      <c r="P30" s="73">
        <v>0.54593826912889698</v>
      </c>
      <c r="Q30" s="73">
        <v>0.54018077573733692</v>
      </c>
      <c r="R30" s="73">
        <v>0.76366507428153518</v>
      </c>
      <c r="S30" s="73">
        <v>0.7684313497732409</v>
      </c>
      <c r="T30" s="73">
        <v>0.75241226821730389</v>
      </c>
      <c r="U30" s="73">
        <v>0.79955938081071065</v>
      </c>
      <c r="V30" s="73">
        <v>0.58858217275892366</v>
      </c>
      <c r="W30" s="73">
        <v>0.79018098068227816</v>
      </c>
      <c r="X30" s="73">
        <v>0.80350987026690124</v>
      </c>
      <c r="Y30" s="73">
        <v>0.7806684647657014</v>
      </c>
      <c r="Z30" s="73">
        <v>0.77956133725558596</v>
      </c>
      <c r="AA30" s="73">
        <v>0.78989934718524168</v>
      </c>
      <c r="AB30" s="73">
        <v>0.81508361842534238</v>
      </c>
      <c r="AC30" s="73">
        <v>0.77006963855670196</v>
      </c>
      <c r="AD30" s="73"/>
      <c r="AE30" s="73">
        <v>0.85720895997142443</v>
      </c>
      <c r="AF30" s="73">
        <v>0.85755679473545632</v>
      </c>
      <c r="AG30" s="73">
        <v>0.85584961177021635</v>
      </c>
      <c r="AH30" s="73">
        <v>0.87416376666972762</v>
      </c>
      <c r="AI30" s="73">
        <v>0.85616237586870214</v>
      </c>
      <c r="AJ30" s="73">
        <v>0.85330063798829736</v>
      </c>
      <c r="AK30" s="73">
        <v>0.85256834053945552</v>
      </c>
      <c r="AL30" s="73">
        <v>0.854697527963312</v>
      </c>
      <c r="AM30" s="73">
        <v>0.84320200920702337</v>
      </c>
      <c r="AN30" s="73">
        <v>0.85099810064815817</v>
      </c>
      <c r="AO30" s="73">
        <v>0.84107269416223396</v>
      </c>
      <c r="AP30" s="73">
        <v>0.85193851935758502</v>
      </c>
      <c r="AQ30" s="73"/>
      <c r="AR30" s="73">
        <v>0.84673058986367367</v>
      </c>
      <c r="AS30" s="73">
        <v>0.83880069990794714</v>
      </c>
      <c r="AT30" s="73">
        <v>0.84721231979413902</v>
      </c>
      <c r="AU30" s="73">
        <v>0.93725030822508038</v>
      </c>
      <c r="AV30" s="73">
        <v>0.84018630254018212</v>
      </c>
      <c r="AW30" s="73">
        <v>0.84052527828728374</v>
      </c>
      <c r="AX30" s="73">
        <v>0.83674394728149948</v>
      </c>
      <c r="AY30" s="73">
        <v>0.83970431577395177</v>
      </c>
      <c r="AZ30" s="73">
        <v>0.84495645814091713</v>
      </c>
      <c r="BA30" s="73">
        <v>0.84958829182137929</v>
      </c>
      <c r="BB30" s="73">
        <v>0.8475994967803494</v>
      </c>
      <c r="BC30" s="73">
        <v>0.84037209220281284</v>
      </c>
      <c r="BD30" s="73">
        <v>0.84020669415660387</v>
      </c>
      <c r="BE30" s="73">
        <v>0.83617006638886349</v>
      </c>
      <c r="BF30" s="73"/>
      <c r="BG30" s="73">
        <v>0.83469339612891968</v>
      </c>
      <c r="BH30" s="73">
        <v>0.84809146658635248</v>
      </c>
      <c r="BI30" s="73">
        <v>0.85327562116754396</v>
      </c>
      <c r="BJ30" s="73">
        <v>0.86106151442405532</v>
      </c>
      <c r="BK30" s="73">
        <v>0.85670722211760963</v>
      </c>
      <c r="BL30" s="73">
        <v>0.85545352721022139</v>
      </c>
      <c r="BM30" s="73">
        <v>0.85080825236329072</v>
      </c>
      <c r="BN30" s="73">
        <v>0.85101179187608511</v>
      </c>
      <c r="BO30" s="73">
        <v>0.85468334890813369</v>
      </c>
      <c r="BP30" s="73">
        <v>0.85353875285310832</v>
      </c>
      <c r="BQ30" s="73">
        <v>0.85417952353548554</v>
      </c>
      <c r="BR30" s="73">
        <v>0.89809696514556159</v>
      </c>
      <c r="BS30" s="73">
        <v>0.90961414697413734</v>
      </c>
      <c r="BT30" s="73">
        <v>0.89186927020492701</v>
      </c>
      <c r="BU30" s="73">
        <v>0.88657037374436087</v>
      </c>
      <c r="BV30" s="73">
        <v>0.88585447225914482</v>
      </c>
      <c r="BW30" s="73">
        <v>0.89240766023672347</v>
      </c>
      <c r="BX30" s="73">
        <v>0.89072453990379896</v>
      </c>
      <c r="BY30" s="73">
        <v>0.8853070311011485</v>
      </c>
      <c r="BZ30" s="73">
        <v>0.89299737255913891</v>
      </c>
      <c r="CA30" s="73">
        <v>0.89266273708108002</v>
      </c>
      <c r="CB30" s="73">
        <v>0.90281743413654714</v>
      </c>
      <c r="CC30" s="73">
        <v>0.90080819428302727</v>
      </c>
      <c r="CD30" s="73">
        <v>0.90839830590378756</v>
      </c>
      <c r="CE30" s="73">
        <v>0.89842806962499988</v>
      </c>
      <c r="CF30" s="73">
        <v>0.90637692646272094</v>
      </c>
      <c r="CG30" s="73">
        <v>0.90152450794292494</v>
      </c>
      <c r="CH30" s="73">
        <v>0.90743920453341953</v>
      </c>
      <c r="CI30" s="73">
        <v>0.89584188648902618</v>
      </c>
      <c r="CJ30" s="73">
        <v>0.90367481142463524</v>
      </c>
      <c r="CK30" s="73">
        <v>0.9050824846185852</v>
      </c>
      <c r="CL30" s="73">
        <v>0.31901332544441446</v>
      </c>
      <c r="CM30" s="73"/>
      <c r="CN30" s="73">
        <v>0.41071828363379759</v>
      </c>
      <c r="CO30" s="73">
        <v>0.41667222638947932</v>
      </c>
      <c r="CP30" s="73">
        <v>0.42400639706693832</v>
      </c>
      <c r="CQ30" s="73">
        <v>0.40397436692306593</v>
      </c>
      <c r="CR30" s="73">
        <v>0.41236250194140084</v>
      </c>
      <c r="CS30" s="73">
        <v>0.41002297649648789</v>
      </c>
      <c r="CT30" s="73">
        <v>0.41064842763389148</v>
      </c>
      <c r="CU30" s="73">
        <v>0.40696803299266998</v>
      </c>
      <c r="CV30" s="73">
        <v>0.40008957982855209</v>
      </c>
      <c r="CW30" s="73">
        <v>0.40776571524218014</v>
      </c>
      <c r="CX30" s="73">
        <v>0.40853143411667292</v>
      </c>
      <c r="CY30" s="73"/>
      <c r="CZ30" s="73">
        <v>0.46114053796414395</v>
      </c>
      <c r="DA30" s="73">
        <v>0.46804873443149675</v>
      </c>
      <c r="DB30" s="73">
        <v>0.46531297354799916</v>
      </c>
      <c r="DC30" s="73">
        <v>0.47261244809091274</v>
      </c>
      <c r="DD30" s="73">
        <v>0.46378283572765411</v>
      </c>
      <c r="DE30" s="73">
        <v>0.47095950232958794</v>
      </c>
      <c r="DF30" s="73">
        <v>0.48085820545611818</v>
      </c>
      <c r="DG30" s="73">
        <v>0.46752740975423762</v>
      </c>
      <c r="DH30" s="73">
        <v>0.46609125166533705</v>
      </c>
      <c r="DI30" s="73">
        <v>0.46396838955331771</v>
      </c>
      <c r="DJ30" s="73">
        <v>0.47429183102525085</v>
      </c>
      <c r="DK30" s="73">
        <v>0.46796058302886268</v>
      </c>
      <c r="DL30" s="73">
        <v>0.47384928877298405</v>
      </c>
      <c r="DM30" s="73"/>
      <c r="DN30" s="73">
        <v>0.37074314456171148</v>
      </c>
      <c r="DO30" s="73">
        <v>0.40867179473763116</v>
      </c>
      <c r="DP30" s="73">
        <v>0.40191268825922694</v>
      </c>
      <c r="DQ30" s="73">
        <v>0.38439225290081602</v>
      </c>
      <c r="DR30" s="73">
        <v>0.38307629532100929</v>
      </c>
      <c r="DS30" s="73">
        <v>0.37840726962872845</v>
      </c>
      <c r="DT30" s="73">
        <v>0.38046330508955578</v>
      </c>
      <c r="DU30" s="73">
        <v>0.38702034311536926</v>
      </c>
    </row>
    <row r="31" spans="1:125" x14ac:dyDescent="0.35">
      <c r="A31" s="27" t="s">
        <v>51</v>
      </c>
      <c r="C31" s="73">
        <v>0.26547316767166129</v>
      </c>
      <c r="D31" s="73">
        <v>0.31269826681274554</v>
      </c>
      <c r="E31" s="73">
        <v>0.25044332216892495</v>
      </c>
      <c r="F31" s="73">
        <v>0.15420555982543999</v>
      </c>
      <c r="G31" s="73">
        <v>0.23170332497689303</v>
      </c>
      <c r="H31" s="73">
        <v>0.29157239492975301</v>
      </c>
      <c r="I31" s="73">
        <v>0.25767222707061449</v>
      </c>
      <c r="J31" s="73">
        <v>0.19495279284943354</v>
      </c>
      <c r="K31" s="73">
        <v>0.25774961641772992</v>
      </c>
      <c r="L31" s="73">
        <v>0.188572402696605</v>
      </c>
      <c r="M31" s="73">
        <v>0.24821674368706978</v>
      </c>
      <c r="N31" s="73">
        <v>0.19920265672326781</v>
      </c>
      <c r="O31" s="73">
        <v>0.23471468369082193</v>
      </c>
      <c r="P31" s="73">
        <v>0.47447295670834494</v>
      </c>
      <c r="Q31" s="73">
        <v>0.47724696034481279</v>
      </c>
      <c r="R31" s="73">
        <v>0.26213609271392413</v>
      </c>
      <c r="S31" s="73">
        <v>0.2510834929774251</v>
      </c>
      <c r="T31" s="73">
        <v>0.26645306870815333</v>
      </c>
      <c r="U31" s="73">
        <v>0.22033568674174001</v>
      </c>
      <c r="V31" s="73">
        <v>0.42541127002214896</v>
      </c>
      <c r="W31" s="73">
        <v>0.22874371397567023</v>
      </c>
      <c r="X31" s="73">
        <v>0.22153066469502292</v>
      </c>
      <c r="Y31" s="73">
        <v>0.2436845096729662</v>
      </c>
      <c r="Z31" s="73">
        <v>0.24849280822259898</v>
      </c>
      <c r="AA31" s="73">
        <v>0.22702402961236939</v>
      </c>
      <c r="AB31" s="73">
        <v>0.20450379156953466</v>
      </c>
      <c r="AC31" s="73">
        <v>0.24745254647756659</v>
      </c>
      <c r="AD31" s="73"/>
      <c r="AE31" s="73">
        <v>0.1523541342723661</v>
      </c>
      <c r="AF31" s="73">
        <v>0.15338507470790752</v>
      </c>
      <c r="AG31" s="73">
        <v>0.14843210994384667</v>
      </c>
      <c r="AH31" s="73">
        <v>0.14372237952510297</v>
      </c>
      <c r="AI31" s="73">
        <v>0.15389775778102374</v>
      </c>
      <c r="AJ31" s="73">
        <v>0.16119608354636347</v>
      </c>
      <c r="AK31" s="73">
        <v>0.16502531334683329</v>
      </c>
      <c r="AL31" s="73">
        <v>0.16205193456213837</v>
      </c>
      <c r="AM31" s="73">
        <v>0.16642016657899544</v>
      </c>
      <c r="AN31" s="73">
        <v>0.15970224931003285</v>
      </c>
      <c r="AO31" s="73">
        <v>0.16766997240047365</v>
      </c>
      <c r="AP31" s="73">
        <v>0.16791732814153151</v>
      </c>
      <c r="AQ31" s="73"/>
      <c r="AR31" s="73">
        <v>0.17888401060055414</v>
      </c>
      <c r="AS31" s="73">
        <v>0.1737244774963061</v>
      </c>
      <c r="AT31" s="73">
        <v>0.17620485629628233</v>
      </c>
      <c r="AU31" s="73">
        <v>8.3742789486730237E-2</v>
      </c>
      <c r="AV31" s="73">
        <v>0.17100684998175333</v>
      </c>
      <c r="AW31" s="73">
        <v>0.17482938557322156</v>
      </c>
      <c r="AX31" s="73">
        <v>0.17661876012289277</v>
      </c>
      <c r="AY31" s="73">
        <v>0.1775789761860796</v>
      </c>
      <c r="AZ31" s="73">
        <v>0.17759182925798914</v>
      </c>
      <c r="BA31" s="73">
        <v>0.17871213370957423</v>
      </c>
      <c r="BB31" s="73">
        <v>0.17578667762583447</v>
      </c>
      <c r="BC31" s="73">
        <v>0.17874823869707016</v>
      </c>
      <c r="BD31" s="73">
        <v>0.1773275286229421</v>
      </c>
      <c r="BE31" s="73">
        <v>0.18636301607419939</v>
      </c>
      <c r="BF31" s="73"/>
      <c r="BG31" s="73">
        <v>0.16499238522492554</v>
      </c>
      <c r="BH31" s="73">
        <v>0.16857526139436499</v>
      </c>
      <c r="BI31" s="73">
        <v>0.16861279096589599</v>
      </c>
      <c r="BJ31" s="73">
        <v>0.16448701711400995</v>
      </c>
      <c r="BK31" s="73">
        <v>0.16426523752384559</v>
      </c>
      <c r="BL31" s="73">
        <v>0.16999946622422971</v>
      </c>
      <c r="BM31" s="73">
        <v>0.17340423747051029</v>
      </c>
      <c r="BN31" s="73">
        <v>0.17035607750104795</v>
      </c>
      <c r="BO31" s="73">
        <v>0.17014744397972539</v>
      </c>
      <c r="BP31" s="73">
        <v>0.16872149910729781</v>
      </c>
      <c r="BQ31" s="73">
        <v>0.17374262256264036</v>
      </c>
      <c r="BR31" s="73">
        <v>0.14177032487546062</v>
      </c>
      <c r="BS31" s="73">
        <v>0.12356205060568703</v>
      </c>
      <c r="BT31" s="73">
        <v>0.14008285479301186</v>
      </c>
      <c r="BU31" s="73">
        <v>0.14220372261648645</v>
      </c>
      <c r="BV31" s="73">
        <v>0.13907890485455934</v>
      </c>
      <c r="BW31" s="73">
        <v>0.13723341575423012</v>
      </c>
      <c r="BX31" s="73">
        <v>0.14366223041670559</v>
      </c>
      <c r="BY31" s="73">
        <v>0.13787939913069164</v>
      </c>
      <c r="BZ31" s="73">
        <v>0.14509951811702579</v>
      </c>
      <c r="CA31" s="73">
        <v>0.13938362883939928</v>
      </c>
      <c r="CB31" s="73">
        <v>0.122136852378984</v>
      </c>
      <c r="CC31" s="73">
        <v>0.11926644314616786</v>
      </c>
      <c r="CD31" s="73">
        <v>0.11817063427671333</v>
      </c>
      <c r="CE31" s="73">
        <v>0.12605835793987935</v>
      </c>
      <c r="CF31" s="73">
        <v>0.11717345945528268</v>
      </c>
      <c r="CG31" s="73">
        <v>0.12230645140164924</v>
      </c>
      <c r="CH31" s="73">
        <v>0.1233216933867618</v>
      </c>
      <c r="CI31" s="73">
        <v>0.12158019361875423</v>
      </c>
      <c r="CJ31" s="73">
        <v>0.11722305939204643</v>
      </c>
      <c r="CK31" s="73">
        <v>0.11944150113781125</v>
      </c>
      <c r="CL31" s="73">
        <v>0.7012184255286924</v>
      </c>
      <c r="CM31" s="73"/>
      <c r="CN31" s="73">
        <v>0.59248669174106761</v>
      </c>
      <c r="CO31" s="73">
        <v>0.59630868679041005</v>
      </c>
      <c r="CP31" s="73">
        <v>0.575010116893931</v>
      </c>
      <c r="CQ31" s="73">
        <v>0.59253577409762082</v>
      </c>
      <c r="CR31" s="73">
        <v>0.5767588628646394</v>
      </c>
      <c r="CS31" s="73">
        <v>0.58871687871678202</v>
      </c>
      <c r="CT31" s="73">
        <v>0.59794699868559154</v>
      </c>
      <c r="CU31" s="73">
        <v>0.594020266639812</v>
      </c>
      <c r="CV31" s="73">
        <v>0.60033224031339005</v>
      </c>
      <c r="CW31" s="73">
        <v>0.58977474109347272</v>
      </c>
      <c r="CX31" s="73">
        <v>0.59488477922700944</v>
      </c>
      <c r="CY31" s="73"/>
      <c r="CZ31" s="73">
        <v>0.51912967247312336</v>
      </c>
      <c r="DA31" s="73">
        <v>0.52221690947219379</v>
      </c>
      <c r="DB31" s="73">
        <v>0.53218668234647093</v>
      </c>
      <c r="DC31" s="73">
        <v>0.52224200601625281</v>
      </c>
      <c r="DD31" s="73">
        <v>0.53011396072909733</v>
      </c>
      <c r="DE31" s="73">
        <v>0.53642303982019146</v>
      </c>
      <c r="DF31" s="73">
        <v>0.52613911787778989</v>
      </c>
      <c r="DG31" s="73">
        <v>0.53303232360174602</v>
      </c>
      <c r="DH31" s="73">
        <v>0.52790211025830902</v>
      </c>
      <c r="DI31" s="73">
        <v>0.51986095644213348</v>
      </c>
      <c r="DJ31" s="73">
        <v>0.52577330770842068</v>
      </c>
      <c r="DK31" s="73">
        <v>0.53680119800708248</v>
      </c>
      <c r="DL31" s="73">
        <v>0.54168847499314687</v>
      </c>
      <c r="DM31" s="73"/>
      <c r="DN31" s="73">
        <v>0.6353249038599319</v>
      </c>
      <c r="DO31" s="73">
        <v>0.6107623416205693</v>
      </c>
      <c r="DP31" s="73">
        <v>0.60813948615296276</v>
      </c>
      <c r="DQ31" s="73">
        <v>0.61796956262642067</v>
      </c>
      <c r="DR31" s="73">
        <v>0.63183502861258778</v>
      </c>
      <c r="DS31" s="73">
        <v>0.6378815040133734</v>
      </c>
      <c r="DT31" s="73">
        <v>0.62558911693636632</v>
      </c>
      <c r="DU31" s="73">
        <v>0.62518291556975669</v>
      </c>
    </row>
    <row r="32" spans="1:125" x14ac:dyDescent="0.35">
      <c r="A32" s="27" t="s">
        <v>52</v>
      </c>
      <c r="C32" s="73">
        <v>3.7630335530433562E-3</v>
      </c>
      <c r="D32" s="73">
        <v>2.1388816034634468E-3</v>
      </c>
      <c r="E32" s="73">
        <v>1.1393484911208088E-3</v>
      </c>
      <c r="F32" s="73">
        <v>2.1896132453290098E-4</v>
      </c>
      <c r="G32" s="73">
        <v>5.8996988933775316E-4</v>
      </c>
      <c r="H32" s="73">
        <v>1.2744775696025583E-3</v>
      </c>
      <c r="I32" s="73">
        <v>8.2283372139801893E-4</v>
      </c>
      <c r="J32" s="73">
        <v>7.6926686774859369E-4</v>
      </c>
      <c r="K32" s="73">
        <v>1.9883629454761035E-4</v>
      </c>
      <c r="L32" s="73">
        <v>1.1468409906065173E-3</v>
      </c>
      <c r="M32" s="73">
        <v>1.2786867035449851E-3</v>
      </c>
      <c r="N32" s="73">
        <v>6.4365998001659542E-5</v>
      </c>
      <c r="O32" s="73">
        <v>9.9240268430287443E-4</v>
      </c>
      <c r="P32" s="73">
        <v>2.5315573564206142E-3</v>
      </c>
      <c r="Q32" s="73">
        <v>3.7127340959629954E-3</v>
      </c>
      <c r="R32" s="73">
        <v>7.6723698963595112E-4</v>
      </c>
      <c r="S32" s="73">
        <v>2.2983119457312558E-3</v>
      </c>
      <c r="T32" s="73">
        <v>1.7707272051925098E-3</v>
      </c>
      <c r="U32" s="73">
        <v>4.2967216102389829E-4</v>
      </c>
      <c r="V32" s="73">
        <v>3.1262448323832377E-3</v>
      </c>
      <c r="W32" s="73">
        <v>1.106864766862738E-3</v>
      </c>
      <c r="X32" s="73">
        <v>9.3852134549053521E-5</v>
      </c>
      <c r="Y32" s="73">
        <v>1.4744338617602752E-3</v>
      </c>
      <c r="Z32" s="73">
        <v>5.2251088914874086E-4</v>
      </c>
      <c r="AA32" s="73">
        <v>1.0427215861045112E-3</v>
      </c>
      <c r="AB32" s="73">
        <v>6.1538678353167953E-4</v>
      </c>
      <c r="AC32" s="73">
        <v>7.0575000966731675E-4</v>
      </c>
      <c r="AD32" s="73"/>
      <c r="AE32" s="73">
        <v>1.4333548198864408E-3</v>
      </c>
      <c r="AF32" s="73">
        <v>1.4784663227260678E-3</v>
      </c>
      <c r="AG32" s="73">
        <v>4.6185552577961473E-4</v>
      </c>
      <c r="AH32" s="73">
        <v>1.1666249677889317E-3</v>
      </c>
      <c r="AI32" s="73">
        <v>1.1068235959963641E-3</v>
      </c>
      <c r="AJ32" s="73">
        <v>1.2574993445957166E-3</v>
      </c>
      <c r="AK32" s="73">
        <v>6.1335490471835631E-4</v>
      </c>
      <c r="AL32" s="73">
        <v>4.2768341231135231E-4</v>
      </c>
      <c r="AM32" s="73">
        <v>3.6598313887192845E-4</v>
      </c>
      <c r="AN32" s="73">
        <v>3.6984117977602695E-4</v>
      </c>
      <c r="AO32" s="73">
        <v>7.3647478749709128E-4</v>
      </c>
      <c r="AP32" s="73">
        <v>1.8218645030589745E-4</v>
      </c>
      <c r="AQ32" s="73"/>
      <c r="AR32" s="73">
        <v>4.6134919155196125E-4</v>
      </c>
      <c r="AS32" s="73">
        <v>8.2490518665441102E-4</v>
      </c>
      <c r="AT32" s="73">
        <v>1.1005504820992751E-3</v>
      </c>
      <c r="AU32" s="73">
        <v>1.2379730477528444E-4</v>
      </c>
      <c r="AV32" s="73">
        <v>5.4501937504245141E-4</v>
      </c>
      <c r="AW32" s="73">
        <v>5.4736900518854482E-4</v>
      </c>
      <c r="AX32" s="73">
        <v>6.336219413868321E-4</v>
      </c>
      <c r="AY32" s="73">
        <v>0</v>
      </c>
      <c r="AZ32" s="73">
        <v>7.329064358316779E-4</v>
      </c>
      <c r="BA32" s="73">
        <v>5.1739643372596318E-4</v>
      </c>
      <c r="BB32" s="73">
        <v>7.9464633771459455E-4</v>
      </c>
      <c r="BC32" s="73">
        <v>0</v>
      </c>
      <c r="BD32" s="73">
        <v>3.0412583857281566E-4</v>
      </c>
      <c r="BE32" s="73">
        <v>1.091939952732374E-3</v>
      </c>
      <c r="BF32" s="73"/>
      <c r="BG32" s="73">
        <v>2.647870606734514E-4</v>
      </c>
      <c r="BH32" s="73">
        <v>7.4045118535685317E-4</v>
      </c>
      <c r="BI32" s="73">
        <v>8.3430543370656624E-4</v>
      </c>
      <c r="BJ32" s="73">
        <v>9.1670362303576702E-5</v>
      </c>
      <c r="BK32" s="73">
        <v>0</v>
      </c>
      <c r="BL32" s="73">
        <v>7.1020498119733278E-4</v>
      </c>
      <c r="BM32" s="73">
        <v>7.6949528450099929E-4</v>
      </c>
      <c r="BN32" s="73">
        <v>1.0203618939506761E-3</v>
      </c>
      <c r="BO32" s="73">
        <v>4.6081598120371094E-4</v>
      </c>
      <c r="BP32" s="73">
        <v>3.395448402687412E-4</v>
      </c>
      <c r="BQ32" s="73">
        <v>1.8362316631665405E-4</v>
      </c>
      <c r="BR32" s="73">
        <v>2.1756076213941367E-4</v>
      </c>
      <c r="BS32" s="73">
        <v>5.5487207061512289E-4</v>
      </c>
      <c r="BT32" s="73">
        <v>4.593809772634188E-4</v>
      </c>
      <c r="BU32" s="73">
        <v>6.7807241912206501E-4</v>
      </c>
      <c r="BV32" s="73">
        <v>4.3099193020011234E-4</v>
      </c>
      <c r="BW32" s="73">
        <v>0</v>
      </c>
      <c r="BX32" s="73">
        <v>6.7858478594322422E-4</v>
      </c>
      <c r="BY32" s="73">
        <v>6.2057891498263739E-5</v>
      </c>
      <c r="BZ32" s="73">
        <v>1.5418075089224757E-4</v>
      </c>
      <c r="CA32" s="73">
        <v>2.9680417256830636E-5</v>
      </c>
      <c r="CB32" s="73">
        <v>4.5461585006237749E-4</v>
      </c>
      <c r="CC32" s="73">
        <v>6.2409637172822539E-5</v>
      </c>
      <c r="CD32" s="73">
        <v>1.2053614604536103E-4</v>
      </c>
      <c r="CE32" s="73">
        <v>8.5601236488445258E-4</v>
      </c>
      <c r="CF32" s="73">
        <v>4.5665743997410306E-4</v>
      </c>
      <c r="CG32" s="73">
        <v>9.4973448697114726E-4</v>
      </c>
      <c r="CH32" s="73">
        <v>2.7341986243495961E-4</v>
      </c>
      <c r="CI32" s="73">
        <v>1.8168061340228842E-4</v>
      </c>
      <c r="CJ32" s="73">
        <v>6.7229530404748267E-4</v>
      </c>
      <c r="CK32" s="73">
        <v>7.9486174175623619E-4</v>
      </c>
      <c r="CL32" s="73">
        <v>9.6955049725479833E-4</v>
      </c>
      <c r="CM32" s="73"/>
      <c r="CN32" s="73">
        <v>1.1258147249673917E-2</v>
      </c>
      <c r="CO32" s="73">
        <v>1.0633061159842539E-2</v>
      </c>
      <c r="CP32" s="73">
        <v>1.5477379377003919E-2</v>
      </c>
      <c r="CQ32" s="73">
        <v>1.1510751678020417E-2</v>
      </c>
      <c r="CR32" s="73">
        <v>1.0603741067636875E-2</v>
      </c>
      <c r="CS32" s="73">
        <v>8.6474101973454502E-3</v>
      </c>
      <c r="CT32" s="73">
        <v>1.0945431816721838E-2</v>
      </c>
      <c r="CU32" s="73">
        <v>8.92323261816938E-3</v>
      </c>
      <c r="CV32" s="73">
        <v>9.0674117625077436E-3</v>
      </c>
      <c r="CW32" s="73">
        <v>1.0458227430781522E-2</v>
      </c>
      <c r="CX32" s="73">
        <v>9.4422917242604001E-3</v>
      </c>
      <c r="CY32" s="73"/>
      <c r="CZ32" s="73">
        <v>2.6569579675474228E-2</v>
      </c>
      <c r="DA32" s="73">
        <v>2.4130764730549946E-2</v>
      </c>
      <c r="DB32" s="73">
        <v>1.8968824262176279E-2</v>
      </c>
      <c r="DC32" s="73">
        <v>1.9969051983937277E-2</v>
      </c>
      <c r="DD32" s="73">
        <v>2.4745433438085877E-2</v>
      </c>
      <c r="DE32" s="73">
        <v>2.0946653280152733E-2</v>
      </c>
      <c r="DF32" s="73">
        <v>2.0965958144887054E-2</v>
      </c>
      <c r="DG32" s="73">
        <v>2.2252182632448058E-2</v>
      </c>
      <c r="DH32" s="73">
        <v>2.4863260162881401E-2</v>
      </c>
      <c r="DI32" s="73">
        <v>2.617762984559191E-2</v>
      </c>
      <c r="DJ32" s="73">
        <v>1.5695576628677457E-2</v>
      </c>
      <c r="DK32" s="73">
        <v>2.0930294504948318E-2</v>
      </c>
      <c r="DL32" s="73">
        <v>1.2668971285848919E-2</v>
      </c>
      <c r="DM32" s="73"/>
      <c r="DN32" s="73">
        <v>4.6995648958222773E-3</v>
      </c>
      <c r="DO32" s="73">
        <v>2.1987847530104553E-3</v>
      </c>
      <c r="DP32" s="73">
        <v>7.4701778183307822E-3</v>
      </c>
      <c r="DQ32" s="73">
        <v>2.5171428156195632E-3</v>
      </c>
      <c r="DR32" s="73">
        <v>3.2775365862457318E-3</v>
      </c>
      <c r="DS32" s="73">
        <v>3.0017866613433709E-3</v>
      </c>
      <c r="DT32" s="73">
        <v>3.4661482654618964E-3</v>
      </c>
      <c r="DU32" s="73">
        <v>3.8796939168063367E-4</v>
      </c>
    </row>
    <row r="33" spans="1:125" x14ac:dyDescent="0.35">
      <c r="A33" s="27" t="s">
        <v>53</v>
      </c>
      <c r="C33" s="73">
        <v>6.4040609587253836E-4</v>
      </c>
      <c r="D33" s="73">
        <v>0</v>
      </c>
      <c r="E33" s="73">
        <v>2.1772723031527049E-4</v>
      </c>
      <c r="F33" s="73">
        <v>4.1558436640745959E-4</v>
      </c>
      <c r="G33" s="73">
        <v>1.448051998191627E-4</v>
      </c>
      <c r="H33" s="73">
        <v>0</v>
      </c>
      <c r="I33" s="73">
        <v>4.0106404374661253E-4</v>
      </c>
      <c r="J33" s="73">
        <v>4.1383060402133605E-4</v>
      </c>
      <c r="K33" s="73">
        <v>0</v>
      </c>
      <c r="L33" s="73">
        <v>0</v>
      </c>
      <c r="M33" s="73">
        <v>2.8996998198595111E-4</v>
      </c>
      <c r="N33" s="73">
        <v>0</v>
      </c>
      <c r="O33" s="73">
        <v>0</v>
      </c>
      <c r="P33" s="73">
        <v>2.6773543135210232E-4</v>
      </c>
      <c r="Q33" s="73">
        <v>3.1090880498032365E-4</v>
      </c>
      <c r="R33" s="73">
        <v>1.705971563742457E-4</v>
      </c>
      <c r="S33" s="73">
        <v>3.0444679249780766E-4</v>
      </c>
      <c r="T33" s="73">
        <v>4.2124482886517607E-4</v>
      </c>
      <c r="U33" s="73">
        <v>5.4163505267482799E-4</v>
      </c>
      <c r="V33" s="73">
        <v>3.0318075409996342E-4</v>
      </c>
      <c r="W33" s="73">
        <v>5.0813193213366365E-4</v>
      </c>
      <c r="X33" s="73">
        <v>5.7619453031754067E-4</v>
      </c>
      <c r="Y33" s="73">
        <v>6.2856341966549588E-4</v>
      </c>
      <c r="Z33" s="73">
        <v>1.5281652586636457E-4</v>
      </c>
      <c r="AA33" s="73">
        <v>3.7212420531539163E-4</v>
      </c>
      <c r="AB33" s="73">
        <v>4.9452341814404572E-4</v>
      </c>
      <c r="AC33" s="73">
        <v>2.8856700192890267E-4</v>
      </c>
      <c r="AD33" s="73"/>
      <c r="AE33" s="73">
        <v>3.0518966788787156E-4</v>
      </c>
      <c r="AF33" s="73">
        <v>0</v>
      </c>
      <c r="AG33" s="73">
        <v>5.7793826080637938E-4</v>
      </c>
      <c r="AH33" s="73">
        <v>8.5812317649803431E-5</v>
      </c>
      <c r="AI33" s="73">
        <v>5.254104966016704E-4</v>
      </c>
      <c r="AJ33" s="73">
        <v>5.9360464584050203E-4</v>
      </c>
      <c r="AK33" s="73">
        <v>0</v>
      </c>
      <c r="AL33" s="73">
        <v>6.717179712260673E-5</v>
      </c>
      <c r="AM33" s="73">
        <v>4.3911889346634269E-4</v>
      </c>
      <c r="AN33" s="73">
        <v>2.8923945721591248E-4</v>
      </c>
      <c r="AO33" s="73">
        <v>2.545821153905689E-4</v>
      </c>
      <c r="AP33" s="73">
        <v>0</v>
      </c>
      <c r="AQ33" s="73"/>
      <c r="AR33" s="73">
        <v>1.6495419619779032E-5</v>
      </c>
      <c r="AS33" s="73">
        <v>3.4690878406645329E-5</v>
      </c>
      <c r="AT33" s="73">
        <v>5.4711083261271679E-4</v>
      </c>
      <c r="AU33" s="73">
        <v>0</v>
      </c>
      <c r="AV33" s="73">
        <v>8.1356583793491225E-4</v>
      </c>
      <c r="AW33" s="73">
        <v>1.5419603764307995E-4</v>
      </c>
      <c r="AX33" s="73">
        <v>0</v>
      </c>
      <c r="AY33" s="73">
        <v>2.0611608828465764E-4</v>
      </c>
      <c r="AZ33" s="73">
        <v>3.9402033169235156E-4</v>
      </c>
      <c r="BA33" s="73">
        <v>2.3866995521210858E-4</v>
      </c>
      <c r="BB33" s="73">
        <v>1.5504035017610264E-4</v>
      </c>
      <c r="BC33" s="73">
        <v>1.5412285700688234E-4</v>
      </c>
      <c r="BD33" s="73">
        <v>3.443414262285688E-5</v>
      </c>
      <c r="BE33" s="73">
        <v>2.8950950706677851E-4</v>
      </c>
      <c r="BF33" s="73"/>
      <c r="BG33" s="73">
        <v>0</v>
      </c>
      <c r="BH33" s="73">
        <v>0</v>
      </c>
      <c r="BI33" s="73">
        <v>5.133926986746101E-5</v>
      </c>
      <c r="BJ33" s="73">
        <v>4.6183143216661527E-4</v>
      </c>
      <c r="BK33" s="73">
        <v>1.6382220382441473E-5</v>
      </c>
      <c r="BL33" s="73">
        <v>5.6485747671421074E-4</v>
      </c>
      <c r="BM33" s="73">
        <v>3.2523790178493072E-4</v>
      </c>
      <c r="BN33" s="73">
        <v>0</v>
      </c>
      <c r="BO33" s="73">
        <v>0</v>
      </c>
      <c r="BP33" s="73">
        <v>0</v>
      </c>
      <c r="BQ33" s="73">
        <v>2.3861339919289991E-4</v>
      </c>
      <c r="BR33" s="73">
        <v>7.0187051893665211E-5</v>
      </c>
      <c r="BS33" s="73">
        <v>6.215608498601915E-4</v>
      </c>
      <c r="BT33" s="73">
        <v>2.406181025021519E-4</v>
      </c>
      <c r="BU33" s="73">
        <v>3.4499606328124421E-4</v>
      </c>
      <c r="BV33" s="73">
        <v>1.0428139479255646E-4</v>
      </c>
      <c r="BW33" s="73">
        <v>9.4859970245716606E-4</v>
      </c>
      <c r="BX33" s="73">
        <v>3.6178499876639064E-4</v>
      </c>
      <c r="BY33" s="73">
        <v>3.2782830244060029E-4</v>
      </c>
      <c r="BZ33" s="73">
        <v>0</v>
      </c>
      <c r="CA33" s="73">
        <v>5.1688272170059162E-4</v>
      </c>
      <c r="CB33" s="73">
        <v>1.6904857587046024E-4</v>
      </c>
      <c r="CC33" s="73">
        <v>2.7627355426539416E-4</v>
      </c>
      <c r="CD33" s="73">
        <v>0</v>
      </c>
      <c r="CE33" s="73">
        <v>4.4453300011050502E-4</v>
      </c>
      <c r="CF33" s="73">
        <v>4.4551708025729352E-4</v>
      </c>
      <c r="CG33" s="73">
        <v>1.6502714196713673E-5</v>
      </c>
      <c r="CH33" s="73">
        <v>6.9238300833338387E-5</v>
      </c>
      <c r="CI33" s="73">
        <v>6.1019952924097382E-4</v>
      </c>
      <c r="CJ33" s="73">
        <v>0</v>
      </c>
      <c r="CK33" s="73">
        <v>0</v>
      </c>
      <c r="CL33" s="73">
        <v>0</v>
      </c>
      <c r="CM33" s="73"/>
      <c r="CN33" s="73">
        <v>8.3251965321494959E-5</v>
      </c>
      <c r="CO33" s="73">
        <v>3.1439335734910191E-4</v>
      </c>
      <c r="CP33" s="73">
        <v>0</v>
      </c>
      <c r="CQ33" s="73">
        <v>6.4257075629582064E-4</v>
      </c>
      <c r="CR33" s="73">
        <v>4.1348950034429623E-4</v>
      </c>
      <c r="CS33" s="73">
        <v>4.942629052139455E-5</v>
      </c>
      <c r="CT33" s="73">
        <v>3.4555030055099151E-4</v>
      </c>
      <c r="CU33" s="73">
        <v>9.9450581377920881E-5</v>
      </c>
      <c r="CV33" s="73">
        <v>5.9687329580832905E-4</v>
      </c>
      <c r="CW33" s="73">
        <v>2.3268651073512814E-4</v>
      </c>
      <c r="CX33" s="73">
        <v>0</v>
      </c>
      <c r="CY33" s="73"/>
      <c r="CZ33" s="73">
        <v>1.4980862826584655E-4</v>
      </c>
      <c r="DA33" s="73">
        <v>5.6548808507692007E-4</v>
      </c>
      <c r="DB33" s="73">
        <v>2.5088823841451507E-4</v>
      </c>
      <c r="DC33" s="73">
        <v>1.8402006402710669E-4</v>
      </c>
      <c r="DD33" s="73">
        <v>5.1674132063246093E-4</v>
      </c>
      <c r="DE33" s="73">
        <v>1.8422586221914698E-4</v>
      </c>
      <c r="DF33" s="73">
        <v>0</v>
      </c>
      <c r="DG33" s="73">
        <v>4.4866903708322528E-4</v>
      </c>
      <c r="DH33" s="73">
        <v>1.163144133538781E-4</v>
      </c>
      <c r="DI33" s="73">
        <v>0</v>
      </c>
      <c r="DJ33" s="73">
        <v>0</v>
      </c>
      <c r="DK33" s="73">
        <v>0</v>
      </c>
      <c r="DL33" s="73">
        <v>0</v>
      </c>
      <c r="DM33" s="73"/>
      <c r="DN33" s="73">
        <v>2.380959279977709E-4</v>
      </c>
      <c r="DO33" s="73">
        <v>7.0789309448426359E-5</v>
      </c>
      <c r="DP33" s="73">
        <v>2.2641102251717742E-4</v>
      </c>
      <c r="DQ33" s="73">
        <v>1.5411727494312445E-4</v>
      </c>
      <c r="DR33" s="73">
        <v>0</v>
      </c>
      <c r="DS33" s="73">
        <v>2.2649835473536294E-4</v>
      </c>
      <c r="DT33" s="73">
        <v>3.5447874915168676E-5</v>
      </c>
      <c r="DU33" s="73">
        <v>5.3628343932196219E-4</v>
      </c>
    </row>
    <row r="34" spans="1:125" x14ac:dyDescent="0.35">
      <c r="A34" s="27" t="s">
        <v>54</v>
      </c>
      <c r="C34" s="73">
        <v>2.5794004833603013E-4</v>
      </c>
      <c r="D34" s="73">
        <v>0</v>
      </c>
      <c r="E34" s="73">
        <v>0</v>
      </c>
      <c r="F34" s="73">
        <v>5.0542533990745873E-4</v>
      </c>
      <c r="G34" s="73">
        <v>1.4733035342014354E-5</v>
      </c>
      <c r="H34" s="73">
        <v>2.4096658302878943E-4</v>
      </c>
      <c r="I34" s="73">
        <v>6.9794520487548729E-4</v>
      </c>
      <c r="J34" s="73">
        <v>5.2076877899735372E-4</v>
      </c>
      <c r="K34" s="73">
        <v>1.2906502050222038E-4</v>
      </c>
      <c r="L34" s="73">
        <v>3.6404190087272809E-4</v>
      </c>
      <c r="M34" s="73">
        <v>5.9555050868196388E-4</v>
      </c>
      <c r="N34" s="73">
        <v>0</v>
      </c>
      <c r="O34" s="73">
        <v>5.4430500365852176E-4</v>
      </c>
      <c r="P34" s="73">
        <v>1.1005132780092231E-3</v>
      </c>
      <c r="Q34" s="73">
        <v>4.3827472772501393E-4</v>
      </c>
      <c r="R34" s="73">
        <v>1.4772091687830783E-5</v>
      </c>
      <c r="S34" s="73">
        <v>0</v>
      </c>
      <c r="T34" s="73">
        <v>0</v>
      </c>
      <c r="U34" s="73">
        <v>0</v>
      </c>
      <c r="V34" s="73">
        <v>2.5553537687416242E-5</v>
      </c>
      <c r="W34" s="73">
        <v>1.0118289202830754E-3</v>
      </c>
      <c r="X34" s="73">
        <v>1.4239956665085943E-4</v>
      </c>
      <c r="Y34" s="73">
        <v>9.9810179660795648E-5</v>
      </c>
      <c r="Z34" s="73">
        <v>4.9605965120363927E-4</v>
      </c>
      <c r="AA34" s="73">
        <v>5.5591530154879942E-4</v>
      </c>
      <c r="AB34" s="73">
        <v>1.4853049621006036E-5</v>
      </c>
      <c r="AC34" s="73">
        <v>0</v>
      </c>
      <c r="AD34" s="73"/>
      <c r="AE34" s="73">
        <v>3.8813956341216026E-5</v>
      </c>
      <c r="AF34" s="73">
        <v>0</v>
      </c>
      <c r="AG34" s="73">
        <v>5.3978802647995227E-4</v>
      </c>
      <c r="AH34" s="73">
        <v>0</v>
      </c>
      <c r="AI34" s="73">
        <v>1.7819091729589801E-4</v>
      </c>
      <c r="AJ34" s="73">
        <v>0</v>
      </c>
      <c r="AK34" s="73">
        <v>6.6618035770183001E-4</v>
      </c>
      <c r="AL34" s="73">
        <v>1.1507510070177722E-3</v>
      </c>
      <c r="AM34" s="73">
        <v>2.3077291922857408E-4</v>
      </c>
      <c r="AN34" s="73">
        <v>0</v>
      </c>
      <c r="AO34" s="73">
        <v>4.8844071175769708E-4</v>
      </c>
      <c r="AP34" s="73">
        <v>0</v>
      </c>
      <c r="AQ34" s="73"/>
      <c r="AR34" s="73">
        <v>0</v>
      </c>
      <c r="AS34" s="73">
        <v>3.5853130195106158E-4</v>
      </c>
      <c r="AT34" s="73">
        <v>1.5215141121123832E-4</v>
      </c>
      <c r="AU34" s="73">
        <v>1.7136281452482165E-3</v>
      </c>
      <c r="AV34" s="73">
        <v>3.7692325323353861E-4</v>
      </c>
      <c r="AW34" s="73">
        <v>3.1746131322335979E-4</v>
      </c>
      <c r="AX34" s="73">
        <v>0</v>
      </c>
      <c r="AY34" s="73">
        <v>1.0021558857661773E-4</v>
      </c>
      <c r="AZ34" s="73">
        <v>1.1507067059100817E-4</v>
      </c>
      <c r="BA34" s="73">
        <v>2.4283194868749786E-4</v>
      </c>
      <c r="BB34" s="73">
        <v>5.9014809326514081E-4</v>
      </c>
      <c r="BC34" s="73">
        <v>0</v>
      </c>
      <c r="BD34" s="73">
        <v>1.2723096967838177E-4</v>
      </c>
      <c r="BE34" s="73">
        <v>3.2953682389234688E-4</v>
      </c>
      <c r="BF34" s="73"/>
      <c r="BG34" s="73">
        <v>1.4841165307089712E-5</v>
      </c>
      <c r="BH34" s="73">
        <v>6.3802926237022269E-4</v>
      </c>
      <c r="BI34" s="73">
        <v>0</v>
      </c>
      <c r="BJ34" s="73">
        <v>3.4681986466497384E-4</v>
      </c>
      <c r="BK34" s="73">
        <v>0</v>
      </c>
      <c r="BL34" s="73">
        <v>1.9032525060682653E-4</v>
      </c>
      <c r="BM34" s="73">
        <v>8.4214606504037998E-4</v>
      </c>
      <c r="BN34" s="73">
        <v>7.1612712966684887E-4</v>
      </c>
      <c r="BO34" s="73">
        <v>0</v>
      </c>
      <c r="BP34" s="73">
        <v>0</v>
      </c>
      <c r="BQ34" s="73">
        <v>1.7927956167034924E-4</v>
      </c>
      <c r="BR34" s="73">
        <v>3.2510794339914986E-4</v>
      </c>
      <c r="BS34" s="73">
        <v>3.7420106622240967E-4</v>
      </c>
      <c r="BT34" s="73">
        <v>0</v>
      </c>
      <c r="BU34" s="73">
        <v>4.0889187265881163E-4</v>
      </c>
      <c r="BV34" s="73">
        <v>9.6420595373646685E-4</v>
      </c>
      <c r="BW34" s="73">
        <v>7.2245612838848648E-4</v>
      </c>
      <c r="BX34" s="73">
        <v>0</v>
      </c>
      <c r="BY34" s="73">
        <v>1.1552957528443636E-4</v>
      </c>
      <c r="BZ34" s="73">
        <v>1.4022060689129312E-4</v>
      </c>
      <c r="CA34" s="73">
        <v>0</v>
      </c>
      <c r="CB34" s="73">
        <v>7.6011353025729497E-4</v>
      </c>
      <c r="CC34" s="73">
        <v>1.7052871582726902E-4</v>
      </c>
      <c r="CD34" s="73">
        <v>0</v>
      </c>
      <c r="CE34" s="73">
        <v>0</v>
      </c>
      <c r="CF34" s="73">
        <v>3.3253367864877155E-4</v>
      </c>
      <c r="CG34" s="73">
        <v>0</v>
      </c>
      <c r="CH34" s="73">
        <v>6.2474210855839856E-4</v>
      </c>
      <c r="CI34" s="73">
        <v>2.4205383060252829E-4</v>
      </c>
      <c r="CJ34" s="73">
        <v>1.8964839375470261E-4</v>
      </c>
      <c r="CK34" s="73">
        <v>0</v>
      </c>
      <c r="CL34" s="73">
        <v>0</v>
      </c>
      <c r="CM34" s="73"/>
      <c r="CN34" s="73">
        <v>1.1173684375173325E-4</v>
      </c>
      <c r="CO34" s="73">
        <v>2.999965474169486E-4</v>
      </c>
      <c r="CP34" s="73">
        <v>0</v>
      </c>
      <c r="CQ34" s="73">
        <v>1.4948599188246891E-4</v>
      </c>
      <c r="CR34" s="73">
        <v>2.4990301876252912E-4</v>
      </c>
      <c r="CS34" s="73">
        <v>5.7292627866723617E-4</v>
      </c>
      <c r="CT34" s="73">
        <v>0</v>
      </c>
      <c r="CU34" s="73">
        <v>5.5109594066058548E-4</v>
      </c>
      <c r="CV34" s="73">
        <v>0</v>
      </c>
      <c r="CW34" s="73">
        <v>1.6282938249714645E-3</v>
      </c>
      <c r="CX34" s="73">
        <v>1.1763453393375744E-3</v>
      </c>
      <c r="CY34" s="73"/>
      <c r="CZ34" s="73">
        <v>0</v>
      </c>
      <c r="DA34" s="73">
        <v>4.533606231558496E-4</v>
      </c>
      <c r="DB34" s="73">
        <v>1.3674819521352353E-4</v>
      </c>
      <c r="DC34" s="73">
        <v>7.6345829233181593E-5</v>
      </c>
      <c r="DD34" s="73">
        <v>1.1279117240451633E-4</v>
      </c>
      <c r="DE34" s="73">
        <v>1.7651970003182752E-4</v>
      </c>
      <c r="DF34" s="73">
        <v>0</v>
      </c>
      <c r="DG34" s="73">
        <v>1.5095188615780317E-4</v>
      </c>
      <c r="DH34" s="73">
        <v>0</v>
      </c>
      <c r="DI34" s="73">
        <v>7.1593432516277875E-4</v>
      </c>
      <c r="DJ34" s="73">
        <v>0</v>
      </c>
      <c r="DK34" s="73">
        <v>0</v>
      </c>
      <c r="DL34" s="73">
        <v>6.0662883309687621E-4</v>
      </c>
      <c r="DM34" s="73"/>
      <c r="DN34" s="73">
        <v>4.5571389278147851E-5</v>
      </c>
      <c r="DO34" s="73">
        <v>2.6288669931995789E-4</v>
      </c>
      <c r="DP34" s="73">
        <v>6.3108833812652735E-4</v>
      </c>
      <c r="DQ34" s="73">
        <v>0</v>
      </c>
      <c r="DR34" s="73">
        <v>0</v>
      </c>
      <c r="DS34" s="73">
        <v>9.6020040181325442E-6</v>
      </c>
      <c r="DT34" s="73">
        <v>0</v>
      </c>
      <c r="DU34" s="73">
        <v>2.5303087539674002E-4</v>
      </c>
    </row>
    <row r="35" spans="1:125" s="2" customFormat="1" ht="7.15" customHeight="1" x14ac:dyDescent="0.35">
      <c r="A35" s="13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</row>
    <row r="36" spans="1:125" ht="15" thickBot="1" x14ac:dyDescent="0.4">
      <c r="A36" s="32" t="s">
        <v>202</v>
      </c>
      <c r="B36" s="31"/>
      <c r="C36" s="69">
        <f>(C30/(C30+C31))*100</f>
        <v>73.730305993923707</v>
      </c>
      <c r="D36" s="69">
        <f t="shared" ref="D36:BP36" si="0">(D30/(D30+D31))*100</f>
        <v>69.43184742952873</v>
      </c>
      <c r="E36" s="69">
        <f t="shared" si="0"/>
        <v>75.365120907597117</v>
      </c>
      <c r="F36" s="69">
        <f t="shared" si="0"/>
        <v>84.872228160334743</v>
      </c>
      <c r="G36" s="69">
        <f t="shared" si="0"/>
        <v>77.054173989915313</v>
      </c>
      <c r="H36" s="69">
        <f t="shared" si="0"/>
        <v>71.32736910823715</v>
      </c>
      <c r="I36" s="69">
        <f t="shared" si="0"/>
        <v>74.580360748529017</v>
      </c>
      <c r="J36" s="69">
        <f t="shared" si="0"/>
        <v>80.845858467911526</v>
      </c>
      <c r="K36" s="69">
        <f t="shared" si="0"/>
        <v>74.824407664109927</v>
      </c>
      <c r="L36" s="69">
        <f t="shared" si="0"/>
        <v>81.373495202486083</v>
      </c>
      <c r="M36" s="69">
        <f t="shared" si="0"/>
        <v>75.322141718473276</v>
      </c>
      <c r="N36" s="69">
        <f t="shared" si="0"/>
        <v>80.440513267484775</v>
      </c>
      <c r="O36" s="69">
        <f t="shared" si="0"/>
        <v>76.834665742131932</v>
      </c>
      <c r="P36" s="69">
        <f t="shared" si="0"/>
        <v>53.501789798613551</v>
      </c>
      <c r="Q36" s="69">
        <f t="shared" si="0"/>
        <v>53.092790434181879</v>
      </c>
      <c r="R36" s="69">
        <f t="shared" si="0"/>
        <v>74.445720949829607</v>
      </c>
      <c r="S36" s="69">
        <f t="shared" si="0"/>
        <v>75.372257229723289</v>
      </c>
      <c r="T36" s="69">
        <f t="shared" si="0"/>
        <v>73.848058320228461</v>
      </c>
      <c r="U36" s="69">
        <f t="shared" si="0"/>
        <v>78.39623959840273</v>
      </c>
      <c r="V36" s="69">
        <f t="shared" si="0"/>
        <v>58.045954532469516</v>
      </c>
      <c r="W36" s="69">
        <f t="shared" si="0"/>
        <v>77.550478933827478</v>
      </c>
      <c r="X36" s="69">
        <f t="shared" si="0"/>
        <v>78.388106895377376</v>
      </c>
      <c r="Y36" s="69">
        <f t="shared" si="0"/>
        <v>76.210884748345435</v>
      </c>
      <c r="Z36" s="69">
        <f t="shared" si="0"/>
        <v>75.828820951155635</v>
      </c>
      <c r="AA36" s="69">
        <f t="shared" si="0"/>
        <v>77.675404578928081</v>
      </c>
      <c r="AB36" s="69">
        <f t="shared" si="0"/>
        <v>79.942495408945646</v>
      </c>
      <c r="AC36" s="69">
        <f t="shared" si="0"/>
        <v>75.680869654037792</v>
      </c>
      <c r="AD36" s="69"/>
      <c r="AE36" s="69">
        <f t="shared" si="0"/>
        <v>84.908904144669989</v>
      </c>
      <c r="AF36" s="69">
        <f t="shared" si="0"/>
        <v>84.827507956282091</v>
      </c>
      <c r="AG36" s="69">
        <f t="shared" si="0"/>
        <v>85.220072541944774</v>
      </c>
      <c r="AH36" s="69">
        <f t="shared" si="0"/>
        <v>85.880308906611887</v>
      </c>
      <c r="AI36" s="69">
        <f t="shared" si="0"/>
        <v>84.763505393987444</v>
      </c>
      <c r="AJ36" s="69">
        <f t="shared" si="0"/>
        <v>84.110733911242505</v>
      </c>
      <c r="AK36" s="69">
        <f t="shared" si="0"/>
        <v>83.782788668484159</v>
      </c>
      <c r="AL36" s="69">
        <f t="shared" si="0"/>
        <v>84.061763439773458</v>
      </c>
      <c r="AM36" s="69">
        <f t="shared" si="0"/>
        <v>83.516589614383946</v>
      </c>
      <c r="AN36" s="69">
        <f t="shared" si="0"/>
        <v>84.198852872996525</v>
      </c>
      <c r="AO36" s="69">
        <f t="shared" si="0"/>
        <v>83.378320561000024</v>
      </c>
      <c r="AP36" s="69">
        <f t="shared" si="0"/>
        <v>83.535189943431973</v>
      </c>
      <c r="AQ36" s="69"/>
      <c r="AR36" s="69">
        <f t="shared" si="0"/>
        <v>82.558359590475305</v>
      </c>
      <c r="AS36" s="69">
        <f t="shared" si="0"/>
        <v>82.842453563310642</v>
      </c>
      <c r="AT36" s="69">
        <f t="shared" si="0"/>
        <v>82.782695032595953</v>
      </c>
      <c r="AU36" s="69">
        <f t="shared" si="0"/>
        <v>91.797908362513937</v>
      </c>
      <c r="AV36" s="69">
        <f t="shared" si="0"/>
        <v>83.088606805212336</v>
      </c>
      <c r="AW36" s="69">
        <f t="shared" si="0"/>
        <v>82.781446543171583</v>
      </c>
      <c r="AX36" s="69">
        <f t="shared" si="0"/>
        <v>82.571022316848371</v>
      </c>
      <c r="AY36" s="69">
        <f t="shared" si="0"/>
        <v>82.543802931833014</v>
      </c>
      <c r="AZ36" s="69">
        <f t="shared" si="0"/>
        <v>82.63242612143668</v>
      </c>
      <c r="BA36" s="69">
        <f t="shared" si="0"/>
        <v>82.620630190121929</v>
      </c>
      <c r="BB36" s="69">
        <f t="shared" si="0"/>
        <v>82.823035719841144</v>
      </c>
      <c r="BC36" s="69">
        <f t="shared" si="0"/>
        <v>82.460536476665553</v>
      </c>
      <c r="BD36" s="69">
        <f t="shared" si="0"/>
        <v>82.572819208129872</v>
      </c>
      <c r="BE36" s="69">
        <f t="shared" si="0"/>
        <v>81.774377839659635</v>
      </c>
      <c r="BF36" s="69"/>
      <c r="BG36" s="69">
        <f t="shared" si="0"/>
        <v>83.495575479579074</v>
      </c>
      <c r="BH36" s="69">
        <f t="shared" si="0"/>
        <v>83.418827748087537</v>
      </c>
      <c r="BI36" s="69">
        <f t="shared" si="0"/>
        <v>83.499882280309265</v>
      </c>
      <c r="BJ36" s="69">
        <f t="shared" si="0"/>
        <v>83.961069412549321</v>
      </c>
      <c r="BK36" s="69">
        <f t="shared" si="0"/>
        <v>83.910904160771182</v>
      </c>
      <c r="BL36" s="69">
        <f t="shared" si="0"/>
        <v>83.422012777507533</v>
      </c>
      <c r="BM36" s="69">
        <f t="shared" si="0"/>
        <v>83.069505674681963</v>
      </c>
      <c r="BN36" s="69">
        <f t="shared" si="0"/>
        <v>83.320791400561944</v>
      </c>
      <c r="BO36" s="69">
        <f t="shared" si="0"/>
        <v>83.397508626739366</v>
      </c>
      <c r="BP36" s="69">
        <f t="shared" si="0"/>
        <v>83.495249983187975</v>
      </c>
      <c r="BQ36" s="69">
        <f t="shared" ref="BQ36:DU36" si="1">(BQ30/(BQ30+BQ31))*100</f>
        <v>83.097686607672841</v>
      </c>
      <c r="BR36" s="69">
        <f t="shared" si="1"/>
        <v>86.366498279545411</v>
      </c>
      <c r="BS36" s="69">
        <f t="shared" si="1"/>
        <v>88.040563565524792</v>
      </c>
      <c r="BT36" s="69">
        <f t="shared" si="1"/>
        <v>86.42545023168671</v>
      </c>
      <c r="BU36" s="69">
        <f t="shared" si="1"/>
        <v>86.177361665742424</v>
      </c>
      <c r="BV36" s="69">
        <f t="shared" si="1"/>
        <v>86.43044436251877</v>
      </c>
      <c r="BW36" s="69">
        <f t="shared" si="1"/>
        <v>86.671722898957483</v>
      </c>
      <c r="BX36" s="69">
        <f t="shared" si="1"/>
        <v>86.111362351222667</v>
      </c>
      <c r="BY36" s="69">
        <f t="shared" si="1"/>
        <v>86.524508627479548</v>
      </c>
      <c r="BZ36" s="69">
        <f t="shared" si="1"/>
        <v>86.022545735348928</v>
      </c>
      <c r="CA36" s="69">
        <f t="shared" si="1"/>
        <v>86.494441195470571</v>
      </c>
      <c r="CB36" s="69">
        <f t="shared" si="1"/>
        <v>88.083678073662725</v>
      </c>
      <c r="CC36" s="69">
        <f t="shared" si="1"/>
        <v>88.308067001180945</v>
      </c>
      <c r="CD36" s="69">
        <f t="shared" si="1"/>
        <v>88.488777552929321</v>
      </c>
      <c r="CE36" s="69">
        <f t="shared" si="1"/>
        <v>87.695458470883807</v>
      </c>
      <c r="CF36" s="69">
        <f t="shared" si="1"/>
        <v>88.552252916187228</v>
      </c>
      <c r="CG36" s="69">
        <f t="shared" si="1"/>
        <v>88.054038580749094</v>
      </c>
      <c r="CH36" s="69">
        <f t="shared" si="1"/>
        <v>88.03585839979047</v>
      </c>
      <c r="CI36" s="69">
        <f t="shared" si="1"/>
        <v>88.050171507396939</v>
      </c>
      <c r="CJ36" s="69">
        <f t="shared" si="1"/>
        <v>88.517650712869823</v>
      </c>
      <c r="CK36" s="69">
        <f t="shared" si="1"/>
        <v>88.341756484146288</v>
      </c>
      <c r="CL36" s="69">
        <f t="shared" si="1"/>
        <v>31.268711754965128</v>
      </c>
      <c r="CM36" s="69"/>
      <c r="CN36" s="69">
        <f t="shared" si="1"/>
        <v>40.940614701429837</v>
      </c>
      <c r="CO36" s="69">
        <f t="shared" si="1"/>
        <v>41.133275165223672</v>
      </c>
      <c r="CP36" s="69">
        <f t="shared" si="1"/>
        <v>42.442381196067622</v>
      </c>
      <c r="CQ36" s="69">
        <f t="shared" si="1"/>
        <v>40.538911777585191</v>
      </c>
      <c r="CR36" s="69">
        <f t="shared" si="1"/>
        <v>41.689778081202626</v>
      </c>
      <c r="CS36" s="69">
        <f t="shared" si="1"/>
        <v>41.05403167363658</v>
      </c>
      <c r="CT36" s="69">
        <f t="shared" si="1"/>
        <v>40.71488100361605</v>
      </c>
      <c r="CU36" s="69">
        <f t="shared" si="1"/>
        <v>40.656622374316505</v>
      </c>
      <c r="CV36" s="69">
        <f t="shared" si="1"/>
        <v>39.992088514401502</v>
      </c>
      <c r="CW36" s="69">
        <f t="shared" si="1"/>
        <v>40.877110562518872</v>
      </c>
      <c r="CX36" s="69">
        <f t="shared" si="1"/>
        <v>40.714055511951933</v>
      </c>
      <c r="CY36" s="69"/>
      <c r="CZ36" s="69">
        <f t="shared" si="1"/>
        <v>47.042186231329403</v>
      </c>
      <c r="DA36" s="69">
        <f t="shared" si="1"/>
        <v>47.264967467357415</v>
      </c>
      <c r="DB36" s="69">
        <f t="shared" si="1"/>
        <v>46.64793323971098</v>
      </c>
      <c r="DC36" s="69">
        <f t="shared" si="1"/>
        <v>47.505687504315382</v>
      </c>
      <c r="DD36" s="69">
        <f t="shared" si="1"/>
        <v>46.663077834745309</v>
      </c>
      <c r="DE36" s="69">
        <f t="shared" si="1"/>
        <v>46.750810404610405</v>
      </c>
      <c r="DF36" s="69">
        <f t="shared" si="1"/>
        <v>47.751686555046732</v>
      </c>
      <c r="DG36" s="69">
        <f t="shared" si="1"/>
        <v>46.726586546322523</v>
      </c>
      <c r="DH36" s="69">
        <f t="shared" si="1"/>
        <v>46.890781117826016</v>
      </c>
      <c r="DI36" s="69">
        <f t="shared" si="1"/>
        <v>47.159437908804044</v>
      </c>
      <c r="DJ36" s="69">
        <f t="shared" si="1"/>
        <v>47.426093826830225</v>
      </c>
      <c r="DK36" s="69">
        <f t="shared" si="1"/>
        <v>46.574281771185476</v>
      </c>
      <c r="DL36" s="69">
        <f t="shared" si="1"/>
        <v>46.659937786627417</v>
      </c>
      <c r="DM36" s="69"/>
      <c r="DN36" s="69">
        <f t="shared" si="1"/>
        <v>36.850702608371968</v>
      </c>
      <c r="DO36" s="69">
        <f t="shared" si="1"/>
        <v>40.088101836334367</v>
      </c>
      <c r="DP36" s="69">
        <f t="shared" si="1"/>
        <v>39.79127993988272</v>
      </c>
      <c r="DQ36" s="69">
        <f t="shared" si="1"/>
        <v>38.348652846340507</v>
      </c>
      <c r="DR36" s="69">
        <f t="shared" si="1"/>
        <v>37.74480452501809</v>
      </c>
      <c r="DS36" s="69">
        <f t="shared" si="1"/>
        <v>37.234227066448838</v>
      </c>
      <c r="DT36" s="69">
        <f t="shared" si="1"/>
        <v>37.817443381668305</v>
      </c>
      <c r="DU36" s="69">
        <f t="shared" si="1"/>
        <v>38.235437378270952</v>
      </c>
    </row>
    <row r="37" spans="1:125" x14ac:dyDescent="0.35">
      <c r="A37" s="29" t="s">
        <v>265</v>
      </c>
    </row>
  </sheetData>
  <mergeCells count="5">
    <mergeCell ref="A4:B4"/>
    <mergeCell ref="A5:B5"/>
    <mergeCell ref="A6:B6"/>
    <mergeCell ref="A7:B7"/>
    <mergeCell ref="A8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Q57"/>
  <sheetViews>
    <sheetView zoomScale="50" zoomScaleNormal="50" workbookViewId="0"/>
  </sheetViews>
  <sheetFormatPr defaultRowHeight="14.5" x14ac:dyDescent="0.35"/>
  <cols>
    <col min="15" max="15" width="4.26953125" customWidth="1"/>
    <col min="20" max="20" width="4.54296875" customWidth="1"/>
    <col min="38" max="38" width="3.26953125" customWidth="1"/>
    <col min="51" max="51" width="5.26953125" customWidth="1"/>
  </cols>
  <sheetData>
    <row r="1" spans="1:173" ht="18.5" x14ac:dyDescent="0.45">
      <c r="A1" s="189" t="s">
        <v>1012</v>
      </c>
      <c r="DU1" s="98" t="s">
        <v>1008</v>
      </c>
    </row>
    <row r="3" spans="1:173" ht="15" thickBot="1" x14ac:dyDescent="0.4">
      <c r="A3" s="31"/>
      <c r="B3" s="4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</row>
    <row r="4" spans="1:173" x14ac:dyDescent="0.35">
      <c r="A4" s="220" t="s">
        <v>33</v>
      </c>
      <c r="B4" s="220"/>
      <c r="C4" s="34">
        <v>191143</v>
      </c>
      <c r="D4" s="34">
        <v>191143</v>
      </c>
      <c r="E4" s="34">
        <v>191143</v>
      </c>
      <c r="F4" s="34">
        <v>191143</v>
      </c>
      <c r="G4" s="34">
        <v>191143</v>
      </c>
      <c r="H4" s="34">
        <v>191143</v>
      </c>
      <c r="I4" s="34">
        <v>191143</v>
      </c>
      <c r="J4" s="34">
        <v>191143</v>
      </c>
      <c r="K4" s="34">
        <v>191143</v>
      </c>
      <c r="L4" s="34">
        <v>191143</v>
      </c>
      <c r="M4" s="34">
        <v>191143</v>
      </c>
      <c r="N4" s="34">
        <v>191143</v>
      </c>
      <c r="O4" s="53"/>
      <c r="P4" s="34">
        <v>191147</v>
      </c>
      <c r="Q4" s="34">
        <v>191147</v>
      </c>
      <c r="R4" s="34">
        <v>191147</v>
      </c>
      <c r="S4" s="34">
        <v>191147</v>
      </c>
      <c r="T4" s="53"/>
      <c r="U4" s="34">
        <v>191234</v>
      </c>
      <c r="V4" s="34">
        <v>191234</v>
      </c>
      <c r="W4" s="34">
        <v>191234</v>
      </c>
      <c r="X4" s="34">
        <v>191234</v>
      </c>
      <c r="Y4" s="34">
        <v>191234</v>
      </c>
      <c r="Z4" s="34">
        <v>191234</v>
      </c>
      <c r="AA4" s="34">
        <v>191234</v>
      </c>
      <c r="AB4" s="34">
        <v>191234</v>
      </c>
      <c r="AC4" s="34">
        <v>191234</v>
      </c>
      <c r="AD4" s="34">
        <v>191234</v>
      </c>
      <c r="AE4" s="34">
        <v>191234</v>
      </c>
      <c r="AF4" s="34">
        <v>191234</v>
      </c>
      <c r="AG4" s="34">
        <v>191234</v>
      </c>
      <c r="AH4" s="34">
        <v>191234</v>
      </c>
      <c r="AI4" s="34">
        <v>191234</v>
      </c>
      <c r="AJ4" s="34">
        <v>191234</v>
      </c>
      <c r="AK4" s="34">
        <v>191234</v>
      </c>
      <c r="AL4" s="34"/>
      <c r="AM4" s="34">
        <v>191146</v>
      </c>
      <c r="AN4" s="34">
        <v>191146</v>
      </c>
      <c r="AO4" s="34">
        <v>191146</v>
      </c>
      <c r="AP4" s="34">
        <v>191146</v>
      </c>
      <c r="AQ4" s="34">
        <v>191146</v>
      </c>
      <c r="AR4" s="34">
        <v>191146</v>
      </c>
      <c r="AS4" s="34">
        <v>191146</v>
      </c>
      <c r="AT4" s="34">
        <v>191146</v>
      </c>
      <c r="AU4" s="34">
        <v>191146</v>
      </c>
      <c r="AV4" s="34">
        <v>191146</v>
      </c>
      <c r="AW4" s="34">
        <v>191146</v>
      </c>
      <c r="AX4" s="34">
        <v>191146</v>
      </c>
      <c r="AY4" s="34"/>
      <c r="AZ4" s="34">
        <v>181584</v>
      </c>
      <c r="BA4" s="34">
        <v>181584</v>
      </c>
      <c r="BB4" s="34">
        <v>181584</v>
      </c>
      <c r="BC4" s="34">
        <v>181584</v>
      </c>
      <c r="BD4" s="34">
        <v>181584</v>
      </c>
      <c r="BE4" s="34">
        <v>181584</v>
      </c>
      <c r="BF4" s="34">
        <v>181584</v>
      </c>
      <c r="BG4" s="34">
        <v>181584</v>
      </c>
      <c r="BH4" s="34">
        <v>181584</v>
      </c>
      <c r="BI4" s="34">
        <v>181584</v>
      </c>
      <c r="BJ4" s="34">
        <v>181584</v>
      </c>
      <c r="BK4" s="34">
        <v>181584</v>
      </c>
      <c r="BL4" s="34">
        <v>181584</v>
      </c>
      <c r="BM4" s="34">
        <v>181584</v>
      </c>
      <c r="BN4" s="34">
        <v>181584</v>
      </c>
      <c r="BO4" s="34">
        <v>181584</v>
      </c>
      <c r="BP4" s="53"/>
      <c r="BQ4" s="34">
        <v>191150</v>
      </c>
      <c r="BR4" s="34">
        <v>191150</v>
      </c>
      <c r="BS4" s="34">
        <v>191150</v>
      </c>
      <c r="BT4" s="34">
        <v>191150</v>
      </c>
      <c r="BU4" s="87"/>
      <c r="BV4" s="34">
        <v>181600</v>
      </c>
      <c r="BW4" s="34">
        <v>181600</v>
      </c>
      <c r="BX4" s="34">
        <v>181600</v>
      </c>
      <c r="BY4" s="34">
        <v>181600</v>
      </c>
      <c r="BZ4" s="34">
        <v>181600</v>
      </c>
      <c r="CA4" s="34">
        <v>181600</v>
      </c>
      <c r="CB4" s="34">
        <v>181600</v>
      </c>
      <c r="CC4" s="34">
        <v>181600</v>
      </c>
      <c r="CD4" s="34">
        <v>181600</v>
      </c>
      <c r="CE4" s="34">
        <v>181600</v>
      </c>
      <c r="CF4" s="34">
        <v>181600</v>
      </c>
      <c r="CG4" s="34">
        <v>181600</v>
      </c>
      <c r="CH4" s="34">
        <v>181600</v>
      </c>
      <c r="CI4" s="34">
        <v>181600</v>
      </c>
      <c r="CJ4" s="34">
        <v>181600</v>
      </c>
      <c r="CK4" s="34">
        <v>181600</v>
      </c>
      <c r="CL4" s="34">
        <v>181600</v>
      </c>
      <c r="CM4" s="34">
        <v>181600</v>
      </c>
      <c r="CN4" s="34">
        <v>181600</v>
      </c>
      <c r="CO4" s="34">
        <v>181600</v>
      </c>
      <c r="CP4" s="34">
        <v>181600</v>
      </c>
      <c r="CQ4" s="34">
        <v>181600</v>
      </c>
      <c r="CR4" s="34">
        <v>181600</v>
      </c>
      <c r="CS4" s="34">
        <v>181600</v>
      </c>
      <c r="CT4" s="34">
        <v>181600</v>
      </c>
      <c r="CU4" s="34">
        <v>181600</v>
      </c>
      <c r="CV4" s="34">
        <v>181600</v>
      </c>
      <c r="CW4" s="34">
        <v>181600</v>
      </c>
      <c r="CX4" s="34">
        <v>181600</v>
      </c>
      <c r="CY4" s="34">
        <v>181600</v>
      </c>
      <c r="CZ4" s="34">
        <v>181600</v>
      </c>
      <c r="DA4" s="34">
        <v>181600</v>
      </c>
      <c r="DB4" s="34">
        <v>181600</v>
      </c>
      <c r="DC4" s="34">
        <v>181600</v>
      </c>
      <c r="DD4" s="34">
        <v>181600</v>
      </c>
      <c r="DE4" s="34">
        <v>181600</v>
      </c>
      <c r="DF4" s="34">
        <v>181600</v>
      </c>
      <c r="DG4" s="34">
        <v>181600</v>
      </c>
      <c r="DH4" s="34">
        <v>181600</v>
      </c>
      <c r="DI4" s="34">
        <v>181600</v>
      </c>
      <c r="DJ4" s="34">
        <v>181600</v>
      </c>
      <c r="DK4" s="34">
        <v>181600</v>
      </c>
      <c r="DL4" s="87"/>
      <c r="DM4" s="34">
        <v>181760</v>
      </c>
      <c r="DN4" s="34">
        <v>181760</v>
      </c>
      <c r="DO4" s="34">
        <v>181760</v>
      </c>
      <c r="DP4" s="34">
        <v>181760</v>
      </c>
      <c r="DQ4" s="34">
        <v>181760</v>
      </c>
      <c r="DR4" s="34">
        <v>181760</v>
      </c>
      <c r="DS4" s="34">
        <v>181760</v>
      </c>
      <c r="DT4" s="34">
        <v>181760</v>
      </c>
      <c r="DU4" s="34">
        <v>181760</v>
      </c>
      <c r="DV4" s="34">
        <v>181760</v>
      </c>
      <c r="DW4" s="34">
        <v>181760</v>
      </c>
      <c r="DX4" s="34">
        <v>181760</v>
      </c>
      <c r="DY4" s="34">
        <v>181760</v>
      </c>
      <c r="DZ4" s="34">
        <v>181760</v>
      </c>
      <c r="EA4" s="34">
        <v>181760</v>
      </c>
      <c r="EB4" s="34">
        <v>181760</v>
      </c>
      <c r="EC4" s="34"/>
      <c r="ED4" s="34">
        <v>181785</v>
      </c>
      <c r="EE4" s="34">
        <v>181785</v>
      </c>
      <c r="EF4" s="34">
        <v>181785</v>
      </c>
      <c r="EG4" s="34">
        <v>181785</v>
      </c>
      <c r="EH4" s="34">
        <v>181785</v>
      </c>
      <c r="EI4" s="34">
        <v>181785</v>
      </c>
      <c r="EJ4" s="34">
        <v>181785</v>
      </c>
      <c r="EK4" s="34">
        <v>181785</v>
      </c>
      <c r="EL4" s="34">
        <v>181785</v>
      </c>
      <c r="EM4" s="34">
        <v>181791</v>
      </c>
      <c r="EN4" s="34">
        <v>181791</v>
      </c>
      <c r="EO4" s="34">
        <v>181791</v>
      </c>
      <c r="EP4" s="34">
        <v>181791</v>
      </c>
      <c r="EQ4" s="34">
        <v>181791</v>
      </c>
      <c r="ER4" s="34">
        <v>181791</v>
      </c>
      <c r="ES4" s="34">
        <v>181791</v>
      </c>
      <c r="ET4" s="34">
        <v>181785</v>
      </c>
      <c r="EU4" s="34">
        <v>181785</v>
      </c>
      <c r="EV4" s="34">
        <v>181785</v>
      </c>
      <c r="EW4" s="34">
        <v>181785</v>
      </c>
      <c r="EX4" s="34">
        <v>181785</v>
      </c>
      <c r="EY4" s="34">
        <v>181785</v>
      </c>
      <c r="EZ4" s="34">
        <v>181785</v>
      </c>
      <c r="FA4" s="88">
        <v>181791</v>
      </c>
      <c r="FB4" s="34">
        <v>181791</v>
      </c>
      <c r="FC4" s="34">
        <v>181791</v>
      </c>
      <c r="FD4" s="34">
        <v>181791</v>
      </c>
      <c r="FE4" s="34">
        <v>181791</v>
      </c>
      <c r="FF4" s="34">
        <v>181791</v>
      </c>
      <c r="FG4" s="34">
        <v>181791</v>
      </c>
      <c r="FH4" s="34">
        <v>181791</v>
      </c>
      <c r="FI4" s="87"/>
      <c r="FJ4" s="34">
        <v>193500</v>
      </c>
      <c r="FK4" s="34">
        <v>193500</v>
      </c>
      <c r="FL4" s="34">
        <v>193500</v>
      </c>
      <c r="FM4" s="34">
        <v>193500</v>
      </c>
      <c r="FN4" s="34">
        <v>193500</v>
      </c>
      <c r="FO4" s="34">
        <v>193500</v>
      </c>
      <c r="FP4" s="34">
        <v>193500</v>
      </c>
      <c r="FQ4" s="34">
        <v>193500</v>
      </c>
    </row>
    <row r="5" spans="1:173" s="102" customFormat="1" ht="31.5" x14ac:dyDescent="0.35">
      <c r="A5" s="224" t="s">
        <v>36</v>
      </c>
      <c r="B5" s="224"/>
      <c r="C5" s="43" t="s">
        <v>414</v>
      </c>
      <c r="D5" s="43" t="s">
        <v>324</v>
      </c>
      <c r="E5" s="43" t="s">
        <v>325</v>
      </c>
      <c r="F5" s="43" t="s">
        <v>326</v>
      </c>
      <c r="G5" s="43" t="s">
        <v>327</v>
      </c>
      <c r="H5" s="43" t="s">
        <v>328</v>
      </c>
      <c r="I5" s="43" t="s">
        <v>329</v>
      </c>
      <c r="J5" s="43" t="s">
        <v>330</v>
      </c>
      <c r="K5" s="43" t="s">
        <v>331</v>
      </c>
      <c r="L5" s="43" t="s">
        <v>332</v>
      </c>
      <c r="M5" s="43" t="s">
        <v>333</v>
      </c>
      <c r="N5" s="43" t="s">
        <v>334</v>
      </c>
      <c r="O5" s="43"/>
      <c r="P5" s="43" t="s">
        <v>324</v>
      </c>
      <c r="Q5" s="43" t="s">
        <v>325</v>
      </c>
      <c r="R5" s="43" t="s">
        <v>335</v>
      </c>
      <c r="S5" s="43" t="s">
        <v>326</v>
      </c>
      <c r="T5" s="43"/>
      <c r="U5" s="43" t="s">
        <v>101</v>
      </c>
      <c r="V5" s="43" t="s">
        <v>276</v>
      </c>
      <c r="W5" s="43" t="s">
        <v>104</v>
      </c>
      <c r="X5" s="43" t="s">
        <v>105</v>
      </c>
      <c r="Y5" s="43" t="s">
        <v>106</v>
      </c>
      <c r="Z5" s="43" t="s">
        <v>335</v>
      </c>
      <c r="AA5" s="43" t="s">
        <v>324</v>
      </c>
      <c r="AB5" s="43" t="s">
        <v>336</v>
      </c>
      <c r="AC5" s="43" t="s">
        <v>325</v>
      </c>
      <c r="AD5" s="43" t="s">
        <v>326</v>
      </c>
      <c r="AE5" s="43" t="s">
        <v>327</v>
      </c>
      <c r="AF5" s="43" t="s">
        <v>328</v>
      </c>
      <c r="AG5" s="43" t="s">
        <v>329</v>
      </c>
      <c r="AH5" s="43" t="s">
        <v>331</v>
      </c>
      <c r="AI5" s="43" t="s">
        <v>332</v>
      </c>
      <c r="AJ5" s="43" t="s">
        <v>333</v>
      </c>
      <c r="AK5" s="43" t="s">
        <v>334</v>
      </c>
      <c r="AL5" s="43"/>
      <c r="AM5" s="43" t="s">
        <v>335</v>
      </c>
      <c r="AN5" s="43" t="s">
        <v>324</v>
      </c>
      <c r="AO5" s="43" t="s">
        <v>336</v>
      </c>
      <c r="AP5" s="43" t="s">
        <v>325</v>
      </c>
      <c r="AQ5" s="43" t="s">
        <v>326</v>
      </c>
      <c r="AR5" s="43" t="s">
        <v>327</v>
      </c>
      <c r="AS5" s="43" t="s">
        <v>328</v>
      </c>
      <c r="AT5" s="43" t="s">
        <v>329</v>
      </c>
      <c r="AU5" s="43" t="s">
        <v>331</v>
      </c>
      <c r="AV5" s="43" t="s">
        <v>332</v>
      </c>
      <c r="AW5" s="43" t="s">
        <v>333</v>
      </c>
      <c r="AX5" s="43" t="s">
        <v>387</v>
      </c>
      <c r="AY5" s="43"/>
      <c r="AZ5" s="92" t="s">
        <v>101</v>
      </c>
      <c r="BA5" s="43" t="s">
        <v>335</v>
      </c>
      <c r="BB5" s="43" t="s">
        <v>324</v>
      </c>
      <c r="BC5" s="43" t="s">
        <v>336</v>
      </c>
      <c r="BD5" s="43" t="s">
        <v>325</v>
      </c>
      <c r="BE5" s="43" t="s">
        <v>326</v>
      </c>
      <c r="BF5" s="43" t="s">
        <v>332</v>
      </c>
      <c r="BG5" s="43" t="s">
        <v>333</v>
      </c>
      <c r="BH5" s="43" t="s">
        <v>337</v>
      </c>
      <c r="BI5" s="43" t="s">
        <v>327</v>
      </c>
      <c r="BJ5" s="43" t="s">
        <v>328</v>
      </c>
      <c r="BK5" s="43" t="s">
        <v>329</v>
      </c>
      <c r="BL5" s="43" t="s">
        <v>331</v>
      </c>
      <c r="BM5" s="43" t="s">
        <v>388</v>
      </c>
      <c r="BN5" s="43" t="s">
        <v>389</v>
      </c>
      <c r="BO5" s="43" t="s">
        <v>390</v>
      </c>
      <c r="BP5" s="43"/>
      <c r="BQ5" s="43" t="s">
        <v>391</v>
      </c>
      <c r="BR5" s="43" t="s">
        <v>338</v>
      </c>
      <c r="BS5" s="43" t="s">
        <v>339</v>
      </c>
      <c r="BT5" s="43" t="s">
        <v>336</v>
      </c>
      <c r="BU5" s="92"/>
      <c r="BV5" s="92" t="s">
        <v>340</v>
      </c>
      <c r="BW5" s="43" t="s">
        <v>341</v>
      </c>
      <c r="BX5" s="43" t="s">
        <v>342</v>
      </c>
      <c r="BY5" s="43" t="s">
        <v>343</v>
      </c>
      <c r="BZ5" s="43" t="s">
        <v>344</v>
      </c>
      <c r="CA5" s="43" t="s">
        <v>395</v>
      </c>
      <c r="CB5" s="43" t="s">
        <v>345</v>
      </c>
      <c r="CC5" s="43" t="s">
        <v>346</v>
      </c>
      <c r="CD5" s="43" t="s">
        <v>278</v>
      </c>
      <c r="CE5" s="43" t="s">
        <v>279</v>
      </c>
      <c r="CF5" s="43" t="s">
        <v>280</v>
      </c>
      <c r="CG5" s="43" t="s">
        <v>281</v>
      </c>
      <c r="CH5" s="43" t="s">
        <v>282</v>
      </c>
      <c r="CI5" s="43" t="s">
        <v>283</v>
      </c>
      <c r="CJ5" s="43" t="s">
        <v>284</v>
      </c>
      <c r="CK5" s="43" t="s">
        <v>285</v>
      </c>
      <c r="CL5" s="43" t="s">
        <v>286</v>
      </c>
      <c r="CM5" s="43" t="s">
        <v>276</v>
      </c>
      <c r="CN5" s="43" t="s">
        <v>105</v>
      </c>
      <c r="CO5" s="43" t="s">
        <v>326</v>
      </c>
      <c r="CP5" s="43" t="s">
        <v>327</v>
      </c>
      <c r="CQ5" s="43" t="s">
        <v>328</v>
      </c>
      <c r="CR5" s="43" t="s">
        <v>329</v>
      </c>
      <c r="CS5" s="43" t="s">
        <v>104</v>
      </c>
      <c r="CT5" s="43" t="s">
        <v>347</v>
      </c>
      <c r="CU5" s="43" t="s">
        <v>348</v>
      </c>
      <c r="CV5" s="43" t="s">
        <v>349</v>
      </c>
      <c r="CW5" s="43" t="s">
        <v>350</v>
      </c>
      <c r="CX5" s="43" t="s">
        <v>351</v>
      </c>
      <c r="CY5" s="43" t="s">
        <v>352</v>
      </c>
      <c r="CZ5" s="43" t="s">
        <v>287</v>
      </c>
      <c r="DA5" s="43" t="s">
        <v>288</v>
      </c>
      <c r="DB5" s="43" t="s">
        <v>289</v>
      </c>
      <c r="DC5" s="43" t="s">
        <v>353</v>
      </c>
      <c r="DD5" s="43" t="s">
        <v>290</v>
      </c>
      <c r="DE5" s="43" t="s">
        <v>291</v>
      </c>
      <c r="DF5" s="43" t="s">
        <v>292</v>
      </c>
      <c r="DG5" s="43" t="s">
        <v>293</v>
      </c>
      <c r="DH5" s="43" t="s">
        <v>294</v>
      </c>
      <c r="DI5" s="43" t="s">
        <v>354</v>
      </c>
      <c r="DJ5" s="43" t="s">
        <v>355</v>
      </c>
      <c r="DK5" s="43" t="s">
        <v>295</v>
      </c>
      <c r="DL5" s="92"/>
      <c r="DM5" s="43" t="s">
        <v>335</v>
      </c>
      <c r="DN5" s="43" t="s">
        <v>324</v>
      </c>
      <c r="DO5" s="43" t="s">
        <v>336</v>
      </c>
      <c r="DP5" s="43" t="s">
        <v>325</v>
      </c>
      <c r="DQ5" s="43" t="s">
        <v>326</v>
      </c>
      <c r="DR5" s="43" t="s">
        <v>327</v>
      </c>
      <c r="DS5" s="43" t="s">
        <v>328</v>
      </c>
      <c r="DT5" s="59" t="s">
        <v>329</v>
      </c>
      <c r="DU5" s="43" t="s">
        <v>277</v>
      </c>
      <c r="DV5" s="43" t="s">
        <v>331</v>
      </c>
      <c r="DW5" s="43" t="s">
        <v>332</v>
      </c>
      <c r="DX5" s="43" t="s">
        <v>333</v>
      </c>
      <c r="DY5" s="92" t="s">
        <v>406</v>
      </c>
      <c r="DZ5" s="43" t="s">
        <v>101</v>
      </c>
      <c r="EA5" s="43" t="s">
        <v>405</v>
      </c>
      <c r="EB5" s="43" t="s">
        <v>104</v>
      </c>
      <c r="EC5" s="43"/>
      <c r="ED5" s="43" t="s">
        <v>296</v>
      </c>
      <c r="EE5" s="43" t="s">
        <v>335</v>
      </c>
      <c r="EF5" s="43" t="s">
        <v>324</v>
      </c>
      <c r="EG5" s="43" t="s">
        <v>336</v>
      </c>
      <c r="EH5" s="43" t="s">
        <v>329</v>
      </c>
      <c r="EI5" s="43" t="s">
        <v>325</v>
      </c>
      <c r="EJ5" s="43" t="s">
        <v>326</v>
      </c>
      <c r="EK5" s="43" t="s">
        <v>327</v>
      </c>
      <c r="EL5" s="43" t="s">
        <v>328</v>
      </c>
      <c r="EM5" s="92" t="s">
        <v>356</v>
      </c>
      <c r="EN5" s="43" t="s">
        <v>324</v>
      </c>
      <c r="EO5" s="43" t="s">
        <v>336</v>
      </c>
      <c r="EP5" s="43" t="s">
        <v>325</v>
      </c>
      <c r="EQ5" s="43" t="s">
        <v>327</v>
      </c>
      <c r="ER5" s="43" t="s">
        <v>334</v>
      </c>
      <c r="ES5" s="43" t="s">
        <v>357</v>
      </c>
      <c r="ET5" s="43" t="s">
        <v>358</v>
      </c>
      <c r="EU5" s="43" t="s">
        <v>359</v>
      </c>
      <c r="EV5" s="43" t="s">
        <v>360</v>
      </c>
      <c r="EW5" s="43" t="s">
        <v>361</v>
      </c>
      <c r="EX5" s="43" t="s">
        <v>297</v>
      </c>
      <c r="EY5" s="43" t="s">
        <v>298</v>
      </c>
      <c r="EZ5" s="43" t="s">
        <v>362</v>
      </c>
      <c r="FA5" s="43" t="s">
        <v>363</v>
      </c>
      <c r="FB5" s="43" t="s">
        <v>326</v>
      </c>
      <c r="FC5" s="43" t="s">
        <v>335</v>
      </c>
      <c r="FD5" s="43" t="s">
        <v>328</v>
      </c>
      <c r="FE5" s="43" t="s">
        <v>329</v>
      </c>
      <c r="FF5" s="43" t="s">
        <v>331</v>
      </c>
      <c r="FG5" s="43" t="s">
        <v>332</v>
      </c>
      <c r="FH5" s="43" t="s">
        <v>333</v>
      </c>
      <c r="FI5" s="92"/>
      <c r="FJ5" s="43" t="s">
        <v>335</v>
      </c>
      <c r="FK5" s="43" t="s">
        <v>324</v>
      </c>
      <c r="FL5" s="43" t="s">
        <v>336</v>
      </c>
      <c r="FM5" s="43" t="s">
        <v>325</v>
      </c>
      <c r="FN5" s="43" t="s">
        <v>328</v>
      </c>
      <c r="FO5" s="43" t="s">
        <v>329</v>
      </c>
      <c r="FP5" s="43" t="s">
        <v>364</v>
      </c>
      <c r="FQ5" s="43" t="s">
        <v>365</v>
      </c>
    </row>
    <row r="6" spans="1:173" s="102" customFormat="1" ht="31.5" x14ac:dyDescent="0.35">
      <c r="A6" s="222" t="s">
        <v>83</v>
      </c>
      <c r="B6" s="222"/>
      <c r="C6" s="59" t="s">
        <v>686</v>
      </c>
      <c r="D6" s="59" t="s">
        <v>686</v>
      </c>
      <c r="E6" s="59" t="s">
        <v>686</v>
      </c>
      <c r="F6" s="59" t="s">
        <v>686</v>
      </c>
      <c r="G6" s="59" t="s">
        <v>686</v>
      </c>
      <c r="H6" s="59" t="s">
        <v>686</v>
      </c>
      <c r="I6" s="59" t="s">
        <v>686</v>
      </c>
      <c r="J6" s="59" t="s">
        <v>686</v>
      </c>
      <c r="K6" s="59" t="s">
        <v>686</v>
      </c>
      <c r="L6" s="59" t="s">
        <v>686</v>
      </c>
      <c r="M6" s="59" t="s">
        <v>686</v>
      </c>
      <c r="N6" s="59" t="s">
        <v>686</v>
      </c>
      <c r="O6" s="43"/>
      <c r="P6" s="43" t="s">
        <v>55</v>
      </c>
      <c r="Q6" s="43" t="s">
        <v>55</v>
      </c>
      <c r="R6" s="43" t="s">
        <v>55</v>
      </c>
      <c r="S6" s="43" t="s">
        <v>55</v>
      </c>
      <c r="T6" s="43"/>
      <c r="U6" s="43" t="s">
        <v>111</v>
      </c>
      <c r="V6" s="43" t="s">
        <v>111</v>
      </c>
      <c r="W6" s="43" t="s">
        <v>111</v>
      </c>
      <c r="X6" s="43" t="s">
        <v>111</v>
      </c>
      <c r="Y6" s="43" t="s">
        <v>111</v>
      </c>
      <c r="Z6" s="43" t="s">
        <v>111</v>
      </c>
      <c r="AA6" s="43" t="s">
        <v>111</v>
      </c>
      <c r="AB6" s="43" t="s">
        <v>111</v>
      </c>
      <c r="AC6" s="43" t="s">
        <v>111</v>
      </c>
      <c r="AD6" s="43" t="s">
        <v>111</v>
      </c>
      <c r="AE6" s="43" t="s">
        <v>111</v>
      </c>
      <c r="AF6" s="43" t="s">
        <v>111</v>
      </c>
      <c r="AG6" s="43" t="s">
        <v>111</v>
      </c>
      <c r="AH6" s="43" t="s">
        <v>111</v>
      </c>
      <c r="AI6" s="43" t="s">
        <v>111</v>
      </c>
      <c r="AJ6" s="43" t="s">
        <v>111</v>
      </c>
      <c r="AK6" s="43" t="s">
        <v>111</v>
      </c>
      <c r="AL6" s="43"/>
      <c r="AM6" s="43" t="s">
        <v>111</v>
      </c>
      <c r="AN6" s="43" t="s">
        <v>111</v>
      </c>
      <c r="AO6" s="43" t="s">
        <v>111</v>
      </c>
      <c r="AP6" s="43" t="s">
        <v>111</v>
      </c>
      <c r="AQ6" s="43" t="s">
        <v>111</v>
      </c>
      <c r="AR6" s="43" t="s">
        <v>111</v>
      </c>
      <c r="AS6" s="43" t="s">
        <v>111</v>
      </c>
      <c r="AT6" s="43" t="s">
        <v>111</v>
      </c>
      <c r="AU6" s="43" t="s">
        <v>111</v>
      </c>
      <c r="AV6" s="43" t="s">
        <v>111</v>
      </c>
      <c r="AW6" s="43" t="s">
        <v>111</v>
      </c>
      <c r="AX6" s="43" t="s">
        <v>111</v>
      </c>
      <c r="AY6" s="43"/>
      <c r="AZ6" s="43" t="s">
        <v>110</v>
      </c>
      <c r="BA6" s="43" t="s">
        <v>110</v>
      </c>
      <c r="BB6" s="43" t="s">
        <v>110</v>
      </c>
      <c r="BC6" s="43" t="s">
        <v>110</v>
      </c>
      <c r="BD6" s="43" t="s">
        <v>110</v>
      </c>
      <c r="BE6" s="43" t="s">
        <v>110</v>
      </c>
      <c r="BF6" s="43" t="s">
        <v>110</v>
      </c>
      <c r="BG6" s="43" t="s">
        <v>110</v>
      </c>
      <c r="BH6" s="43" t="s">
        <v>110</v>
      </c>
      <c r="BI6" s="43" t="s">
        <v>110</v>
      </c>
      <c r="BJ6" s="43" t="s">
        <v>110</v>
      </c>
      <c r="BK6" s="43" t="s">
        <v>110</v>
      </c>
      <c r="BL6" s="43" t="s">
        <v>110</v>
      </c>
      <c r="BM6" s="43" t="s">
        <v>110</v>
      </c>
      <c r="BN6" s="43" t="s">
        <v>110</v>
      </c>
      <c r="BO6" s="43" t="s">
        <v>110</v>
      </c>
      <c r="BP6" s="43"/>
      <c r="BQ6" s="43" t="s">
        <v>56</v>
      </c>
      <c r="BR6" s="43" t="s">
        <v>56</v>
      </c>
      <c r="BS6" s="43" t="s">
        <v>56</v>
      </c>
      <c r="BT6" s="43" t="s">
        <v>56</v>
      </c>
      <c r="BU6" s="43"/>
      <c r="BV6" s="59" t="s">
        <v>689</v>
      </c>
      <c r="BW6" s="59" t="s">
        <v>689</v>
      </c>
      <c r="BX6" s="59" t="s">
        <v>689</v>
      </c>
      <c r="BY6" s="59" t="s">
        <v>689</v>
      </c>
      <c r="BZ6" s="59" t="s">
        <v>689</v>
      </c>
      <c r="CA6" s="59" t="s">
        <v>689</v>
      </c>
      <c r="CB6" s="59" t="s">
        <v>689</v>
      </c>
      <c r="CC6" s="59" t="s">
        <v>689</v>
      </c>
      <c r="CD6" s="59" t="s">
        <v>689</v>
      </c>
      <c r="CE6" s="59" t="s">
        <v>689</v>
      </c>
      <c r="CF6" s="59" t="s">
        <v>689</v>
      </c>
      <c r="CG6" s="59" t="s">
        <v>689</v>
      </c>
      <c r="CH6" s="59" t="s">
        <v>689</v>
      </c>
      <c r="CI6" s="59" t="s">
        <v>689</v>
      </c>
      <c r="CJ6" s="59" t="s">
        <v>689</v>
      </c>
      <c r="CK6" s="59" t="s">
        <v>689</v>
      </c>
      <c r="CL6" s="59" t="s">
        <v>689</v>
      </c>
      <c r="CM6" s="59" t="s">
        <v>689</v>
      </c>
      <c r="CN6" s="59" t="s">
        <v>689</v>
      </c>
      <c r="CO6" s="59" t="s">
        <v>689</v>
      </c>
      <c r="CP6" s="59" t="s">
        <v>689</v>
      </c>
      <c r="CQ6" s="59" t="s">
        <v>689</v>
      </c>
      <c r="CR6" s="59" t="s">
        <v>689</v>
      </c>
      <c r="CS6" s="59" t="s">
        <v>689</v>
      </c>
      <c r="CT6" s="59" t="s">
        <v>689</v>
      </c>
      <c r="CU6" s="59" t="s">
        <v>689</v>
      </c>
      <c r="CV6" s="59" t="s">
        <v>689</v>
      </c>
      <c r="CW6" s="59" t="s">
        <v>689</v>
      </c>
      <c r="CX6" s="59" t="s">
        <v>689</v>
      </c>
      <c r="CY6" s="59" t="s">
        <v>689</v>
      </c>
      <c r="CZ6" s="59" t="s">
        <v>689</v>
      </c>
      <c r="DA6" s="59" t="s">
        <v>689</v>
      </c>
      <c r="DB6" s="59" t="s">
        <v>689</v>
      </c>
      <c r="DC6" s="59" t="s">
        <v>689</v>
      </c>
      <c r="DD6" s="59" t="s">
        <v>689</v>
      </c>
      <c r="DE6" s="59" t="s">
        <v>689</v>
      </c>
      <c r="DF6" s="59" t="s">
        <v>689</v>
      </c>
      <c r="DG6" s="59" t="s">
        <v>689</v>
      </c>
      <c r="DH6" s="59" t="s">
        <v>689</v>
      </c>
      <c r="DI6" s="59" t="s">
        <v>689</v>
      </c>
      <c r="DJ6" s="59" t="s">
        <v>689</v>
      </c>
      <c r="DK6" s="59" t="s">
        <v>689</v>
      </c>
      <c r="DL6" s="43"/>
      <c r="DM6" s="86" t="s">
        <v>112</v>
      </c>
      <c r="DN6" s="86" t="s">
        <v>112</v>
      </c>
      <c r="DO6" s="86" t="s">
        <v>112</v>
      </c>
      <c r="DP6" s="86" t="s">
        <v>112</v>
      </c>
      <c r="DQ6" s="86" t="s">
        <v>112</v>
      </c>
      <c r="DR6" s="86" t="s">
        <v>112</v>
      </c>
      <c r="DS6" s="86" t="s">
        <v>112</v>
      </c>
      <c r="DT6" s="86" t="s">
        <v>112</v>
      </c>
      <c r="DU6" s="86" t="s">
        <v>112</v>
      </c>
      <c r="DV6" s="86" t="s">
        <v>112</v>
      </c>
      <c r="DW6" s="86" t="s">
        <v>112</v>
      </c>
      <c r="DX6" s="86" t="s">
        <v>112</v>
      </c>
      <c r="DY6" s="86" t="s">
        <v>112</v>
      </c>
      <c r="DZ6" s="86" t="s">
        <v>112</v>
      </c>
      <c r="EA6" s="86" t="s">
        <v>112</v>
      </c>
      <c r="EB6" s="86" t="s">
        <v>112</v>
      </c>
      <c r="EC6" s="43"/>
      <c r="ED6" s="86" t="s">
        <v>113</v>
      </c>
      <c r="EE6" s="86" t="s">
        <v>113</v>
      </c>
      <c r="EF6" s="86" t="s">
        <v>113</v>
      </c>
      <c r="EG6" s="86" t="s">
        <v>113</v>
      </c>
      <c r="EH6" s="86" t="s">
        <v>113</v>
      </c>
      <c r="EI6" s="86" t="s">
        <v>113</v>
      </c>
      <c r="EJ6" s="86" t="s">
        <v>113</v>
      </c>
      <c r="EK6" s="86" t="s">
        <v>113</v>
      </c>
      <c r="EL6" s="86" t="s">
        <v>113</v>
      </c>
      <c r="EM6" s="86" t="s">
        <v>113</v>
      </c>
      <c r="EN6" s="86" t="s">
        <v>113</v>
      </c>
      <c r="EO6" s="86" t="s">
        <v>113</v>
      </c>
      <c r="EP6" s="86" t="s">
        <v>113</v>
      </c>
      <c r="EQ6" s="86" t="s">
        <v>113</v>
      </c>
      <c r="ER6" s="86" t="s">
        <v>113</v>
      </c>
      <c r="ES6" s="86" t="s">
        <v>113</v>
      </c>
      <c r="ET6" s="86" t="s">
        <v>113</v>
      </c>
      <c r="EU6" s="86" t="s">
        <v>113</v>
      </c>
      <c r="EV6" s="86" t="s">
        <v>113</v>
      </c>
      <c r="EW6" s="86" t="s">
        <v>113</v>
      </c>
      <c r="EX6" s="86" t="s">
        <v>113</v>
      </c>
      <c r="EY6" s="86" t="s">
        <v>113</v>
      </c>
      <c r="EZ6" s="86" t="s">
        <v>113</v>
      </c>
      <c r="FA6" s="86" t="s">
        <v>113</v>
      </c>
      <c r="FB6" s="86" t="s">
        <v>113</v>
      </c>
      <c r="FC6" s="86" t="s">
        <v>113</v>
      </c>
      <c r="FD6" s="86" t="s">
        <v>113</v>
      </c>
      <c r="FE6" s="86" t="s">
        <v>113</v>
      </c>
      <c r="FF6" s="86" t="s">
        <v>113</v>
      </c>
      <c r="FG6" s="86" t="s">
        <v>113</v>
      </c>
      <c r="FH6" s="86" t="s">
        <v>113</v>
      </c>
      <c r="FI6" s="43"/>
      <c r="FJ6" s="59" t="s">
        <v>683</v>
      </c>
      <c r="FK6" s="59" t="s">
        <v>683</v>
      </c>
      <c r="FL6" s="59" t="s">
        <v>683</v>
      </c>
      <c r="FM6" s="59" t="s">
        <v>683</v>
      </c>
      <c r="FN6" s="59" t="s">
        <v>683</v>
      </c>
      <c r="FO6" s="59" t="s">
        <v>683</v>
      </c>
      <c r="FP6" s="59" t="s">
        <v>683</v>
      </c>
      <c r="FQ6" s="59" t="s">
        <v>683</v>
      </c>
    </row>
    <row r="7" spans="1:173" ht="31.5" x14ac:dyDescent="0.35">
      <c r="A7" s="222" t="s">
        <v>299</v>
      </c>
      <c r="B7" s="222"/>
      <c r="C7" s="89" t="s">
        <v>323</v>
      </c>
      <c r="D7" s="89" t="s">
        <v>323</v>
      </c>
      <c r="E7" s="89" t="s">
        <v>323</v>
      </c>
      <c r="F7" s="89" t="s">
        <v>323</v>
      </c>
      <c r="G7" s="89" t="s">
        <v>323</v>
      </c>
      <c r="H7" s="89" t="s">
        <v>323</v>
      </c>
      <c r="I7" s="89" t="s">
        <v>323</v>
      </c>
      <c r="J7" s="89" t="s">
        <v>323</v>
      </c>
      <c r="K7" s="89" t="s">
        <v>323</v>
      </c>
      <c r="L7" s="89" t="s">
        <v>323</v>
      </c>
      <c r="M7" s="89" t="s">
        <v>323</v>
      </c>
      <c r="N7" s="89" t="s">
        <v>323</v>
      </c>
      <c r="O7" s="43"/>
      <c r="P7" s="90" t="s">
        <v>300</v>
      </c>
      <c r="Q7" s="90" t="s">
        <v>300</v>
      </c>
      <c r="R7" s="90" t="s">
        <v>300</v>
      </c>
      <c r="S7" s="90" t="s">
        <v>300</v>
      </c>
      <c r="T7" s="43"/>
      <c r="U7" s="90" t="s">
        <v>300</v>
      </c>
      <c r="V7" s="90" t="s">
        <v>300</v>
      </c>
      <c r="W7" s="90" t="s">
        <v>300</v>
      </c>
      <c r="X7" s="90" t="s">
        <v>300</v>
      </c>
      <c r="Y7" s="90" t="s">
        <v>300</v>
      </c>
      <c r="Z7" s="90" t="s">
        <v>300</v>
      </c>
      <c r="AA7" s="90" t="s">
        <v>300</v>
      </c>
      <c r="AB7" s="90" t="s">
        <v>300</v>
      </c>
      <c r="AC7" s="90" t="s">
        <v>300</v>
      </c>
      <c r="AD7" s="90" t="s">
        <v>300</v>
      </c>
      <c r="AE7" s="90" t="s">
        <v>300</v>
      </c>
      <c r="AF7" s="90" t="s">
        <v>300</v>
      </c>
      <c r="AG7" s="90" t="s">
        <v>300</v>
      </c>
      <c r="AH7" s="90" t="s">
        <v>300</v>
      </c>
      <c r="AI7" s="90" t="s">
        <v>300</v>
      </c>
      <c r="AJ7" s="90" t="s">
        <v>300</v>
      </c>
      <c r="AK7" s="90" t="s">
        <v>300</v>
      </c>
      <c r="AL7" s="90"/>
      <c r="AM7" s="90" t="s">
        <v>300</v>
      </c>
      <c r="AN7" s="90" t="s">
        <v>300</v>
      </c>
      <c r="AO7" s="90" t="s">
        <v>300</v>
      </c>
      <c r="AP7" s="90" t="s">
        <v>300</v>
      </c>
      <c r="AQ7" s="90" t="s">
        <v>300</v>
      </c>
      <c r="AR7" s="90" t="s">
        <v>300</v>
      </c>
      <c r="AS7" s="90" t="s">
        <v>300</v>
      </c>
      <c r="AT7" s="90" t="s">
        <v>300</v>
      </c>
      <c r="AU7" s="90" t="s">
        <v>300</v>
      </c>
      <c r="AV7" s="90" t="s">
        <v>300</v>
      </c>
      <c r="AW7" s="90" t="s">
        <v>300</v>
      </c>
      <c r="AX7" s="91" t="s">
        <v>688</v>
      </c>
      <c r="AZ7" s="90" t="s">
        <v>300</v>
      </c>
      <c r="BA7" s="90" t="s">
        <v>300</v>
      </c>
      <c r="BB7" s="90" t="s">
        <v>300</v>
      </c>
      <c r="BC7" s="90" t="s">
        <v>300</v>
      </c>
      <c r="BD7" s="90" t="s">
        <v>300</v>
      </c>
      <c r="BE7" s="90" t="s">
        <v>300</v>
      </c>
      <c r="BF7" s="90" t="s">
        <v>300</v>
      </c>
      <c r="BG7" s="90" t="s">
        <v>300</v>
      </c>
      <c r="BH7" s="90" t="s">
        <v>300</v>
      </c>
      <c r="BI7" s="90" t="s">
        <v>300</v>
      </c>
      <c r="BJ7" s="90" t="s">
        <v>300</v>
      </c>
      <c r="BK7" s="90" t="s">
        <v>300</v>
      </c>
      <c r="BL7" s="90" t="s">
        <v>300</v>
      </c>
      <c r="BM7" s="91" t="s">
        <v>688</v>
      </c>
      <c r="BN7" s="91" t="s">
        <v>688</v>
      </c>
      <c r="BO7" s="91" t="s">
        <v>688</v>
      </c>
      <c r="BP7" s="43"/>
      <c r="BQ7" s="90" t="s">
        <v>300</v>
      </c>
      <c r="BR7" s="90" t="s">
        <v>300</v>
      </c>
      <c r="BS7" s="90" t="s">
        <v>300</v>
      </c>
      <c r="BT7" s="90" t="s">
        <v>300</v>
      </c>
      <c r="BU7" s="92"/>
      <c r="BV7" s="90" t="s">
        <v>300</v>
      </c>
      <c r="BW7" s="90" t="s">
        <v>300</v>
      </c>
      <c r="BX7" s="90" t="s">
        <v>300</v>
      </c>
      <c r="BY7" s="90" t="s">
        <v>300</v>
      </c>
      <c r="BZ7" s="90" t="s">
        <v>300</v>
      </c>
      <c r="CA7" s="90" t="s">
        <v>300</v>
      </c>
      <c r="CB7" s="90" t="s">
        <v>300</v>
      </c>
      <c r="CC7" s="90" t="s">
        <v>300</v>
      </c>
      <c r="CD7" s="90" t="s">
        <v>300</v>
      </c>
      <c r="CE7" s="90" t="s">
        <v>300</v>
      </c>
      <c r="CF7" s="90" t="s">
        <v>300</v>
      </c>
      <c r="CG7" s="90" t="s">
        <v>300</v>
      </c>
      <c r="CH7" s="90" t="s">
        <v>300</v>
      </c>
      <c r="CI7" s="90" t="s">
        <v>300</v>
      </c>
      <c r="CJ7" s="90" t="s">
        <v>300</v>
      </c>
      <c r="CK7" s="90" t="s">
        <v>300</v>
      </c>
      <c r="CL7" s="90" t="s">
        <v>300</v>
      </c>
      <c r="CM7" s="90" t="s">
        <v>300</v>
      </c>
      <c r="CN7" s="90" t="s">
        <v>300</v>
      </c>
      <c r="CO7" s="90" t="s">
        <v>300</v>
      </c>
      <c r="CP7" s="90" t="s">
        <v>300</v>
      </c>
      <c r="CQ7" s="90" t="s">
        <v>300</v>
      </c>
      <c r="CR7" s="90" t="s">
        <v>300</v>
      </c>
      <c r="CS7" s="93" t="s">
        <v>687</v>
      </c>
      <c r="CT7" s="93" t="s">
        <v>687</v>
      </c>
      <c r="CU7" s="93" t="s">
        <v>687</v>
      </c>
      <c r="CV7" s="93" t="s">
        <v>687</v>
      </c>
      <c r="CW7" s="93" t="s">
        <v>687</v>
      </c>
      <c r="CX7" s="91" t="s">
        <v>688</v>
      </c>
      <c r="CY7" s="91" t="s">
        <v>688</v>
      </c>
      <c r="CZ7" s="91" t="s">
        <v>688</v>
      </c>
      <c r="DA7" s="91" t="s">
        <v>688</v>
      </c>
      <c r="DB7" s="91" t="s">
        <v>688</v>
      </c>
      <c r="DC7" s="91" t="s">
        <v>688</v>
      </c>
      <c r="DD7" s="91" t="s">
        <v>688</v>
      </c>
      <c r="DE7" s="91" t="s">
        <v>688</v>
      </c>
      <c r="DF7" s="91" t="s">
        <v>688</v>
      </c>
      <c r="DG7" s="91" t="s">
        <v>688</v>
      </c>
      <c r="DH7" s="91" t="s">
        <v>688</v>
      </c>
      <c r="DI7" s="91" t="s">
        <v>688</v>
      </c>
      <c r="DJ7" s="91" t="s">
        <v>688</v>
      </c>
      <c r="DK7" s="91" t="s">
        <v>688</v>
      </c>
      <c r="DL7" s="92"/>
      <c r="DM7" s="90" t="s">
        <v>300</v>
      </c>
      <c r="DN7" s="90" t="s">
        <v>300</v>
      </c>
      <c r="DO7" s="90" t="s">
        <v>300</v>
      </c>
      <c r="DP7" s="90" t="s">
        <v>300</v>
      </c>
      <c r="DQ7" s="90" t="s">
        <v>300</v>
      </c>
      <c r="DR7" s="90" t="s">
        <v>300</v>
      </c>
      <c r="DS7" s="90" t="s">
        <v>300</v>
      </c>
      <c r="DT7" s="90" t="s">
        <v>300</v>
      </c>
      <c r="DU7" s="90" t="s">
        <v>300</v>
      </c>
      <c r="DV7" s="90" t="s">
        <v>300</v>
      </c>
      <c r="DW7" s="90" t="s">
        <v>300</v>
      </c>
      <c r="DX7" s="90" t="s">
        <v>300</v>
      </c>
      <c r="DY7" s="90" t="s">
        <v>300</v>
      </c>
      <c r="DZ7" s="90" t="s">
        <v>300</v>
      </c>
      <c r="EA7" s="90" t="s">
        <v>300</v>
      </c>
      <c r="EB7" s="90" t="s">
        <v>300</v>
      </c>
      <c r="ED7" s="94" t="s">
        <v>302</v>
      </c>
      <c r="EE7" s="90" t="s">
        <v>300</v>
      </c>
      <c r="EF7" s="90" t="s">
        <v>300</v>
      </c>
      <c r="EG7" s="90" t="s">
        <v>300</v>
      </c>
      <c r="EH7" s="90" t="s">
        <v>300</v>
      </c>
      <c r="EI7" s="90" t="s">
        <v>300</v>
      </c>
      <c r="EJ7" s="90" t="s">
        <v>300</v>
      </c>
      <c r="EK7" s="90" t="s">
        <v>300</v>
      </c>
      <c r="EL7" s="90" t="s">
        <v>300</v>
      </c>
      <c r="EM7" s="90" t="s">
        <v>300</v>
      </c>
      <c r="EN7" s="90" t="s">
        <v>300</v>
      </c>
      <c r="EO7" s="90" t="s">
        <v>300</v>
      </c>
      <c r="EP7" s="90" t="s">
        <v>300</v>
      </c>
      <c r="EQ7" s="90" t="s">
        <v>300</v>
      </c>
      <c r="ER7" s="90" t="s">
        <v>300</v>
      </c>
      <c r="ES7" s="93" t="s">
        <v>687</v>
      </c>
      <c r="ET7" s="43" t="s">
        <v>301</v>
      </c>
      <c r="EU7" s="43" t="s">
        <v>301</v>
      </c>
      <c r="EV7" s="43" t="s">
        <v>301</v>
      </c>
      <c r="EW7" s="43" t="s">
        <v>301</v>
      </c>
      <c r="EX7" s="43" t="s">
        <v>301</v>
      </c>
      <c r="EY7" s="43" t="s">
        <v>301</v>
      </c>
      <c r="EZ7" s="43" t="s">
        <v>301</v>
      </c>
      <c r="FA7" s="91" t="s">
        <v>688</v>
      </c>
      <c r="FB7" s="91" t="s">
        <v>688</v>
      </c>
      <c r="FC7" s="91" t="s">
        <v>688</v>
      </c>
      <c r="FD7" s="91" t="s">
        <v>688</v>
      </c>
      <c r="FE7" s="91" t="s">
        <v>688</v>
      </c>
      <c r="FF7" s="91" t="s">
        <v>688</v>
      </c>
      <c r="FG7" s="91" t="s">
        <v>688</v>
      </c>
      <c r="FH7" s="91" t="s">
        <v>688</v>
      </c>
      <c r="FI7" s="92"/>
      <c r="FJ7" s="90" t="s">
        <v>300</v>
      </c>
      <c r="FK7" s="90" t="s">
        <v>300</v>
      </c>
      <c r="FL7" s="90" t="s">
        <v>300</v>
      </c>
      <c r="FM7" s="90" t="s">
        <v>300</v>
      </c>
      <c r="FN7" s="90" t="s">
        <v>300</v>
      </c>
      <c r="FO7" s="90" t="s">
        <v>300</v>
      </c>
      <c r="FP7" s="90" t="s">
        <v>300</v>
      </c>
      <c r="FQ7" s="90" t="s">
        <v>300</v>
      </c>
    </row>
    <row r="8" spans="1:173" ht="63" x14ac:dyDescent="0.35">
      <c r="A8" s="222" t="s">
        <v>303</v>
      </c>
      <c r="B8" s="222"/>
      <c r="C8" s="43" t="s">
        <v>366</v>
      </c>
      <c r="D8" s="43"/>
      <c r="E8" s="43"/>
      <c r="F8" s="43"/>
      <c r="G8" s="43"/>
      <c r="H8" s="43"/>
      <c r="I8" s="43"/>
      <c r="J8" s="43" t="s">
        <v>367</v>
      </c>
      <c r="K8" s="43"/>
      <c r="L8" s="43"/>
      <c r="M8" s="43"/>
      <c r="N8" s="43"/>
      <c r="O8" s="43"/>
      <c r="P8" s="43" t="s">
        <v>368</v>
      </c>
      <c r="Q8" s="43" t="s">
        <v>368</v>
      </c>
      <c r="R8" s="43" t="s">
        <v>369</v>
      </c>
      <c r="S8" s="43"/>
      <c r="T8" s="43"/>
      <c r="U8" s="43" t="s">
        <v>370</v>
      </c>
      <c r="V8" s="43" t="s">
        <v>371</v>
      </c>
      <c r="W8" s="43" t="s">
        <v>372</v>
      </c>
      <c r="X8" s="43" t="s">
        <v>415</v>
      </c>
      <c r="Y8" s="43" t="s">
        <v>373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 t="s">
        <v>374</v>
      </c>
      <c r="AN8" s="43"/>
      <c r="AO8" s="43" t="s">
        <v>375</v>
      </c>
      <c r="AP8" s="43"/>
      <c r="AQ8" s="43" t="s">
        <v>374</v>
      </c>
      <c r="AR8" s="43" t="s">
        <v>374</v>
      </c>
      <c r="AS8" s="43"/>
      <c r="AT8" s="43" t="s">
        <v>376</v>
      </c>
      <c r="AU8" s="43" t="s">
        <v>376</v>
      </c>
      <c r="AV8" s="43"/>
      <c r="AW8" s="43"/>
      <c r="AX8" s="43" t="s">
        <v>381</v>
      </c>
      <c r="AY8" s="43"/>
      <c r="AZ8" s="43"/>
      <c r="BA8" s="43"/>
      <c r="BB8" s="43" t="s">
        <v>377</v>
      </c>
      <c r="BC8" s="43" t="s">
        <v>378</v>
      </c>
      <c r="BD8" s="43"/>
      <c r="BE8" s="43" t="s">
        <v>379</v>
      </c>
      <c r="BF8" s="43"/>
      <c r="BG8" s="43"/>
      <c r="BH8" s="43"/>
      <c r="BI8" s="43" t="s">
        <v>379</v>
      </c>
      <c r="BJ8" s="43" t="s">
        <v>374</v>
      </c>
      <c r="BK8" s="43" t="s">
        <v>380</v>
      </c>
      <c r="BL8" s="43"/>
      <c r="BM8" s="43" t="s">
        <v>382</v>
      </c>
      <c r="BN8" s="43" t="s">
        <v>383</v>
      </c>
      <c r="BO8" s="43" t="s">
        <v>384</v>
      </c>
      <c r="BP8" s="43"/>
      <c r="BQ8" s="43"/>
      <c r="BR8" s="43" t="s">
        <v>385</v>
      </c>
      <c r="BS8" s="43" t="s">
        <v>385</v>
      </c>
      <c r="BT8" s="43" t="s">
        <v>386</v>
      </c>
      <c r="BU8" s="43"/>
      <c r="BV8" s="43" t="s">
        <v>392</v>
      </c>
      <c r="BW8" s="43" t="s">
        <v>392</v>
      </c>
      <c r="BX8" s="43" t="s">
        <v>393</v>
      </c>
      <c r="BY8" s="43"/>
      <c r="BZ8" s="43" t="s">
        <v>394</v>
      </c>
      <c r="CA8" s="43"/>
      <c r="CB8" s="43" t="s">
        <v>304</v>
      </c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 t="s">
        <v>396</v>
      </c>
      <c r="CT8" s="43" t="s">
        <v>396</v>
      </c>
      <c r="CU8" s="43" t="s">
        <v>396</v>
      </c>
      <c r="CV8" s="43" t="s">
        <v>396</v>
      </c>
      <c r="CW8" s="43" t="s">
        <v>396</v>
      </c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397</v>
      </c>
      <c r="DN8" s="43" t="s">
        <v>398</v>
      </c>
      <c r="DO8" s="43" t="s">
        <v>398</v>
      </c>
      <c r="DP8" s="43" t="s">
        <v>399</v>
      </c>
      <c r="DQ8" s="43" t="s">
        <v>399</v>
      </c>
      <c r="DR8" s="43" t="s">
        <v>397</v>
      </c>
      <c r="DS8" s="43" t="s">
        <v>400</v>
      </c>
      <c r="DT8" s="43" t="s">
        <v>401</v>
      </c>
      <c r="DU8" s="43" t="s">
        <v>374</v>
      </c>
      <c r="DV8" s="43" t="s">
        <v>374</v>
      </c>
      <c r="DW8" s="43" t="s">
        <v>402</v>
      </c>
      <c r="DX8" s="43"/>
      <c r="DY8" s="43" t="s">
        <v>404</v>
      </c>
      <c r="DZ8" s="43" t="s">
        <v>404</v>
      </c>
      <c r="EA8" s="43" t="s">
        <v>404</v>
      </c>
      <c r="EB8" s="43" t="s">
        <v>404</v>
      </c>
      <c r="EC8" s="43"/>
      <c r="ED8" s="43" t="s">
        <v>403</v>
      </c>
      <c r="EE8" s="43"/>
      <c r="EF8" s="43"/>
      <c r="EG8" s="43"/>
      <c r="EH8" s="43"/>
      <c r="EI8" s="43"/>
      <c r="EJ8" s="43"/>
      <c r="EK8" s="43"/>
      <c r="EL8" s="43"/>
      <c r="EM8" s="43" t="s">
        <v>404</v>
      </c>
      <c r="EN8" s="43"/>
      <c r="EO8" s="43" t="s">
        <v>404</v>
      </c>
      <c r="EP8" s="43" t="s">
        <v>404</v>
      </c>
      <c r="EQ8" s="43"/>
      <c r="ER8" s="43" t="s">
        <v>404</v>
      </c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 t="s">
        <v>408</v>
      </c>
      <c r="FD8" s="43" t="s">
        <v>407</v>
      </c>
      <c r="FE8" s="43" t="s">
        <v>408</v>
      </c>
      <c r="FF8" s="43" t="s">
        <v>407</v>
      </c>
      <c r="FG8" s="43" t="s">
        <v>407</v>
      </c>
      <c r="FH8" s="43" t="s">
        <v>408</v>
      </c>
      <c r="FI8" s="43"/>
      <c r="FJ8" s="43" t="s">
        <v>409</v>
      </c>
      <c r="FK8" s="43" t="s">
        <v>410</v>
      </c>
      <c r="FL8" s="43" t="s">
        <v>411</v>
      </c>
      <c r="FM8" s="43" t="s">
        <v>412</v>
      </c>
      <c r="FN8" s="43" t="s">
        <v>413</v>
      </c>
      <c r="FO8" s="43" t="s">
        <v>411</v>
      </c>
      <c r="FP8" s="43" t="s">
        <v>411</v>
      </c>
      <c r="FQ8" s="43" t="s">
        <v>411</v>
      </c>
    </row>
    <row r="9" spans="1:173" x14ac:dyDescent="0.35">
      <c r="A9" s="218" t="s">
        <v>35</v>
      </c>
      <c r="B9" s="218"/>
      <c r="C9" s="43" t="s">
        <v>82</v>
      </c>
      <c r="D9" s="43" t="s">
        <v>82</v>
      </c>
      <c r="E9" s="43" t="s">
        <v>82</v>
      </c>
      <c r="F9" s="43" t="s">
        <v>82</v>
      </c>
      <c r="G9" s="43" t="s">
        <v>82</v>
      </c>
      <c r="H9" s="43" t="s">
        <v>82</v>
      </c>
      <c r="I9" s="43" t="s">
        <v>82</v>
      </c>
      <c r="J9" s="43" t="s">
        <v>82</v>
      </c>
      <c r="K9" s="43" t="s">
        <v>82</v>
      </c>
      <c r="L9" s="43" t="s">
        <v>82</v>
      </c>
      <c r="M9" s="43" t="s">
        <v>82</v>
      </c>
      <c r="N9" s="43" t="s">
        <v>82</v>
      </c>
      <c r="O9" s="43"/>
      <c r="P9" s="43" t="s">
        <v>82</v>
      </c>
      <c r="Q9" s="43" t="s">
        <v>82</v>
      </c>
      <c r="R9" s="43" t="s">
        <v>82</v>
      </c>
      <c r="S9" s="43" t="s">
        <v>82</v>
      </c>
      <c r="T9" s="43"/>
      <c r="U9" s="43" t="s">
        <v>117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117</v>
      </c>
      <c r="AB9" s="43" t="s">
        <v>117</v>
      </c>
      <c r="AC9" s="43" t="s">
        <v>117</v>
      </c>
      <c r="AD9" s="43" t="s">
        <v>117</v>
      </c>
      <c r="AE9" s="43" t="s">
        <v>117</v>
      </c>
      <c r="AF9" s="43" t="s">
        <v>117</v>
      </c>
      <c r="AG9" s="43" t="s">
        <v>117</v>
      </c>
      <c r="AH9" s="43" t="s">
        <v>117</v>
      </c>
      <c r="AI9" s="43" t="s">
        <v>117</v>
      </c>
      <c r="AJ9" s="43" t="s">
        <v>117</v>
      </c>
      <c r="AK9" s="43" t="s">
        <v>117</v>
      </c>
      <c r="AL9" s="43"/>
      <c r="AM9" s="43" t="s">
        <v>82</v>
      </c>
      <c r="AN9" s="43" t="s">
        <v>82</v>
      </c>
      <c r="AO9" s="43" t="s">
        <v>82</v>
      </c>
      <c r="AP9" s="43" t="s">
        <v>82</v>
      </c>
      <c r="AQ9" s="43" t="s">
        <v>82</v>
      </c>
      <c r="AR9" s="43" t="s">
        <v>82</v>
      </c>
      <c r="AS9" s="43" t="s">
        <v>82</v>
      </c>
      <c r="AT9" s="43" t="s">
        <v>82</v>
      </c>
      <c r="AU9" s="43" t="s">
        <v>82</v>
      </c>
      <c r="AV9" s="43" t="s">
        <v>82</v>
      </c>
      <c r="AW9" s="43" t="s">
        <v>82</v>
      </c>
      <c r="AX9" s="43" t="s">
        <v>82</v>
      </c>
      <c r="AY9" s="43"/>
      <c r="AZ9" s="43" t="s">
        <v>82</v>
      </c>
      <c r="BA9" s="43" t="s">
        <v>82</v>
      </c>
      <c r="BB9" s="43" t="s">
        <v>82</v>
      </c>
      <c r="BC9" s="43" t="s">
        <v>82</v>
      </c>
      <c r="BD9" s="43" t="s">
        <v>82</v>
      </c>
      <c r="BE9" s="43" t="s">
        <v>82</v>
      </c>
      <c r="BF9" s="43" t="s">
        <v>82</v>
      </c>
      <c r="BG9" s="43" t="s">
        <v>82</v>
      </c>
      <c r="BH9" s="43" t="s">
        <v>82</v>
      </c>
      <c r="BI9" s="43" t="s">
        <v>82</v>
      </c>
      <c r="BJ9" s="43" t="s">
        <v>82</v>
      </c>
      <c r="BK9" s="43" t="s">
        <v>82</v>
      </c>
      <c r="BL9" s="43" t="s">
        <v>82</v>
      </c>
      <c r="BM9" s="43" t="s">
        <v>82</v>
      </c>
      <c r="BN9" s="43" t="s">
        <v>82</v>
      </c>
      <c r="BO9" s="43" t="s">
        <v>82</v>
      </c>
      <c r="BP9" s="43"/>
      <c r="BQ9" s="43" t="s">
        <v>82</v>
      </c>
      <c r="BR9" s="43" t="s">
        <v>82</v>
      </c>
      <c r="BS9" s="43" t="s">
        <v>82</v>
      </c>
      <c r="BT9" s="43" t="s">
        <v>82</v>
      </c>
      <c r="BU9" s="43"/>
      <c r="BV9" s="43" t="s">
        <v>117</v>
      </c>
      <c r="BW9" s="43" t="s">
        <v>117</v>
      </c>
      <c r="BX9" s="43" t="s">
        <v>117</v>
      </c>
      <c r="BY9" s="43" t="s">
        <v>117</v>
      </c>
      <c r="BZ9" s="43" t="s">
        <v>117</v>
      </c>
      <c r="CA9" s="43" t="s">
        <v>117</v>
      </c>
      <c r="CB9" s="43" t="s">
        <v>117</v>
      </c>
      <c r="CC9" s="43" t="s">
        <v>117</v>
      </c>
      <c r="CD9" s="43" t="s">
        <v>117</v>
      </c>
      <c r="CE9" s="43" t="s">
        <v>117</v>
      </c>
      <c r="CF9" s="43" t="s">
        <v>117</v>
      </c>
      <c r="CG9" s="43" t="s">
        <v>117</v>
      </c>
      <c r="CH9" s="43" t="s">
        <v>117</v>
      </c>
      <c r="CI9" s="43" t="s">
        <v>117</v>
      </c>
      <c r="CJ9" s="43" t="s">
        <v>117</v>
      </c>
      <c r="CK9" s="43" t="s">
        <v>117</v>
      </c>
      <c r="CL9" s="43" t="s">
        <v>117</v>
      </c>
      <c r="CM9" s="43" t="s">
        <v>117</v>
      </c>
      <c r="CN9" s="43" t="s">
        <v>117</v>
      </c>
      <c r="CO9" s="43" t="s">
        <v>117</v>
      </c>
      <c r="CP9" s="43" t="s">
        <v>117</v>
      </c>
      <c r="CQ9" s="43" t="s">
        <v>117</v>
      </c>
      <c r="CR9" s="43" t="s">
        <v>117</v>
      </c>
      <c r="CS9" s="43" t="s">
        <v>117</v>
      </c>
      <c r="CT9" s="43" t="s">
        <v>117</v>
      </c>
      <c r="CU9" s="43" t="s">
        <v>117</v>
      </c>
      <c r="CV9" s="43" t="s">
        <v>117</v>
      </c>
      <c r="CW9" s="43" t="s">
        <v>117</v>
      </c>
      <c r="CX9" s="43" t="s">
        <v>117</v>
      </c>
      <c r="CY9" s="43" t="s">
        <v>117</v>
      </c>
      <c r="CZ9" s="43" t="s">
        <v>117</v>
      </c>
      <c r="DA9" s="43" t="s">
        <v>117</v>
      </c>
      <c r="DB9" s="43" t="s">
        <v>117</v>
      </c>
      <c r="DC9" s="43" t="s">
        <v>117</v>
      </c>
      <c r="DD9" s="43" t="s">
        <v>117</v>
      </c>
      <c r="DE9" s="43" t="s">
        <v>117</v>
      </c>
      <c r="DF9" s="43" t="s">
        <v>117</v>
      </c>
      <c r="DG9" s="43" t="s">
        <v>117</v>
      </c>
      <c r="DH9" s="43" t="s">
        <v>117</v>
      </c>
      <c r="DI9" s="43" t="s">
        <v>117</v>
      </c>
      <c r="DJ9" s="43" t="s">
        <v>117</v>
      </c>
      <c r="DK9" s="43" t="s">
        <v>117</v>
      </c>
      <c r="DL9" s="43"/>
      <c r="DM9" s="43" t="s">
        <v>82</v>
      </c>
      <c r="DN9" s="43" t="s">
        <v>82</v>
      </c>
      <c r="DO9" s="43" t="s">
        <v>82</v>
      </c>
      <c r="DP9" s="43" t="s">
        <v>82</v>
      </c>
      <c r="DQ9" s="43" t="s">
        <v>82</v>
      </c>
      <c r="DR9" s="43" t="s">
        <v>82</v>
      </c>
      <c r="DS9" s="43" t="s">
        <v>82</v>
      </c>
      <c r="DT9" s="43" t="s">
        <v>82</v>
      </c>
      <c r="DU9" s="43" t="s">
        <v>82</v>
      </c>
      <c r="DV9" s="43" t="s">
        <v>82</v>
      </c>
      <c r="DW9" s="43" t="s">
        <v>82</v>
      </c>
      <c r="DX9" s="43" t="s">
        <v>82</v>
      </c>
      <c r="DY9" s="43" t="s">
        <v>82</v>
      </c>
      <c r="DZ9" s="43" t="s">
        <v>82</v>
      </c>
      <c r="EA9" s="43" t="s">
        <v>82</v>
      </c>
      <c r="EB9" s="43" t="s">
        <v>82</v>
      </c>
      <c r="EC9" s="43"/>
      <c r="ED9" s="43" t="s">
        <v>82</v>
      </c>
      <c r="EE9" s="43" t="s">
        <v>82</v>
      </c>
      <c r="EF9" s="43" t="s">
        <v>82</v>
      </c>
      <c r="EG9" s="43" t="s">
        <v>82</v>
      </c>
      <c r="EH9" s="43" t="s">
        <v>82</v>
      </c>
      <c r="EI9" s="43" t="s">
        <v>82</v>
      </c>
      <c r="EJ9" s="43" t="s">
        <v>82</v>
      </c>
      <c r="EK9" s="43" t="s">
        <v>82</v>
      </c>
      <c r="EL9" s="43" t="s">
        <v>82</v>
      </c>
      <c r="EM9" s="43" t="s">
        <v>82</v>
      </c>
      <c r="EN9" s="43" t="s">
        <v>82</v>
      </c>
      <c r="EO9" s="43" t="s">
        <v>82</v>
      </c>
      <c r="EP9" s="43" t="s">
        <v>82</v>
      </c>
      <c r="EQ9" s="43" t="s">
        <v>82</v>
      </c>
      <c r="ER9" s="43" t="s">
        <v>82</v>
      </c>
      <c r="ES9" s="43" t="s">
        <v>82</v>
      </c>
      <c r="ET9" s="43" t="s">
        <v>82</v>
      </c>
      <c r="EU9" s="43" t="s">
        <v>82</v>
      </c>
      <c r="EV9" s="43" t="s">
        <v>82</v>
      </c>
      <c r="EW9" s="43" t="s">
        <v>82</v>
      </c>
      <c r="EX9" s="43" t="s">
        <v>82</v>
      </c>
      <c r="EY9" s="43" t="s">
        <v>82</v>
      </c>
      <c r="EZ9" s="43" t="s">
        <v>82</v>
      </c>
      <c r="FA9" s="43" t="s">
        <v>82</v>
      </c>
      <c r="FB9" s="43" t="s">
        <v>82</v>
      </c>
      <c r="FC9" s="43" t="s">
        <v>82</v>
      </c>
      <c r="FD9" s="43" t="s">
        <v>82</v>
      </c>
      <c r="FE9" s="43" t="s">
        <v>82</v>
      </c>
      <c r="FF9" s="43" t="s">
        <v>82</v>
      </c>
      <c r="FG9" s="43" t="s">
        <v>82</v>
      </c>
      <c r="FH9" s="43" t="s">
        <v>82</v>
      </c>
      <c r="FI9" s="43"/>
      <c r="FJ9" s="43" t="s">
        <v>117</v>
      </c>
      <c r="FK9" s="43" t="s">
        <v>117</v>
      </c>
      <c r="FL9" s="43" t="s">
        <v>117</v>
      </c>
      <c r="FM9" s="43" t="s">
        <v>117</v>
      </c>
      <c r="FN9" s="43" t="s">
        <v>117</v>
      </c>
      <c r="FO9" s="43" t="s">
        <v>117</v>
      </c>
      <c r="FP9" s="43" t="s">
        <v>117</v>
      </c>
      <c r="FQ9" s="43" t="s">
        <v>117</v>
      </c>
    </row>
    <row r="10" spans="1:173" x14ac:dyDescent="0.35">
      <c r="A10" s="218" t="s">
        <v>34</v>
      </c>
      <c r="B10" s="95" t="s">
        <v>671</v>
      </c>
      <c r="C10" s="34">
        <v>-51.486469999999997</v>
      </c>
      <c r="D10" s="34">
        <v>-51.486469999999997</v>
      </c>
      <c r="E10" s="34">
        <v>-51.486469999999997</v>
      </c>
      <c r="F10" s="34">
        <v>-51.486469999999997</v>
      </c>
      <c r="G10" s="34">
        <v>-51.486469999999997</v>
      </c>
      <c r="H10" s="34">
        <v>-51.486469999999997</v>
      </c>
      <c r="I10" s="34">
        <v>-51.486469999999997</v>
      </c>
      <c r="J10" s="34">
        <v>-51.486469999999997</v>
      </c>
      <c r="K10" s="34">
        <v>-51.486469999999997</v>
      </c>
      <c r="L10" s="34">
        <v>-51.486469999999997</v>
      </c>
      <c r="M10" s="34">
        <v>-51.486469999999997</v>
      </c>
      <c r="N10" s="34">
        <v>-51.486469999999997</v>
      </c>
      <c r="O10" s="34"/>
      <c r="P10" s="34">
        <v>-51.485280000000003</v>
      </c>
      <c r="Q10" s="34">
        <v>-51.485280000000003</v>
      </c>
      <c r="R10" s="34">
        <v>-51.485280000000003</v>
      </c>
      <c r="S10" s="34">
        <v>-51.485280000000003</v>
      </c>
      <c r="T10" s="34"/>
      <c r="U10" s="34">
        <v>-51.421550000000003</v>
      </c>
      <c r="V10" s="34">
        <v>-51.421550000000003</v>
      </c>
      <c r="W10" s="34">
        <v>-51.421550000000003</v>
      </c>
      <c r="X10" s="34">
        <v>-51.421550000000003</v>
      </c>
      <c r="Y10" s="34">
        <v>-51.421550000000003</v>
      </c>
      <c r="Z10" s="34">
        <v>-51.421550000000003</v>
      </c>
      <c r="AA10" s="34">
        <v>-51.421550000000003</v>
      </c>
      <c r="AB10" s="34">
        <v>-51.421550000000003</v>
      </c>
      <c r="AC10" s="34">
        <v>-51.421550000000003</v>
      </c>
      <c r="AD10" s="34">
        <v>-51.421550000000003</v>
      </c>
      <c r="AE10" s="34">
        <v>-51.421550000000003</v>
      </c>
      <c r="AF10" s="34">
        <v>-51.421550000000003</v>
      </c>
      <c r="AG10" s="34">
        <v>-51.421550000000003</v>
      </c>
      <c r="AH10" s="34">
        <v>-51.421550000000003</v>
      </c>
      <c r="AI10" s="34">
        <v>-51.421550000000003</v>
      </c>
      <c r="AJ10" s="34">
        <v>-51.421550000000003</v>
      </c>
      <c r="AK10" s="34">
        <v>-51.421550000000003</v>
      </c>
      <c r="AL10" s="34"/>
      <c r="AM10" s="34">
        <v>-51.484450000000002</v>
      </c>
      <c r="AN10" s="34">
        <v>-51.484450000000002</v>
      </c>
      <c r="AO10" s="34">
        <v>-51.484450000000002</v>
      </c>
      <c r="AP10" s="34">
        <v>-51.484450000000002</v>
      </c>
      <c r="AQ10" s="34">
        <v>-51.484450000000002</v>
      </c>
      <c r="AR10" s="34">
        <v>-51.484450000000002</v>
      </c>
      <c r="AS10" s="34">
        <v>-51.484450000000002</v>
      </c>
      <c r="AT10" s="34">
        <v>-51.484450000000002</v>
      </c>
      <c r="AU10" s="34">
        <v>-51.484450000000002</v>
      </c>
      <c r="AV10" s="34">
        <v>-51.484450000000002</v>
      </c>
      <c r="AW10" s="34">
        <v>-51.484450000000002</v>
      </c>
      <c r="AX10" s="34">
        <v>-51.484450000000002</v>
      </c>
      <c r="AY10" s="34"/>
      <c r="AZ10" s="34">
        <v>-51.48554</v>
      </c>
      <c r="BA10" s="34">
        <v>-51.48554</v>
      </c>
      <c r="BB10" s="34">
        <v>-51.48554</v>
      </c>
      <c r="BC10" s="34">
        <v>-51.48554</v>
      </c>
      <c r="BD10" s="34">
        <v>-51.48554</v>
      </c>
      <c r="BE10" s="34">
        <v>-51.48554</v>
      </c>
      <c r="BF10" s="34">
        <v>-51.48554</v>
      </c>
      <c r="BG10" s="34">
        <v>-51.48554</v>
      </c>
      <c r="BH10" s="34">
        <v>-51.48554</v>
      </c>
      <c r="BI10" s="34">
        <v>-51.48554</v>
      </c>
      <c r="BJ10" s="34">
        <v>-51.48554</v>
      </c>
      <c r="BK10" s="34">
        <v>-51.48554</v>
      </c>
      <c r="BL10" s="34">
        <v>-51.48554</v>
      </c>
      <c r="BM10" s="34">
        <v>-51.48554</v>
      </c>
      <c r="BN10" s="34">
        <v>-51.48554</v>
      </c>
      <c r="BO10" s="34">
        <v>-51.48554</v>
      </c>
      <c r="BP10" s="34"/>
      <c r="BQ10" s="34">
        <v>-51.485390000000002</v>
      </c>
      <c r="BR10" s="34">
        <v>-51.485390000000002</v>
      </c>
      <c r="BS10" s="34">
        <v>-51.485390000000002</v>
      </c>
      <c r="BT10" s="34">
        <v>-51.485390000000002</v>
      </c>
      <c r="BU10" s="34"/>
      <c r="BV10" s="34">
        <v>-51.424819999999997</v>
      </c>
      <c r="BW10" s="34">
        <v>-51.424819999999997</v>
      </c>
      <c r="BX10" s="34">
        <v>-51.424819999999997</v>
      </c>
      <c r="BY10" s="34">
        <v>-51.424819999999997</v>
      </c>
      <c r="BZ10" s="34">
        <v>-51.424819999999997</v>
      </c>
      <c r="CA10" s="34">
        <v>-51.424819999999997</v>
      </c>
      <c r="CB10" s="34">
        <v>-51.424819999999997</v>
      </c>
      <c r="CC10" s="34">
        <v>-51.424819999999997</v>
      </c>
      <c r="CD10" s="34">
        <v>-51.424819999999997</v>
      </c>
      <c r="CE10" s="34">
        <v>-51.424819999999997</v>
      </c>
      <c r="CF10" s="34">
        <v>-51.424819999999997</v>
      </c>
      <c r="CG10" s="34">
        <v>-51.424819999999997</v>
      </c>
      <c r="CH10" s="34">
        <v>-51.424819999999997</v>
      </c>
      <c r="CI10" s="34">
        <v>-51.424819999999997</v>
      </c>
      <c r="CJ10" s="34">
        <v>-51.424819999999997</v>
      </c>
      <c r="CK10" s="34">
        <v>-51.424819999999997</v>
      </c>
      <c r="CL10" s="34">
        <v>-51.424819999999997</v>
      </c>
      <c r="CM10" s="34">
        <v>-51.424819999999997</v>
      </c>
      <c r="CN10" s="34">
        <v>-51.424819999999997</v>
      </c>
      <c r="CO10" s="34">
        <v>-51.424819999999997</v>
      </c>
      <c r="CP10" s="34">
        <v>-51.424819999999997</v>
      </c>
      <c r="CQ10" s="34">
        <v>-51.424819999999997</v>
      </c>
      <c r="CR10" s="34">
        <v>-51.424819999999997</v>
      </c>
      <c r="CS10" s="34">
        <v>-51.424819999999997</v>
      </c>
      <c r="CT10" s="34">
        <v>-51.424819999999997</v>
      </c>
      <c r="CU10" s="34">
        <v>-51.424819999999997</v>
      </c>
      <c r="CV10" s="34">
        <v>-51.424819999999997</v>
      </c>
      <c r="CW10" s="34">
        <v>-51.424819999999997</v>
      </c>
      <c r="CX10" s="34">
        <v>-51.424819999999997</v>
      </c>
      <c r="CY10" s="34">
        <v>-51.424819999999997</v>
      </c>
      <c r="CZ10" s="34">
        <v>-51.424819999999997</v>
      </c>
      <c r="DA10" s="34">
        <v>-51.424819999999997</v>
      </c>
      <c r="DB10" s="34">
        <v>-51.424819999999997</v>
      </c>
      <c r="DC10" s="34">
        <v>-51.424819999999997</v>
      </c>
      <c r="DD10" s="34">
        <v>-51.424819999999997</v>
      </c>
      <c r="DE10" s="34">
        <v>-51.424819999999997</v>
      </c>
      <c r="DF10" s="34">
        <v>-51.424819999999997</v>
      </c>
      <c r="DG10" s="34">
        <v>-51.424819999999997</v>
      </c>
      <c r="DH10" s="34">
        <v>-51.424819999999997</v>
      </c>
      <c r="DI10" s="34">
        <v>-51.424819999999997</v>
      </c>
      <c r="DJ10" s="34">
        <v>-51.424819999999997</v>
      </c>
      <c r="DK10" s="34">
        <v>-51.424819999999997</v>
      </c>
      <c r="DL10" s="34"/>
      <c r="DM10" s="34">
        <v>-51.476140000000001</v>
      </c>
      <c r="DN10" s="34">
        <v>-51.476140000000001</v>
      </c>
      <c r="DO10" s="34">
        <v>-51.476140000000001</v>
      </c>
      <c r="DP10" s="34">
        <v>-51.476140000000001</v>
      </c>
      <c r="DQ10" s="34">
        <v>-51.476140000000001</v>
      </c>
      <c r="DR10" s="34">
        <v>-51.476140000000001</v>
      </c>
      <c r="DS10" s="34">
        <v>-51.476140000000001</v>
      </c>
      <c r="DT10" s="34">
        <v>-51.476140000000001</v>
      </c>
      <c r="DU10" s="34">
        <v>-51.476140000000001</v>
      </c>
      <c r="DV10" s="34">
        <v>-51.476140000000001</v>
      </c>
      <c r="DW10" s="34">
        <v>-51.476140000000001</v>
      </c>
      <c r="DX10" s="34">
        <v>-51.476140000000001</v>
      </c>
      <c r="DY10" s="34">
        <v>-51.476140000000001</v>
      </c>
      <c r="DZ10" s="34">
        <v>-51.476140000000001</v>
      </c>
      <c r="EA10" s="34">
        <v>-51.476140000000001</v>
      </c>
      <c r="EB10" s="34">
        <v>-51.476140000000001</v>
      </c>
      <c r="EC10" s="34"/>
      <c r="ED10" s="34">
        <v>-51.478650000000002</v>
      </c>
      <c r="EE10" s="34">
        <v>-51.478650000000002</v>
      </c>
      <c r="EF10" s="34">
        <v>-51.478650000000002</v>
      </c>
      <c r="EG10" s="34">
        <v>-51.478650000000002</v>
      </c>
      <c r="EH10" s="34">
        <v>-51.478650000000002</v>
      </c>
      <c r="EI10" s="34">
        <v>-51.478650000000002</v>
      </c>
      <c r="EJ10" s="34">
        <v>-51.478650000000002</v>
      </c>
      <c r="EK10" s="34">
        <v>-51.478650000000002</v>
      </c>
      <c r="EL10" s="34">
        <v>-51.478650000000002</v>
      </c>
      <c r="EM10" s="34">
        <v>-51.484870000000001</v>
      </c>
      <c r="EN10" s="34">
        <v>-51.484870000000001</v>
      </c>
      <c r="EO10" s="34">
        <v>-51.484870000000001</v>
      </c>
      <c r="EP10" s="34">
        <v>-51.484870000000001</v>
      </c>
      <c r="EQ10" s="34">
        <v>-51.484870000000001</v>
      </c>
      <c r="ER10" s="34">
        <v>-51.484870000000001</v>
      </c>
      <c r="ES10" s="34">
        <v>-51.484870000000001</v>
      </c>
      <c r="ET10" s="34">
        <v>-51.478650000000002</v>
      </c>
      <c r="EU10" s="34">
        <v>-51.478650000000002</v>
      </c>
      <c r="EV10" s="34">
        <v>-51.478650000000002</v>
      </c>
      <c r="EW10" s="34">
        <v>-51.478650000000002</v>
      </c>
      <c r="EX10" s="34">
        <v>-51.478650000000002</v>
      </c>
      <c r="EY10" s="34">
        <v>-51.478650000000002</v>
      </c>
      <c r="EZ10" s="34">
        <v>-51.478650000000002</v>
      </c>
      <c r="FA10" s="34">
        <v>-51.484870000000001</v>
      </c>
      <c r="FB10" s="34">
        <v>-51.484870000000001</v>
      </c>
      <c r="FC10" s="34">
        <v>-51.484870000000001</v>
      </c>
      <c r="FD10" s="34">
        <v>-51.484870000000001</v>
      </c>
      <c r="FE10" s="34">
        <v>-51.484870000000001</v>
      </c>
      <c r="FF10" s="34">
        <v>-51.484870000000001</v>
      </c>
      <c r="FG10" s="34">
        <v>-51.484870000000001</v>
      </c>
      <c r="FH10" s="34">
        <v>-51.484870000000001</v>
      </c>
      <c r="FI10" s="34"/>
      <c r="FJ10" s="34">
        <v>-51.426540000000003</v>
      </c>
      <c r="FK10" s="34">
        <v>-51.426540000000003</v>
      </c>
      <c r="FL10" s="34">
        <v>-51.426540000000003</v>
      </c>
      <c r="FM10" s="34">
        <v>-51.426540000000003</v>
      </c>
      <c r="FN10" s="34">
        <v>-51.426540000000003</v>
      </c>
      <c r="FO10" s="34">
        <v>-51.426540000000003</v>
      </c>
      <c r="FP10" s="34">
        <v>-51.426540000000003</v>
      </c>
      <c r="FQ10" s="34">
        <v>-51.426540000000003</v>
      </c>
    </row>
    <row r="11" spans="1:173" ht="15" thickBot="1" x14ac:dyDescent="0.4">
      <c r="A11" s="219"/>
      <c r="B11" s="96" t="s">
        <v>672</v>
      </c>
      <c r="C11" s="35">
        <v>64.821879999999993</v>
      </c>
      <c r="D11" s="35">
        <v>64.821879999999993</v>
      </c>
      <c r="E11" s="35">
        <v>64.821879999999993</v>
      </c>
      <c r="F11" s="35">
        <v>64.821879999999993</v>
      </c>
      <c r="G11" s="35">
        <v>64.821879999999993</v>
      </c>
      <c r="H11" s="35">
        <v>64.821879999999993</v>
      </c>
      <c r="I11" s="35">
        <v>64.821879999999993</v>
      </c>
      <c r="J11" s="35">
        <v>64.821879999999993</v>
      </c>
      <c r="K11" s="35">
        <v>64.821879999999993</v>
      </c>
      <c r="L11" s="35">
        <v>64.821879999999993</v>
      </c>
      <c r="M11" s="35">
        <v>64.821879999999993</v>
      </c>
      <c r="N11" s="35">
        <v>64.821879999999993</v>
      </c>
      <c r="O11" s="35"/>
      <c r="P11" s="35">
        <v>64.823490000000007</v>
      </c>
      <c r="Q11" s="35">
        <v>64.823490000000007</v>
      </c>
      <c r="R11" s="35">
        <v>64.823490000000007</v>
      </c>
      <c r="S11" s="35">
        <v>64.823490000000007</v>
      </c>
      <c r="T11" s="35"/>
      <c r="U11" s="35">
        <v>64.769840000000002</v>
      </c>
      <c r="V11" s="35">
        <v>64.769840000000002</v>
      </c>
      <c r="W11" s="35">
        <v>64.769840000000002</v>
      </c>
      <c r="X11" s="35">
        <v>64.769840000000002</v>
      </c>
      <c r="Y11" s="35">
        <v>64.769840000000002</v>
      </c>
      <c r="Z11" s="35">
        <v>64.769840000000002</v>
      </c>
      <c r="AA11" s="35">
        <v>64.769840000000002</v>
      </c>
      <c r="AB11" s="35">
        <v>64.769840000000002</v>
      </c>
      <c r="AC11" s="35">
        <v>64.769840000000002</v>
      </c>
      <c r="AD11" s="35">
        <v>64.769840000000002</v>
      </c>
      <c r="AE11" s="35">
        <v>64.769840000000002</v>
      </c>
      <c r="AF11" s="35">
        <v>64.769840000000002</v>
      </c>
      <c r="AG11" s="35">
        <v>64.769840000000002</v>
      </c>
      <c r="AH11" s="35">
        <v>64.769840000000002</v>
      </c>
      <c r="AI11" s="35">
        <v>64.769840000000002</v>
      </c>
      <c r="AJ11" s="35">
        <v>64.769840000000002</v>
      </c>
      <c r="AK11" s="35">
        <v>64.769840000000002</v>
      </c>
      <c r="AL11" s="35"/>
      <c r="AM11" s="35">
        <v>64.821250000000006</v>
      </c>
      <c r="AN11" s="35">
        <v>64.821250000000006</v>
      </c>
      <c r="AO11" s="35">
        <v>64.821250000000006</v>
      </c>
      <c r="AP11" s="35">
        <v>64.821250000000006</v>
      </c>
      <c r="AQ11" s="35">
        <v>64.821250000000006</v>
      </c>
      <c r="AR11" s="35">
        <v>64.821250000000006</v>
      </c>
      <c r="AS11" s="35">
        <v>64.821250000000006</v>
      </c>
      <c r="AT11" s="35">
        <v>64.821250000000006</v>
      </c>
      <c r="AU11" s="35">
        <v>64.821250000000006</v>
      </c>
      <c r="AV11" s="35">
        <v>64.821250000000006</v>
      </c>
      <c r="AW11" s="35">
        <v>64.821250000000006</v>
      </c>
      <c r="AX11" s="35">
        <v>64.821250000000006</v>
      </c>
      <c r="AY11" s="35"/>
      <c r="AZ11" s="35">
        <v>64.823459999999997</v>
      </c>
      <c r="BA11" s="35">
        <v>64.823459999999997</v>
      </c>
      <c r="BB11" s="35">
        <v>64.823459999999997</v>
      </c>
      <c r="BC11" s="35">
        <v>64.823459999999997</v>
      </c>
      <c r="BD11" s="35">
        <v>64.823459999999997</v>
      </c>
      <c r="BE11" s="35">
        <v>64.823459999999997</v>
      </c>
      <c r="BF11" s="35">
        <v>64.823459999999997</v>
      </c>
      <c r="BG11" s="35">
        <v>64.823459999999997</v>
      </c>
      <c r="BH11" s="35">
        <v>64.823459999999997</v>
      </c>
      <c r="BI11" s="35">
        <v>64.823459999999997</v>
      </c>
      <c r="BJ11" s="35">
        <v>64.823459999999997</v>
      </c>
      <c r="BK11" s="35">
        <v>64.823459999999997</v>
      </c>
      <c r="BL11" s="35">
        <v>64.823459999999997</v>
      </c>
      <c r="BM11" s="35">
        <v>64.823459999999997</v>
      </c>
      <c r="BN11" s="35">
        <v>64.823459999999997</v>
      </c>
      <c r="BO11" s="35">
        <v>64.823459999999997</v>
      </c>
      <c r="BP11" s="35"/>
      <c r="BQ11" s="35">
        <v>64.823520000000002</v>
      </c>
      <c r="BR11" s="35">
        <v>64.823520000000002</v>
      </c>
      <c r="BS11" s="35">
        <v>64.823520000000002</v>
      </c>
      <c r="BT11" s="35">
        <v>64.823520000000002</v>
      </c>
      <c r="BU11" s="35"/>
      <c r="BV11" s="35">
        <v>64.766530000000003</v>
      </c>
      <c r="BW11" s="35">
        <v>64.766530000000003</v>
      </c>
      <c r="BX11" s="35">
        <v>64.766530000000003</v>
      </c>
      <c r="BY11" s="35">
        <v>64.766530000000003</v>
      </c>
      <c r="BZ11" s="35">
        <v>64.766530000000003</v>
      </c>
      <c r="CA11" s="35">
        <v>64.766530000000003</v>
      </c>
      <c r="CB11" s="35">
        <v>64.766530000000003</v>
      </c>
      <c r="CC11" s="35">
        <v>64.766530000000003</v>
      </c>
      <c r="CD11" s="35">
        <v>64.766530000000003</v>
      </c>
      <c r="CE11" s="35">
        <v>64.766530000000003</v>
      </c>
      <c r="CF11" s="35">
        <v>64.766530000000003</v>
      </c>
      <c r="CG11" s="35">
        <v>64.766530000000003</v>
      </c>
      <c r="CH11" s="35">
        <v>64.766530000000003</v>
      </c>
      <c r="CI11" s="35">
        <v>64.766530000000003</v>
      </c>
      <c r="CJ11" s="35">
        <v>64.766530000000003</v>
      </c>
      <c r="CK11" s="35">
        <v>64.766530000000003</v>
      </c>
      <c r="CL11" s="35">
        <v>64.766530000000003</v>
      </c>
      <c r="CM11" s="35">
        <v>64.766530000000003</v>
      </c>
      <c r="CN11" s="35">
        <v>64.766530000000003</v>
      </c>
      <c r="CO11" s="35">
        <v>64.766530000000003</v>
      </c>
      <c r="CP11" s="35">
        <v>64.766530000000003</v>
      </c>
      <c r="CQ11" s="35">
        <v>64.766530000000003</v>
      </c>
      <c r="CR11" s="35">
        <v>64.766530000000003</v>
      </c>
      <c r="CS11" s="35">
        <v>64.766530000000003</v>
      </c>
      <c r="CT11" s="35">
        <v>64.766530000000003</v>
      </c>
      <c r="CU11" s="35">
        <v>64.766530000000003</v>
      </c>
      <c r="CV11" s="35">
        <v>64.766530000000003</v>
      </c>
      <c r="CW11" s="35">
        <v>64.766530000000003</v>
      </c>
      <c r="CX11" s="35">
        <v>64.766530000000003</v>
      </c>
      <c r="CY11" s="35">
        <v>64.766530000000003</v>
      </c>
      <c r="CZ11" s="35">
        <v>64.766530000000003</v>
      </c>
      <c r="DA11" s="35">
        <v>64.766530000000003</v>
      </c>
      <c r="DB11" s="35">
        <v>64.766530000000003</v>
      </c>
      <c r="DC11" s="35">
        <v>64.766530000000003</v>
      </c>
      <c r="DD11" s="35">
        <v>64.766530000000003</v>
      </c>
      <c r="DE11" s="35">
        <v>64.766530000000003</v>
      </c>
      <c r="DF11" s="35">
        <v>64.766530000000003</v>
      </c>
      <c r="DG11" s="35">
        <v>64.766530000000003</v>
      </c>
      <c r="DH11" s="35">
        <v>64.766530000000003</v>
      </c>
      <c r="DI11" s="35">
        <v>64.766530000000003</v>
      </c>
      <c r="DJ11" s="35">
        <v>64.766530000000003</v>
      </c>
      <c r="DK11" s="35">
        <v>64.766530000000003</v>
      </c>
      <c r="DL11" s="35"/>
      <c r="DM11" s="35">
        <v>64.815510000000003</v>
      </c>
      <c r="DN11" s="35">
        <v>64.815510000000003</v>
      </c>
      <c r="DO11" s="35">
        <v>64.815510000000003</v>
      </c>
      <c r="DP11" s="35">
        <v>64.815510000000003</v>
      </c>
      <c r="DQ11" s="35">
        <v>64.815510000000003</v>
      </c>
      <c r="DR11" s="35">
        <v>64.815510000000003</v>
      </c>
      <c r="DS11" s="35">
        <v>64.815510000000003</v>
      </c>
      <c r="DT11" s="35">
        <v>64.815510000000003</v>
      </c>
      <c r="DU11" s="35">
        <v>64.815510000000003</v>
      </c>
      <c r="DV11" s="35">
        <v>64.815510000000003</v>
      </c>
      <c r="DW11" s="35">
        <v>64.815510000000003</v>
      </c>
      <c r="DX11" s="35">
        <v>64.815510000000003</v>
      </c>
      <c r="DY11" s="35">
        <v>64.815510000000003</v>
      </c>
      <c r="DZ11" s="35">
        <v>64.815510000000003</v>
      </c>
      <c r="EA11" s="35">
        <v>64.815510000000003</v>
      </c>
      <c r="EB11" s="35">
        <v>64.815510000000003</v>
      </c>
      <c r="EC11" s="35"/>
      <c r="ED11" s="35">
        <v>64.817229999999995</v>
      </c>
      <c r="EE11" s="35">
        <v>64.817229999999995</v>
      </c>
      <c r="EF11" s="35">
        <v>64.817229999999995</v>
      </c>
      <c r="EG11" s="35">
        <v>64.817229999999995</v>
      </c>
      <c r="EH11" s="35">
        <v>64.817229999999995</v>
      </c>
      <c r="EI11" s="35">
        <v>64.817229999999995</v>
      </c>
      <c r="EJ11" s="35">
        <v>64.817229999999995</v>
      </c>
      <c r="EK11" s="35">
        <v>64.817229999999995</v>
      </c>
      <c r="EL11" s="35">
        <v>64.817229999999995</v>
      </c>
      <c r="EM11" s="35">
        <v>64.821430000000007</v>
      </c>
      <c r="EN11" s="35">
        <v>64.821430000000007</v>
      </c>
      <c r="EO11" s="35">
        <v>64.821430000000007</v>
      </c>
      <c r="EP11" s="35">
        <v>64.821430000000007</v>
      </c>
      <c r="EQ11" s="35">
        <v>64.821430000000007</v>
      </c>
      <c r="ER11" s="35">
        <v>64.821430000000007</v>
      </c>
      <c r="ES11" s="35">
        <v>64.821430000000007</v>
      </c>
      <c r="ET11" s="35">
        <v>64.817229999999995</v>
      </c>
      <c r="EU11" s="35">
        <v>64.817229999999995</v>
      </c>
      <c r="EV11" s="35">
        <v>64.817229999999995</v>
      </c>
      <c r="EW11" s="35">
        <v>64.817229999999995</v>
      </c>
      <c r="EX11" s="35">
        <v>64.817229999999995</v>
      </c>
      <c r="EY11" s="35">
        <v>64.817229999999995</v>
      </c>
      <c r="EZ11" s="35">
        <v>64.817229999999995</v>
      </c>
      <c r="FA11" s="35">
        <v>64.821430000000007</v>
      </c>
      <c r="FB11" s="35">
        <v>64.821430000000007</v>
      </c>
      <c r="FC11" s="35">
        <v>64.821430000000007</v>
      </c>
      <c r="FD11" s="35">
        <v>64.821430000000007</v>
      </c>
      <c r="FE11" s="35">
        <v>64.821430000000007</v>
      </c>
      <c r="FF11" s="35">
        <v>64.821430000000007</v>
      </c>
      <c r="FG11" s="35">
        <v>64.821430000000007</v>
      </c>
      <c r="FH11" s="35">
        <v>64.821430000000007</v>
      </c>
      <c r="FI11" s="35"/>
      <c r="FJ11" s="35">
        <v>64.767319999999998</v>
      </c>
      <c r="FK11" s="35">
        <v>64.767319999999998</v>
      </c>
      <c r="FL11" s="35">
        <v>64.767319999999998</v>
      </c>
      <c r="FM11" s="35">
        <v>64.767319999999998</v>
      </c>
      <c r="FN11" s="35">
        <v>64.767319999999998</v>
      </c>
      <c r="FO11" s="35">
        <v>64.767319999999998</v>
      </c>
      <c r="FP11" s="35">
        <v>64.767319999999998</v>
      </c>
      <c r="FQ11" s="35">
        <v>64.767319999999998</v>
      </c>
    </row>
    <row r="12" spans="1:173" x14ac:dyDescent="0.35">
      <c r="A12" s="27" t="s">
        <v>38</v>
      </c>
      <c r="B12" s="26"/>
      <c r="C12" s="36">
        <v>39.380000000000003</v>
      </c>
      <c r="D12" s="36">
        <v>39.813333333333333</v>
      </c>
      <c r="E12" s="36">
        <v>39.880000000000003</v>
      </c>
      <c r="F12" s="36">
        <v>39.81666666666667</v>
      </c>
      <c r="G12" s="36">
        <v>39.776666666666671</v>
      </c>
      <c r="H12" s="36">
        <v>39.686666666666667</v>
      </c>
      <c r="I12" s="36">
        <v>39.83</v>
      </c>
      <c r="J12" s="36">
        <v>39.890000000000008</v>
      </c>
      <c r="K12" s="36">
        <v>39.53</v>
      </c>
      <c r="L12" s="36">
        <v>39.916666666666664</v>
      </c>
      <c r="M12" s="36">
        <v>40.00333333333333</v>
      </c>
      <c r="N12" s="36">
        <v>40.045000000000002</v>
      </c>
      <c r="O12" s="36"/>
      <c r="P12" s="36">
        <v>48.32</v>
      </c>
      <c r="Q12" s="36">
        <v>49.91</v>
      </c>
      <c r="R12" s="36">
        <v>52.18</v>
      </c>
      <c r="S12" s="36">
        <v>51.59</v>
      </c>
      <c r="T12" s="36"/>
      <c r="U12" s="36">
        <v>47.00333333333333</v>
      </c>
      <c r="V12" s="36">
        <v>48.096666666666664</v>
      </c>
      <c r="W12" s="36">
        <v>47.54666666666666</v>
      </c>
      <c r="X12" s="36">
        <v>47.45333333333334</v>
      </c>
      <c r="Y12" s="36">
        <v>47.893333333333338</v>
      </c>
      <c r="Z12" s="36">
        <v>48.024999999999999</v>
      </c>
      <c r="AA12" s="36">
        <v>48.275000000000006</v>
      </c>
      <c r="AB12" s="36">
        <v>48.510000000000005</v>
      </c>
      <c r="AC12" s="36">
        <v>47.260000000000005</v>
      </c>
      <c r="AD12" s="36">
        <v>48.010000000000005</v>
      </c>
      <c r="AE12" s="36">
        <v>48.400000000000006</v>
      </c>
      <c r="AF12" s="36">
        <v>48.040000000000006</v>
      </c>
      <c r="AG12" s="36">
        <v>47.454999999999998</v>
      </c>
      <c r="AH12" s="36">
        <v>48.129999999999995</v>
      </c>
      <c r="AI12" s="36">
        <v>47.64</v>
      </c>
      <c r="AJ12" s="36">
        <v>47.564999999999998</v>
      </c>
      <c r="AK12" s="36">
        <v>47.56</v>
      </c>
      <c r="AL12" s="36"/>
      <c r="AM12" s="36">
        <v>44.83</v>
      </c>
      <c r="AN12" s="36">
        <v>43.905000000000001</v>
      </c>
      <c r="AO12" s="36">
        <v>44.11</v>
      </c>
      <c r="AP12" s="36">
        <v>44.094999999999999</v>
      </c>
      <c r="AQ12" s="36">
        <v>45.814999999999998</v>
      </c>
      <c r="AR12" s="36">
        <v>44.17</v>
      </c>
      <c r="AS12" s="36">
        <v>43.83</v>
      </c>
      <c r="AT12" s="36">
        <v>44.144999999999996</v>
      </c>
      <c r="AU12" s="36">
        <v>43.865000000000002</v>
      </c>
      <c r="AV12" s="36">
        <v>44.295000000000002</v>
      </c>
      <c r="AW12" s="36">
        <v>44.260000000000005</v>
      </c>
      <c r="AX12" s="36">
        <v>51.615000000000002</v>
      </c>
      <c r="AY12" s="36"/>
      <c r="AZ12" s="36">
        <v>49.896666666666668</v>
      </c>
      <c r="BA12" s="36">
        <v>49.120000000000005</v>
      </c>
      <c r="BB12" s="36">
        <v>49.21</v>
      </c>
      <c r="BC12" s="36">
        <v>49.04</v>
      </c>
      <c r="BD12" s="36">
        <v>49.454999999999998</v>
      </c>
      <c r="BE12" s="36">
        <v>49.46</v>
      </c>
      <c r="BF12" s="36">
        <v>49.274999999999999</v>
      </c>
      <c r="BG12" s="36">
        <v>48.935000000000002</v>
      </c>
      <c r="BH12" s="36">
        <v>49.31</v>
      </c>
      <c r="BI12" s="36">
        <v>49.36</v>
      </c>
      <c r="BJ12" s="36">
        <v>49.814999999999998</v>
      </c>
      <c r="BK12" s="36">
        <v>49.89</v>
      </c>
      <c r="BL12" s="36">
        <v>49.7</v>
      </c>
      <c r="BM12" s="36">
        <v>56.78</v>
      </c>
      <c r="BN12" s="36">
        <v>54.164999999999999</v>
      </c>
      <c r="BO12" s="36">
        <v>56.765000000000001</v>
      </c>
      <c r="BP12" s="36"/>
      <c r="BQ12" s="36">
        <v>49.099999999999994</v>
      </c>
      <c r="BR12" s="36">
        <v>50.269999999999996</v>
      </c>
      <c r="BS12" s="36">
        <v>50.760000000000005</v>
      </c>
      <c r="BT12" s="36">
        <v>50.17</v>
      </c>
      <c r="BU12" s="36"/>
      <c r="BV12" s="36">
        <v>47.115000000000002</v>
      </c>
      <c r="BW12" s="36">
        <v>47.33</v>
      </c>
      <c r="BX12" s="36">
        <v>46.896666666666668</v>
      </c>
      <c r="BY12" s="36">
        <v>46.715000000000003</v>
      </c>
      <c r="BZ12" s="36">
        <v>47.510000000000005</v>
      </c>
      <c r="CA12" s="36">
        <v>47.22</v>
      </c>
      <c r="CB12" s="36">
        <v>47.6</v>
      </c>
      <c r="CC12" s="36">
        <v>47.5</v>
      </c>
      <c r="CD12" s="36">
        <v>47.325000000000003</v>
      </c>
      <c r="CE12" s="36">
        <v>47.78</v>
      </c>
      <c r="CF12" s="36">
        <v>47.25</v>
      </c>
      <c r="CG12" s="36">
        <v>47.4</v>
      </c>
      <c r="CH12" s="36">
        <v>47.57</v>
      </c>
      <c r="CI12" s="36">
        <v>47.24</v>
      </c>
      <c r="CJ12" s="36">
        <v>47.06</v>
      </c>
      <c r="CK12" s="36">
        <v>47.24</v>
      </c>
      <c r="CL12" s="36">
        <v>47.28</v>
      </c>
      <c r="CM12" s="36">
        <v>47.260000000000005</v>
      </c>
      <c r="CN12" s="36">
        <v>48.480000000000004</v>
      </c>
      <c r="CO12" s="36">
        <v>47.8</v>
      </c>
      <c r="CP12" s="36">
        <v>47.879999999999995</v>
      </c>
      <c r="CQ12" s="36">
        <v>47.82</v>
      </c>
      <c r="CR12" s="36">
        <v>48.325000000000003</v>
      </c>
      <c r="CS12" s="36">
        <v>41.094999999999999</v>
      </c>
      <c r="CT12" s="36">
        <v>41.22</v>
      </c>
      <c r="CU12" s="36">
        <v>42.12</v>
      </c>
      <c r="CV12" s="36">
        <v>41.31666666666667</v>
      </c>
      <c r="CW12" s="36">
        <v>40.676666666666669</v>
      </c>
      <c r="CX12" s="36">
        <v>55.390000000000008</v>
      </c>
      <c r="CY12" s="36">
        <v>56.07</v>
      </c>
      <c r="CZ12" s="36">
        <v>55.6</v>
      </c>
      <c r="DA12" s="36">
        <v>56.59</v>
      </c>
      <c r="DB12" s="36">
        <v>55.4</v>
      </c>
      <c r="DC12" s="36">
        <v>56.13</v>
      </c>
      <c r="DD12" s="36">
        <v>55.58</v>
      </c>
      <c r="DE12" s="36">
        <v>55.56</v>
      </c>
      <c r="DF12" s="36">
        <v>55.91</v>
      </c>
      <c r="DG12" s="36">
        <v>55.92</v>
      </c>
      <c r="DH12" s="36">
        <v>54.91</v>
      </c>
      <c r="DI12" s="36">
        <v>55.915000000000006</v>
      </c>
      <c r="DJ12" s="36">
        <v>56.67</v>
      </c>
      <c r="DK12" s="36">
        <v>55.504999999999995</v>
      </c>
      <c r="DL12" s="36"/>
      <c r="DM12" s="36">
        <v>42.885000000000005</v>
      </c>
      <c r="DN12" s="36">
        <v>42.894999999999996</v>
      </c>
      <c r="DO12" s="36">
        <v>42.475000000000001</v>
      </c>
      <c r="DP12" s="36">
        <v>42.88</v>
      </c>
      <c r="DQ12" s="36">
        <v>42.99</v>
      </c>
      <c r="DR12" s="36">
        <v>42.484999999999999</v>
      </c>
      <c r="DS12" s="36">
        <v>42.94</v>
      </c>
      <c r="DT12" s="36">
        <v>42.695</v>
      </c>
      <c r="DU12" s="36">
        <v>42.355000000000004</v>
      </c>
      <c r="DV12" s="36">
        <v>42.585000000000001</v>
      </c>
      <c r="DW12" s="36">
        <v>44.364999999999995</v>
      </c>
      <c r="DX12" s="36">
        <v>41.994999999999997</v>
      </c>
      <c r="DY12" s="36">
        <v>42.496666666666663</v>
      </c>
      <c r="DZ12" s="36">
        <v>42.706666666666671</v>
      </c>
      <c r="EA12" s="36">
        <v>42.743333333333332</v>
      </c>
      <c r="EB12" s="36">
        <v>43.156666666666666</v>
      </c>
      <c r="EC12" s="36"/>
      <c r="ED12" s="36">
        <v>43.29</v>
      </c>
      <c r="EE12" s="36">
        <v>43.93</v>
      </c>
      <c r="EF12" s="36">
        <v>43.57</v>
      </c>
      <c r="EG12" s="36">
        <v>44.075000000000003</v>
      </c>
      <c r="EH12" s="36">
        <v>43.769999999999996</v>
      </c>
      <c r="EI12" s="36">
        <v>44.120000000000005</v>
      </c>
      <c r="EJ12" s="36">
        <v>43.834999999999994</v>
      </c>
      <c r="EK12" s="36">
        <v>43.805</v>
      </c>
      <c r="EL12" s="36">
        <v>43.81</v>
      </c>
      <c r="EM12" s="36">
        <v>45.300000000000004</v>
      </c>
      <c r="EN12" s="36">
        <v>45.099999999999994</v>
      </c>
      <c r="EO12" s="36">
        <v>45.34</v>
      </c>
      <c r="EP12" s="36">
        <v>45.685000000000002</v>
      </c>
      <c r="EQ12" s="36">
        <v>44.72</v>
      </c>
      <c r="ER12" s="36">
        <v>45.91</v>
      </c>
      <c r="ES12" s="36">
        <v>42.096666666666664</v>
      </c>
      <c r="ET12" s="36">
        <v>48.97</v>
      </c>
      <c r="EU12" s="36">
        <v>54.08</v>
      </c>
      <c r="EV12" s="36">
        <v>54.445</v>
      </c>
      <c r="EW12" s="36">
        <v>54.7</v>
      </c>
      <c r="EX12" s="36">
        <v>46.32</v>
      </c>
      <c r="EY12" s="36">
        <v>53.84</v>
      </c>
      <c r="EZ12" s="36">
        <v>54.480000000000004</v>
      </c>
      <c r="FA12" s="36">
        <v>55.35</v>
      </c>
      <c r="FB12" s="36">
        <v>54.629999999999995</v>
      </c>
      <c r="FC12" s="36">
        <v>55.08</v>
      </c>
      <c r="FD12" s="36">
        <v>55.04</v>
      </c>
      <c r="FE12" s="36">
        <v>55.215000000000003</v>
      </c>
      <c r="FF12" s="36">
        <v>54.465000000000003</v>
      </c>
      <c r="FG12" s="36">
        <v>54.84</v>
      </c>
      <c r="FH12" s="36">
        <v>54.18</v>
      </c>
      <c r="FI12" s="36"/>
      <c r="FJ12" s="36">
        <v>44.59</v>
      </c>
      <c r="FK12" s="36">
        <v>43.91</v>
      </c>
      <c r="FL12" s="36">
        <v>43.265000000000001</v>
      </c>
      <c r="FM12" s="36">
        <v>43.75</v>
      </c>
      <c r="FN12" s="36">
        <v>44.8</v>
      </c>
      <c r="FO12" s="36">
        <v>42.99</v>
      </c>
      <c r="FP12" s="36">
        <v>43.06</v>
      </c>
      <c r="FQ12" s="36">
        <v>43.314999999999998</v>
      </c>
    </row>
    <row r="13" spans="1:173" x14ac:dyDescent="0.35">
      <c r="A13" s="27" t="s">
        <v>39</v>
      </c>
      <c r="B13" s="26"/>
      <c r="C13" s="37">
        <v>2.0033333333333334</v>
      </c>
      <c r="D13" s="37">
        <v>2.2100000000000004</v>
      </c>
      <c r="E13" s="37">
        <v>2.16</v>
      </c>
      <c r="F13" s="37">
        <v>2.2233333333333332</v>
      </c>
      <c r="G13" s="37">
        <v>2.3933333333333335</v>
      </c>
      <c r="H13" s="37">
        <v>2.0766666666666667</v>
      </c>
      <c r="I13" s="37">
        <v>2.2166666666666668</v>
      </c>
      <c r="J13" s="37">
        <v>1.99</v>
      </c>
      <c r="K13" s="37">
        <v>2.0049999999999999</v>
      </c>
      <c r="L13" s="37">
        <v>2.17</v>
      </c>
      <c r="M13" s="37">
        <v>2.04</v>
      </c>
      <c r="N13" s="37">
        <v>2.145</v>
      </c>
      <c r="O13" s="37"/>
      <c r="P13" s="37">
        <v>0.98059999999999992</v>
      </c>
      <c r="Q13" s="37">
        <v>0.76339999999999997</v>
      </c>
      <c r="R13" s="37">
        <v>0.4551</v>
      </c>
      <c r="S13" s="37">
        <v>0.57750000000000001</v>
      </c>
      <c r="T13" s="37"/>
      <c r="U13" s="37">
        <v>0.86873333333333325</v>
      </c>
      <c r="V13" s="37">
        <v>0.94973333333333321</v>
      </c>
      <c r="W13" s="37">
        <v>0.9674666666666667</v>
      </c>
      <c r="X13" s="37">
        <v>0.95933333333333337</v>
      </c>
      <c r="Y13" s="37">
        <v>0.93873333333333331</v>
      </c>
      <c r="Z13" s="37">
        <v>0.9919</v>
      </c>
      <c r="AA13" s="37">
        <v>0.92945</v>
      </c>
      <c r="AB13" s="37">
        <v>0.88654999999999995</v>
      </c>
      <c r="AC13" s="37">
        <v>0.78344999999999998</v>
      </c>
      <c r="AD13" s="37">
        <v>0.96805000000000008</v>
      </c>
      <c r="AE13" s="37">
        <v>0.97195000000000009</v>
      </c>
      <c r="AF13" s="37">
        <v>0.90664999999999996</v>
      </c>
      <c r="AG13" s="37">
        <v>0.95799999999999996</v>
      </c>
      <c r="AH13" s="37">
        <v>0.59655000000000002</v>
      </c>
      <c r="AI13" s="37">
        <v>0.91209999999999991</v>
      </c>
      <c r="AJ13" s="37">
        <v>0.94750000000000001</v>
      </c>
      <c r="AK13" s="37">
        <v>0.91049999999999998</v>
      </c>
      <c r="AL13" s="37"/>
      <c r="AM13" s="37">
        <v>0.67095000000000005</v>
      </c>
      <c r="AN13" s="37">
        <v>0.68995000000000006</v>
      </c>
      <c r="AO13" s="37">
        <v>0.67484999999999995</v>
      </c>
      <c r="AP13" s="37">
        <v>0.68579999999999997</v>
      </c>
      <c r="AQ13" s="37">
        <v>0.63934999999999997</v>
      </c>
      <c r="AR13" s="37">
        <v>0.71704999999999997</v>
      </c>
      <c r="AS13" s="37">
        <v>0.71299999999999997</v>
      </c>
      <c r="AT13" s="37">
        <v>0.7359</v>
      </c>
      <c r="AU13" s="37">
        <v>0.72675000000000001</v>
      </c>
      <c r="AV13" s="37">
        <v>0.80780000000000007</v>
      </c>
      <c r="AW13" s="37">
        <v>0.72150000000000003</v>
      </c>
      <c r="AX13" s="37">
        <v>3.5900000000000001E-2</v>
      </c>
      <c r="AY13" s="37"/>
      <c r="AZ13" s="37">
        <v>0.52406666666666668</v>
      </c>
      <c r="BA13" s="37">
        <v>0.51454999999999995</v>
      </c>
      <c r="BB13" s="37">
        <v>0.5290999999999999</v>
      </c>
      <c r="BC13" s="37">
        <v>0.49730000000000002</v>
      </c>
      <c r="BD13" s="37">
        <v>0.52269999999999994</v>
      </c>
      <c r="BE13" s="37">
        <v>0.53939999999999999</v>
      </c>
      <c r="BF13" s="37">
        <v>0.57194999999999996</v>
      </c>
      <c r="BG13" s="37">
        <v>0.51954999999999996</v>
      </c>
      <c r="BH13" s="37">
        <v>0.56640000000000001</v>
      </c>
      <c r="BI13" s="37">
        <v>0.57240000000000002</v>
      </c>
      <c r="BJ13" s="37">
        <v>0.59109999999999996</v>
      </c>
      <c r="BK13" s="37">
        <v>0.55979999999999996</v>
      </c>
      <c r="BL13" s="37">
        <v>0.53420000000000001</v>
      </c>
      <c r="BM13" s="37">
        <v>5.7050000000000003E-2</v>
      </c>
      <c r="BN13" s="37">
        <v>0.12465000000000001</v>
      </c>
      <c r="BO13" s="37">
        <v>6.4049999999999996E-2</v>
      </c>
      <c r="BP13" s="37"/>
      <c r="BQ13" s="37">
        <v>0.65439999999999998</v>
      </c>
      <c r="BR13" s="37">
        <v>0.56130000000000002</v>
      </c>
      <c r="BS13" s="37">
        <v>0.56990000000000007</v>
      </c>
      <c r="BT13" s="37">
        <v>0.63480000000000003</v>
      </c>
      <c r="BU13" s="37"/>
      <c r="BV13" s="37">
        <v>0.76280000000000003</v>
      </c>
      <c r="BW13" s="37">
        <v>0.67395000000000005</v>
      </c>
      <c r="BX13" s="37">
        <v>0.68166666666666664</v>
      </c>
      <c r="BY13" s="37">
        <v>0.74019999999999997</v>
      </c>
      <c r="BZ13" s="37">
        <v>0.67290000000000005</v>
      </c>
      <c r="CA13" s="37">
        <v>0.76326666666666665</v>
      </c>
      <c r="CB13" s="37">
        <v>0.70530000000000004</v>
      </c>
      <c r="CC13" s="37">
        <v>0.71260000000000001</v>
      </c>
      <c r="CD13" s="37">
        <v>0.74140000000000006</v>
      </c>
      <c r="CE13" s="37">
        <v>0.73029999999999995</v>
      </c>
      <c r="CF13" s="37">
        <v>0.81410000000000005</v>
      </c>
      <c r="CG13" s="37">
        <v>0.69640000000000002</v>
      </c>
      <c r="CH13" s="37">
        <v>0.58260000000000001</v>
      </c>
      <c r="CI13" s="37">
        <v>0.69530000000000003</v>
      </c>
      <c r="CJ13" s="37">
        <v>0.76380000000000003</v>
      </c>
      <c r="CK13" s="37">
        <v>0.78879999999999995</v>
      </c>
      <c r="CL13" s="37">
        <v>0.75349999999999995</v>
      </c>
      <c r="CM13" s="37">
        <v>0.76959999999999995</v>
      </c>
      <c r="CN13" s="37">
        <v>0.71965000000000001</v>
      </c>
      <c r="CO13" s="37">
        <v>0.74470000000000003</v>
      </c>
      <c r="CP13" s="37">
        <v>0.72225000000000006</v>
      </c>
      <c r="CQ13" s="37">
        <v>0.69664999999999999</v>
      </c>
      <c r="CR13" s="37">
        <v>0.68745000000000001</v>
      </c>
      <c r="CS13" s="37">
        <v>0.45335000000000003</v>
      </c>
      <c r="CT13" s="37">
        <v>0.34060000000000001</v>
      </c>
      <c r="CU13" s="37">
        <v>0.17130000000000001</v>
      </c>
      <c r="CV13" s="37">
        <v>0.32780000000000004</v>
      </c>
      <c r="CW13" s="37">
        <v>0.21613333333333332</v>
      </c>
      <c r="CX13" s="37">
        <v>0.01</v>
      </c>
      <c r="CY13" s="37">
        <v>1.7999999999999999E-2</v>
      </c>
      <c r="CZ13" s="37">
        <v>0.04</v>
      </c>
      <c r="DA13" s="37">
        <v>4.6899999999999997E-2</v>
      </c>
      <c r="DB13" s="37">
        <v>1.5299999999999999E-2</v>
      </c>
      <c r="DC13" s="37">
        <v>2.41E-2</v>
      </c>
      <c r="DD13" s="37">
        <v>1.55E-2</v>
      </c>
      <c r="DE13" s="37">
        <v>1.12E-2</v>
      </c>
      <c r="DF13" s="37">
        <v>2.0799999999999999E-2</v>
      </c>
      <c r="DG13" s="37">
        <v>3.2899999999999999E-2</v>
      </c>
      <c r="DH13" s="37">
        <v>5.1799999999999999E-2</v>
      </c>
      <c r="DI13" s="37">
        <v>1.5350000000000001E-2</v>
      </c>
      <c r="DJ13" s="37">
        <v>3.6799999999999999E-2</v>
      </c>
      <c r="DK13" s="37">
        <v>0</v>
      </c>
      <c r="DL13" s="37"/>
      <c r="DM13" s="37">
        <v>1.4733999999999998</v>
      </c>
      <c r="DN13" s="37">
        <v>1.8050000000000002</v>
      </c>
      <c r="DO13" s="37">
        <v>1.8</v>
      </c>
      <c r="DP13" s="37">
        <v>1.6263000000000001</v>
      </c>
      <c r="DQ13" s="37">
        <v>1.6095999999999999</v>
      </c>
      <c r="DR13" s="37">
        <v>1.5119</v>
      </c>
      <c r="DS13" s="37">
        <v>1.77</v>
      </c>
      <c r="DT13" s="37">
        <v>1.6311499999999999</v>
      </c>
      <c r="DU13" s="37">
        <v>1.6475500000000001</v>
      </c>
      <c r="DV13" s="37">
        <v>1.5897000000000001</v>
      </c>
      <c r="DW13" s="37">
        <v>0.92749999999999999</v>
      </c>
      <c r="DX13" s="37">
        <v>1.71</v>
      </c>
      <c r="DY13" s="37">
        <v>1.6933333333333334</v>
      </c>
      <c r="DZ13" s="37">
        <v>1.6041000000000001</v>
      </c>
      <c r="EA13" s="37">
        <v>1.6386000000000001</v>
      </c>
      <c r="EB13" s="37">
        <v>1.5455333333333332</v>
      </c>
      <c r="EC13" s="37"/>
      <c r="ED13" s="37">
        <v>0.85440000000000005</v>
      </c>
      <c r="EE13" s="37">
        <v>0.84399999999999997</v>
      </c>
      <c r="EF13" s="37">
        <v>0.86085</v>
      </c>
      <c r="EG13" s="37">
        <v>0.79584999999999995</v>
      </c>
      <c r="EH13" s="37">
        <v>0.85400000000000009</v>
      </c>
      <c r="EI13" s="37">
        <v>0.83820000000000006</v>
      </c>
      <c r="EJ13" s="37">
        <v>0.74530000000000007</v>
      </c>
      <c r="EK13" s="37">
        <v>0.84279999999999999</v>
      </c>
      <c r="EL13" s="37">
        <v>0.85339999999999994</v>
      </c>
      <c r="EM13" s="37">
        <v>0.97873333333333334</v>
      </c>
      <c r="EN13" s="37">
        <v>1.1011500000000001</v>
      </c>
      <c r="EO13" s="37">
        <v>0.9476</v>
      </c>
      <c r="EP13" s="37">
        <v>0.98699999999999999</v>
      </c>
      <c r="EQ13" s="37">
        <v>1.0627</v>
      </c>
      <c r="ER13" s="37">
        <v>0.98599999999999999</v>
      </c>
      <c r="ES13" s="37">
        <v>0.17616666666666667</v>
      </c>
      <c r="ET13" s="37">
        <v>0.1007</v>
      </c>
      <c r="EU13" s="37">
        <v>2.5300000000000003E-2</v>
      </c>
      <c r="EV13" s="37">
        <v>5.28E-2</v>
      </c>
      <c r="EW13" s="37">
        <v>7.0250000000000007E-2</v>
      </c>
      <c r="EX13" s="37">
        <v>5.2299999999999999E-2</v>
      </c>
      <c r="EY13" s="37">
        <v>1.4999999999999999E-2</v>
      </c>
      <c r="EZ13" s="37">
        <v>7.0000000000000007E-2</v>
      </c>
      <c r="FA13" s="37">
        <v>0.03</v>
      </c>
      <c r="FB13" s="37">
        <v>2.2749999999999999E-2</v>
      </c>
      <c r="FC13" s="37">
        <v>3.0550000000000001E-2</v>
      </c>
      <c r="FD13" s="37">
        <v>1.1849999999999999E-2</v>
      </c>
      <c r="FE13" s="37">
        <v>1.0450000000000001E-2</v>
      </c>
      <c r="FF13" s="37">
        <v>0.2049</v>
      </c>
      <c r="FG13" s="37">
        <v>1.455E-2</v>
      </c>
      <c r="FH13" s="37">
        <v>1.7299999999999999E-2</v>
      </c>
      <c r="FI13" s="37"/>
      <c r="FJ13" s="37">
        <v>1.2061999999999999</v>
      </c>
      <c r="FK13" s="37">
        <v>1.4581</v>
      </c>
      <c r="FL13" s="37">
        <v>1.71</v>
      </c>
      <c r="FM13" s="37">
        <v>1.71</v>
      </c>
      <c r="FN13" s="37">
        <v>1.2312000000000001</v>
      </c>
      <c r="FO13" s="37">
        <v>1.71</v>
      </c>
      <c r="FP13" s="37">
        <v>1.9949999999999999</v>
      </c>
      <c r="FQ13" s="37">
        <v>1.7450000000000001</v>
      </c>
    </row>
    <row r="14" spans="1:173" x14ac:dyDescent="0.35">
      <c r="A14" s="28" t="s">
        <v>40</v>
      </c>
      <c r="B14" s="26"/>
      <c r="C14" s="36">
        <v>12.876666666666667</v>
      </c>
      <c r="D14" s="36">
        <v>12.356666666666667</v>
      </c>
      <c r="E14" s="36">
        <v>12.343333333333334</v>
      </c>
      <c r="F14" s="36">
        <v>12.186666666666667</v>
      </c>
      <c r="G14" s="36">
        <v>12.256666666666666</v>
      </c>
      <c r="H14" s="36">
        <v>12.163333333333334</v>
      </c>
      <c r="I14" s="36">
        <v>12.46</v>
      </c>
      <c r="J14" s="36">
        <v>12.526666666666666</v>
      </c>
      <c r="K14" s="36">
        <v>12.445</v>
      </c>
      <c r="L14" s="36">
        <v>12.103333333333333</v>
      </c>
      <c r="M14" s="36">
        <v>12.4</v>
      </c>
      <c r="N14" s="36">
        <v>12.11</v>
      </c>
      <c r="O14" s="36"/>
      <c r="P14" s="36">
        <v>10</v>
      </c>
      <c r="Q14" s="36">
        <v>8.3000000000000007</v>
      </c>
      <c r="R14" s="36">
        <v>6.5050000000000008</v>
      </c>
      <c r="S14" s="36">
        <v>7.08</v>
      </c>
      <c r="T14" s="36"/>
      <c r="U14" s="36">
        <v>11.113333333333335</v>
      </c>
      <c r="V14" s="36">
        <v>9.7700000000000014</v>
      </c>
      <c r="W14" s="36">
        <v>10.433333333333334</v>
      </c>
      <c r="X14" s="36">
        <v>10.456666666666667</v>
      </c>
      <c r="Y14" s="36">
        <v>10.24</v>
      </c>
      <c r="Z14" s="36">
        <v>10.274999999999999</v>
      </c>
      <c r="AA14" s="36">
        <v>10.155000000000001</v>
      </c>
      <c r="AB14" s="36">
        <v>9.4550000000000001</v>
      </c>
      <c r="AC14" s="36">
        <v>11.164999999999999</v>
      </c>
      <c r="AD14" s="36">
        <v>9.8000000000000007</v>
      </c>
      <c r="AE14" s="36">
        <v>9.66</v>
      </c>
      <c r="AF14" s="36">
        <v>10.355</v>
      </c>
      <c r="AG14" s="36">
        <v>10.495000000000001</v>
      </c>
      <c r="AH14" s="36">
        <v>10.56</v>
      </c>
      <c r="AI14" s="36">
        <v>10.620000000000001</v>
      </c>
      <c r="AJ14" s="36">
        <v>10.574999999999999</v>
      </c>
      <c r="AK14" s="36">
        <v>10.574999999999999</v>
      </c>
      <c r="AL14" s="36"/>
      <c r="AM14" s="36">
        <v>12.559999999999999</v>
      </c>
      <c r="AN14" s="36">
        <v>13.11</v>
      </c>
      <c r="AO14" s="36">
        <v>13.17</v>
      </c>
      <c r="AP14" s="36">
        <v>13.3</v>
      </c>
      <c r="AQ14" s="36">
        <v>11.719999999999999</v>
      </c>
      <c r="AR14" s="36">
        <v>12.719999999999999</v>
      </c>
      <c r="AS14" s="36">
        <v>13.125</v>
      </c>
      <c r="AT14" s="36">
        <v>13.11</v>
      </c>
      <c r="AU14" s="36">
        <v>13.04</v>
      </c>
      <c r="AV14" s="36">
        <v>12.82</v>
      </c>
      <c r="AW14" s="36">
        <v>12.895</v>
      </c>
      <c r="AX14" s="36">
        <v>3.1100000000000003</v>
      </c>
      <c r="AY14" s="36"/>
      <c r="AZ14" s="36">
        <v>9.76</v>
      </c>
      <c r="BA14" s="36">
        <v>9.85</v>
      </c>
      <c r="BB14" s="36">
        <v>9.5549999999999997</v>
      </c>
      <c r="BC14" s="36">
        <v>9.5399999999999991</v>
      </c>
      <c r="BD14" s="36">
        <v>9.64</v>
      </c>
      <c r="BE14" s="36">
        <v>9.68</v>
      </c>
      <c r="BF14" s="36">
        <v>9.76</v>
      </c>
      <c r="BG14" s="36">
        <v>9.6</v>
      </c>
      <c r="BH14" s="36">
        <v>9.5300000000000011</v>
      </c>
      <c r="BI14" s="36">
        <v>9.8550000000000004</v>
      </c>
      <c r="BJ14" s="36">
        <v>9.2899999999999991</v>
      </c>
      <c r="BK14" s="36">
        <v>9.5549999999999997</v>
      </c>
      <c r="BL14" s="36">
        <v>9.6649999999999991</v>
      </c>
      <c r="BM14" s="36">
        <v>2.6150000000000002</v>
      </c>
      <c r="BN14" s="36">
        <v>5.8150000000000004</v>
      </c>
      <c r="BO14" s="36">
        <v>1.75135</v>
      </c>
      <c r="BP14" s="36"/>
      <c r="BQ14" s="36">
        <v>8.745000000000001</v>
      </c>
      <c r="BR14" s="36">
        <v>7.54</v>
      </c>
      <c r="BS14" s="36">
        <v>6.9700000000000006</v>
      </c>
      <c r="BT14" s="36">
        <v>7.835</v>
      </c>
      <c r="BU14" s="36"/>
      <c r="BV14" s="36">
        <v>10.375</v>
      </c>
      <c r="BW14" s="36">
        <v>10.365</v>
      </c>
      <c r="BX14" s="36">
        <v>10.873333333333333</v>
      </c>
      <c r="BY14" s="36">
        <v>10.705</v>
      </c>
      <c r="BZ14" s="36">
        <v>10.65</v>
      </c>
      <c r="CA14" s="36">
        <v>10.553333333333333</v>
      </c>
      <c r="CB14" s="36">
        <v>9.94</v>
      </c>
      <c r="CC14" s="36">
        <v>10.28</v>
      </c>
      <c r="CD14" s="36">
        <v>10.164999999999999</v>
      </c>
      <c r="CE14" s="36">
        <v>9.6199999999999992</v>
      </c>
      <c r="CF14" s="36">
        <v>10.86</v>
      </c>
      <c r="CG14" s="36">
        <v>11.12</v>
      </c>
      <c r="CH14" s="36">
        <v>10.36</v>
      </c>
      <c r="CI14" s="36">
        <v>10.54</v>
      </c>
      <c r="CJ14" s="36">
        <v>10.76</v>
      </c>
      <c r="CK14" s="36">
        <v>10.61</v>
      </c>
      <c r="CL14" s="36">
        <v>10.6</v>
      </c>
      <c r="CM14" s="36">
        <v>9.9749999999999996</v>
      </c>
      <c r="CN14" s="36">
        <v>10.024999999999999</v>
      </c>
      <c r="CO14" s="36">
        <v>10.055</v>
      </c>
      <c r="CP14" s="36">
        <v>10.074999999999999</v>
      </c>
      <c r="CQ14" s="36">
        <v>9.99</v>
      </c>
      <c r="CR14" s="36">
        <v>10.29</v>
      </c>
      <c r="CS14" s="36">
        <v>18.655000000000001</v>
      </c>
      <c r="CT14" s="36">
        <v>18.21</v>
      </c>
      <c r="CU14" s="36">
        <v>20.55</v>
      </c>
      <c r="CV14" s="36">
        <v>18.043333333333333</v>
      </c>
      <c r="CW14" s="36">
        <v>18.883333333333333</v>
      </c>
      <c r="CX14" s="36">
        <v>1.2085999999999999</v>
      </c>
      <c r="CY14" s="36">
        <v>0.67359999999999998</v>
      </c>
      <c r="CZ14" s="36">
        <v>2.62</v>
      </c>
      <c r="DA14" s="36">
        <v>1.0607</v>
      </c>
      <c r="DB14" s="36">
        <v>1.2957000000000001</v>
      </c>
      <c r="DC14" s="36">
        <v>0.76349999999999996</v>
      </c>
      <c r="DD14" s="36">
        <v>0.82620000000000005</v>
      </c>
      <c r="DE14" s="36">
        <v>0.59160000000000001</v>
      </c>
      <c r="DF14" s="36">
        <v>0.90539999999999998</v>
      </c>
      <c r="DG14" s="36">
        <v>0.62</v>
      </c>
      <c r="DH14" s="36">
        <v>1.8622000000000001</v>
      </c>
      <c r="DI14" s="36">
        <v>0.67710000000000004</v>
      </c>
      <c r="DJ14" s="36">
        <v>0.60799999999999998</v>
      </c>
      <c r="DK14" s="36">
        <v>0.73964999999999992</v>
      </c>
      <c r="DL14" s="36"/>
      <c r="DM14" s="36">
        <v>14</v>
      </c>
      <c r="DN14" s="36">
        <v>13.975</v>
      </c>
      <c r="DO14" s="36">
        <v>13.905000000000001</v>
      </c>
      <c r="DP14" s="36">
        <v>13.94</v>
      </c>
      <c r="DQ14" s="36">
        <v>13.74</v>
      </c>
      <c r="DR14" s="36">
        <v>13.824999999999999</v>
      </c>
      <c r="DS14" s="36">
        <v>13.595000000000001</v>
      </c>
      <c r="DT14" s="36">
        <v>13.835000000000001</v>
      </c>
      <c r="DU14" s="36">
        <v>14.035</v>
      </c>
      <c r="DV14" s="36">
        <v>13.685</v>
      </c>
      <c r="DW14" s="36">
        <v>13.164999999999999</v>
      </c>
      <c r="DX14" s="36">
        <v>13.86</v>
      </c>
      <c r="DY14" s="36">
        <v>14.153333333333334</v>
      </c>
      <c r="DZ14" s="36">
        <v>13.753333333333332</v>
      </c>
      <c r="EA14" s="36">
        <v>13.82</v>
      </c>
      <c r="EB14" s="36">
        <v>13.446666666666667</v>
      </c>
      <c r="EC14" s="36"/>
      <c r="ED14" s="36">
        <v>13.43</v>
      </c>
      <c r="EE14" s="36">
        <v>13.215</v>
      </c>
      <c r="EF14" s="36">
        <v>13.3</v>
      </c>
      <c r="EG14" s="36">
        <v>13.455</v>
      </c>
      <c r="EH14" s="36">
        <v>13.07</v>
      </c>
      <c r="EI14" s="36">
        <v>13.579999999999998</v>
      </c>
      <c r="EJ14" s="36">
        <v>13.865</v>
      </c>
      <c r="EK14" s="36">
        <v>13.16</v>
      </c>
      <c r="EL14" s="36">
        <v>13.49</v>
      </c>
      <c r="EM14" s="36">
        <v>11.420000000000002</v>
      </c>
      <c r="EN14" s="36">
        <v>10.925000000000001</v>
      </c>
      <c r="EO14" s="36">
        <v>11.02</v>
      </c>
      <c r="EP14" s="36">
        <v>11.024999999999999</v>
      </c>
      <c r="EQ14" s="36">
        <v>10.83</v>
      </c>
      <c r="ER14" s="36">
        <v>10.98</v>
      </c>
      <c r="ES14" s="36">
        <v>17.28</v>
      </c>
      <c r="ET14" s="36">
        <v>10.185</v>
      </c>
      <c r="EU14" s="36">
        <v>2.2005499999999998</v>
      </c>
      <c r="EV14" s="36">
        <v>3.0649999999999999</v>
      </c>
      <c r="EW14" s="36">
        <v>2.5700000000000003</v>
      </c>
      <c r="EX14" s="36">
        <v>11.97</v>
      </c>
      <c r="EY14" s="36">
        <v>3.4</v>
      </c>
      <c r="EZ14" s="36">
        <v>2.3229500000000001</v>
      </c>
      <c r="FA14" s="36">
        <v>1.5687</v>
      </c>
      <c r="FB14" s="36">
        <v>2.2859500000000001</v>
      </c>
      <c r="FC14" s="36">
        <v>2.2850000000000001</v>
      </c>
      <c r="FD14" s="36">
        <v>2.2599999999999998</v>
      </c>
      <c r="FE14" s="36">
        <v>2.33</v>
      </c>
      <c r="FF14" s="36">
        <v>2.0249999999999999</v>
      </c>
      <c r="FG14" s="36">
        <v>1.9221999999999999</v>
      </c>
      <c r="FH14" s="36">
        <v>3.14</v>
      </c>
      <c r="FI14" s="36"/>
      <c r="FJ14" s="36">
        <v>9.6300000000000008</v>
      </c>
      <c r="FK14" s="36">
        <v>10.61</v>
      </c>
      <c r="FL14" s="36">
        <v>10.64</v>
      </c>
      <c r="FM14" s="36">
        <v>10.119999999999999</v>
      </c>
      <c r="FN14" s="36">
        <v>9.36</v>
      </c>
      <c r="FO14" s="36">
        <v>10.52</v>
      </c>
      <c r="FP14" s="36">
        <v>10.81</v>
      </c>
      <c r="FQ14" s="36">
        <v>10.469999999999999</v>
      </c>
    </row>
    <row r="15" spans="1:173" x14ac:dyDescent="0.35">
      <c r="A15" s="27" t="s">
        <v>3</v>
      </c>
      <c r="B15" s="26"/>
      <c r="C15" s="36">
        <v>21.673333333333332</v>
      </c>
      <c r="D15" s="36">
        <v>20.516666666666666</v>
      </c>
      <c r="E15" s="36">
        <v>20.333333333333332</v>
      </c>
      <c r="F15" s="36">
        <v>20.430000000000003</v>
      </c>
      <c r="G15" s="36">
        <v>20.446666666666669</v>
      </c>
      <c r="H15" s="36">
        <v>21.180000000000003</v>
      </c>
      <c r="I15" s="36">
        <v>20.893333333333334</v>
      </c>
      <c r="J15" s="36">
        <v>21.653333333333336</v>
      </c>
      <c r="K15" s="36">
        <v>20.53</v>
      </c>
      <c r="L15" s="36">
        <v>20.64</v>
      </c>
      <c r="M15" s="36">
        <v>20.456666666666667</v>
      </c>
      <c r="N15" s="36">
        <v>20.505000000000003</v>
      </c>
      <c r="O15" s="36"/>
      <c r="P15" s="36">
        <v>5.915</v>
      </c>
      <c r="Q15" s="36">
        <v>5.61</v>
      </c>
      <c r="R15" s="36">
        <v>5.34</v>
      </c>
      <c r="S15" s="36">
        <v>5.08</v>
      </c>
      <c r="T15" s="36"/>
      <c r="U15" s="36">
        <v>5.3</v>
      </c>
      <c r="V15" s="36">
        <v>5.419999999999999</v>
      </c>
      <c r="W15" s="36">
        <v>5.22</v>
      </c>
      <c r="X15" s="36">
        <v>5.4133333333333331</v>
      </c>
      <c r="Y15" s="36">
        <v>5.1766666666666667</v>
      </c>
      <c r="Z15" s="36">
        <v>5.2650000000000006</v>
      </c>
      <c r="AA15" s="36">
        <v>5.1099999999999994</v>
      </c>
      <c r="AB15" s="36">
        <v>5.1899999999999995</v>
      </c>
      <c r="AC15" s="36">
        <v>4.9450000000000003</v>
      </c>
      <c r="AD15" s="36">
        <v>5.4349999999999996</v>
      </c>
      <c r="AE15" s="36">
        <v>5.2149999999999999</v>
      </c>
      <c r="AF15" s="36">
        <v>5.33</v>
      </c>
      <c r="AG15" s="36">
        <v>5.16</v>
      </c>
      <c r="AH15" s="36">
        <v>4.9450000000000003</v>
      </c>
      <c r="AI15" s="36">
        <v>5.15</v>
      </c>
      <c r="AJ15" s="36">
        <v>5.2</v>
      </c>
      <c r="AK15" s="36">
        <v>5.4649999999999999</v>
      </c>
      <c r="AL15" s="36"/>
      <c r="AM15" s="36">
        <v>9.1499999999999986</v>
      </c>
      <c r="AN15" s="36">
        <v>10.92</v>
      </c>
      <c r="AO15" s="36">
        <v>9.4250000000000007</v>
      </c>
      <c r="AP15" s="36">
        <v>10.45</v>
      </c>
      <c r="AQ15" s="36">
        <v>8.7800000000000011</v>
      </c>
      <c r="AR15" s="36">
        <v>10.199999999999999</v>
      </c>
      <c r="AS15" s="36">
        <v>10.199999999999999</v>
      </c>
      <c r="AT15" s="36">
        <v>10.19</v>
      </c>
      <c r="AU15" s="36">
        <v>10.18</v>
      </c>
      <c r="AV15" s="36">
        <v>10.01</v>
      </c>
      <c r="AW15" s="36">
        <v>10.175000000000001</v>
      </c>
      <c r="AX15" s="36">
        <v>16.585000000000001</v>
      </c>
      <c r="AY15" s="36"/>
      <c r="AZ15" s="36">
        <v>4.5633333333333335</v>
      </c>
      <c r="BA15" s="36">
        <v>4.835</v>
      </c>
      <c r="BB15" s="36">
        <v>4.4399999999999995</v>
      </c>
      <c r="BC15" s="36">
        <v>4.6900000000000004</v>
      </c>
      <c r="BD15" s="36">
        <v>4.4849999999999994</v>
      </c>
      <c r="BE15" s="36">
        <v>4.55</v>
      </c>
      <c r="BF15" s="36">
        <v>4.8499999999999996</v>
      </c>
      <c r="BG15" s="36">
        <v>4.5549999999999997</v>
      </c>
      <c r="BH15" s="36">
        <v>4.5350000000000001</v>
      </c>
      <c r="BI15" s="36">
        <v>4.72</v>
      </c>
      <c r="BJ15" s="36">
        <v>4.3650000000000002</v>
      </c>
      <c r="BK15" s="36">
        <v>4.45</v>
      </c>
      <c r="BL15" s="36">
        <v>4.6749999999999998</v>
      </c>
      <c r="BM15" s="36">
        <v>8.4550000000000001</v>
      </c>
      <c r="BN15" s="36">
        <v>8.5350000000000001</v>
      </c>
      <c r="BO15" s="36">
        <v>11.36</v>
      </c>
      <c r="BP15" s="36"/>
      <c r="BQ15" s="36">
        <v>5.5150000000000006</v>
      </c>
      <c r="BR15" s="36">
        <v>5.2249999999999996</v>
      </c>
      <c r="BS15" s="36">
        <v>4.71</v>
      </c>
      <c r="BT15" s="36">
        <v>5.2850000000000001</v>
      </c>
      <c r="BU15" s="36"/>
      <c r="BV15" s="36">
        <v>10.625</v>
      </c>
      <c r="BW15" s="36">
        <v>11.26</v>
      </c>
      <c r="BX15" s="36">
        <v>11.01</v>
      </c>
      <c r="BY15" s="36">
        <v>10.285</v>
      </c>
      <c r="BZ15" s="36">
        <v>10.149999999999999</v>
      </c>
      <c r="CA15" s="36">
        <v>10.363333333333333</v>
      </c>
      <c r="CB15" s="36">
        <v>11.32</v>
      </c>
      <c r="CC15" s="36">
        <v>10.6</v>
      </c>
      <c r="CD15" s="36">
        <v>10.635</v>
      </c>
      <c r="CE15" s="36">
        <v>12.01</v>
      </c>
      <c r="CF15" s="36">
        <v>10.23</v>
      </c>
      <c r="CG15" s="36">
        <v>10.16</v>
      </c>
      <c r="CH15" s="36">
        <v>11.41</v>
      </c>
      <c r="CI15" s="36">
        <v>10.14</v>
      </c>
      <c r="CJ15" s="36">
        <v>10.029999999999999</v>
      </c>
      <c r="CK15" s="36">
        <v>10.34</v>
      </c>
      <c r="CL15" s="36">
        <v>10.6</v>
      </c>
      <c r="CM15" s="36">
        <v>11.164999999999999</v>
      </c>
      <c r="CN15" s="36">
        <v>11.265000000000001</v>
      </c>
      <c r="CO15" s="36">
        <v>10.805</v>
      </c>
      <c r="CP15" s="36">
        <v>10.8</v>
      </c>
      <c r="CQ15" s="36">
        <v>11.164999999999999</v>
      </c>
      <c r="CR15" s="36">
        <v>11.07</v>
      </c>
      <c r="CS15" s="36">
        <v>11.95</v>
      </c>
      <c r="CT15" s="36">
        <v>12.25</v>
      </c>
      <c r="CU15" s="36">
        <v>15.46</v>
      </c>
      <c r="CV15" s="36">
        <v>12.776666666666666</v>
      </c>
      <c r="CW15" s="36">
        <v>12.183333333333332</v>
      </c>
      <c r="CX15" s="36">
        <v>17.420000000000002</v>
      </c>
      <c r="CY15" s="36">
        <v>17.809999999999999</v>
      </c>
      <c r="CZ15" s="36">
        <v>15.88</v>
      </c>
      <c r="DA15" s="36">
        <v>17.21</v>
      </c>
      <c r="DB15" s="36">
        <v>16.559999999999999</v>
      </c>
      <c r="DC15" s="36">
        <v>17.13</v>
      </c>
      <c r="DD15" s="36">
        <v>17.48</v>
      </c>
      <c r="DE15" s="36">
        <v>18.399999999999999</v>
      </c>
      <c r="DF15" s="36">
        <v>17.16</v>
      </c>
      <c r="DG15" s="36">
        <v>18.62</v>
      </c>
      <c r="DH15" s="36">
        <v>17.670000000000002</v>
      </c>
      <c r="DI15" s="36">
        <v>17.59</v>
      </c>
      <c r="DJ15" s="36">
        <v>16.64</v>
      </c>
      <c r="DK15" s="36">
        <v>18.5</v>
      </c>
      <c r="DL15" s="36"/>
      <c r="DM15" s="36">
        <v>13.39</v>
      </c>
      <c r="DN15" s="36">
        <v>13.45</v>
      </c>
      <c r="DO15" s="36">
        <v>13.765000000000001</v>
      </c>
      <c r="DP15" s="36">
        <v>13.26</v>
      </c>
      <c r="DQ15" s="36">
        <v>12.97</v>
      </c>
      <c r="DR15" s="36">
        <v>13.280000000000001</v>
      </c>
      <c r="DS15" s="36">
        <v>12.690000000000001</v>
      </c>
      <c r="DT15" s="36">
        <v>12.885</v>
      </c>
      <c r="DU15" s="36">
        <v>13.370000000000001</v>
      </c>
      <c r="DV15" s="36">
        <v>13.17</v>
      </c>
      <c r="DW15" s="36">
        <v>11.45</v>
      </c>
      <c r="DX15" s="36">
        <v>13.495000000000001</v>
      </c>
      <c r="DY15" s="36">
        <v>13.173333333333332</v>
      </c>
      <c r="DZ15" s="36">
        <v>13.586666666666666</v>
      </c>
      <c r="EA15" s="36">
        <v>13.196666666666667</v>
      </c>
      <c r="EB15" s="36">
        <v>13.233333333333334</v>
      </c>
      <c r="EC15" s="36"/>
      <c r="ED15" s="36">
        <v>12.49</v>
      </c>
      <c r="EE15" s="36">
        <v>11.895</v>
      </c>
      <c r="EF15" s="36">
        <v>12.025</v>
      </c>
      <c r="EG15" s="36">
        <v>11.995000000000001</v>
      </c>
      <c r="EH15" s="36">
        <v>12.114999999999998</v>
      </c>
      <c r="EI15" s="36">
        <v>12.059999999999999</v>
      </c>
      <c r="EJ15" s="36">
        <v>11.795</v>
      </c>
      <c r="EK15" s="36">
        <v>11.96</v>
      </c>
      <c r="EL15" s="36">
        <v>12.120000000000001</v>
      </c>
      <c r="EM15" s="36">
        <v>13.790000000000001</v>
      </c>
      <c r="EN15" s="36">
        <v>13.245000000000001</v>
      </c>
      <c r="EO15" s="36">
        <v>13.475</v>
      </c>
      <c r="EP15" s="36">
        <v>14.07</v>
      </c>
      <c r="EQ15" s="36">
        <v>13.24</v>
      </c>
      <c r="ER15" s="36">
        <v>12.51</v>
      </c>
      <c r="ES15" s="36">
        <v>12.656666666666666</v>
      </c>
      <c r="ET15" s="36">
        <v>15.78</v>
      </c>
      <c r="EU15" s="36">
        <v>19.53</v>
      </c>
      <c r="EV15" s="36">
        <v>16.399999999999999</v>
      </c>
      <c r="EW15" s="36">
        <v>16.094999999999999</v>
      </c>
      <c r="EX15" s="36">
        <v>18.38</v>
      </c>
      <c r="EY15" s="36">
        <v>15.72</v>
      </c>
      <c r="EZ15" s="36">
        <v>16.39</v>
      </c>
      <c r="FA15" s="36">
        <v>17.05</v>
      </c>
      <c r="FB15" s="36">
        <v>17.27</v>
      </c>
      <c r="FC15" s="36">
        <v>17.07</v>
      </c>
      <c r="FD15" s="36">
        <v>16.690000000000001</v>
      </c>
      <c r="FE15" s="36">
        <v>16.990000000000002</v>
      </c>
      <c r="FF15" s="36">
        <v>17.23</v>
      </c>
      <c r="FG15" s="36">
        <v>17.93</v>
      </c>
      <c r="FH15" s="36">
        <v>17.484999999999999</v>
      </c>
      <c r="FI15" s="36"/>
      <c r="FJ15" s="36">
        <v>18.760000000000002</v>
      </c>
      <c r="FK15" s="36">
        <v>19.510000000000002</v>
      </c>
      <c r="FL15" s="36">
        <v>19.905000000000001</v>
      </c>
      <c r="FM15" s="36">
        <v>18.93</v>
      </c>
      <c r="FN15" s="36">
        <v>19.059999999999999</v>
      </c>
      <c r="FO15" s="36">
        <v>19.940000000000001</v>
      </c>
      <c r="FP15" s="36">
        <v>19.754999999999999</v>
      </c>
      <c r="FQ15" s="36">
        <v>19.815000000000001</v>
      </c>
    </row>
    <row r="16" spans="1:173" x14ac:dyDescent="0.35">
      <c r="A16" s="27" t="s">
        <v>2</v>
      </c>
      <c r="B16" s="26"/>
      <c r="C16" s="37">
        <v>0.22746666666666668</v>
      </c>
      <c r="D16" s="37">
        <v>0.24483333333333332</v>
      </c>
      <c r="E16" s="37">
        <v>0.21186666666666665</v>
      </c>
      <c r="F16" s="37">
        <v>0.22166666666666665</v>
      </c>
      <c r="G16" s="37">
        <v>0.19650000000000001</v>
      </c>
      <c r="H16" s="37">
        <v>0.19023333333333334</v>
      </c>
      <c r="I16" s="37">
        <v>0.24376666666666669</v>
      </c>
      <c r="J16" s="37">
        <v>0.24346666666666669</v>
      </c>
      <c r="K16" s="37">
        <v>0.21434999999999998</v>
      </c>
      <c r="L16" s="37">
        <v>0.20006666666666664</v>
      </c>
      <c r="M16" s="37">
        <v>0.22596666666666665</v>
      </c>
      <c r="N16" s="37">
        <v>0.23125000000000001</v>
      </c>
      <c r="O16" s="37"/>
      <c r="P16" s="37">
        <v>6.5949999999999995E-2</v>
      </c>
      <c r="Q16" s="37">
        <v>0.1454</v>
      </c>
      <c r="R16" s="37">
        <v>0.1016</v>
      </c>
      <c r="S16" s="37">
        <v>5.1400000000000001E-2</v>
      </c>
      <c r="T16" s="37"/>
      <c r="U16" s="37">
        <v>9.2933333333333326E-2</v>
      </c>
      <c r="V16" s="37">
        <v>6.8366666666666673E-2</v>
      </c>
      <c r="W16" s="37">
        <v>0.12476666666666665</v>
      </c>
      <c r="X16" s="37">
        <v>0.11936666666666668</v>
      </c>
      <c r="Y16" s="37">
        <v>4.9166666666666664E-2</v>
      </c>
      <c r="Z16" s="37">
        <v>6.8649999999999989E-2</v>
      </c>
      <c r="AA16" s="37">
        <v>0.10224999999999999</v>
      </c>
      <c r="AB16" s="37">
        <v>8.4750000000000006E-2</v>
      </c>
      <c r="AC16" s="37">
        <v>7.7249999999999999E-2</v>
      </c>
      <c r="AD16" s="37">
        <v>0.11080000000000001</v>
      </c>
      <c r="AE16" s="37">
        <v>0.1021</v>
      </c>
      <c r="AF16" s="37">
        <v>0.10464999999999999</v>
      </c>
      <c r="AG16" s="37">
        <v>8.9700000000000002E-2</v>
      </c>
      <c r="AH16" s="37">
        <v>6.4899999999999999E-2</v>
      </c>
      <c r="AI16" s="37">
        <v>8.8499999999999995E-2</v>
      </c>
      <c r="AJ16" s="37">
        <v>0.1159</v>
      </c>
      <c r="AK16" s="37">
        <v>6.7299999999999999E-2</v>
      </c>
      <c r="AL16" s="37"/>
      <c r="AM16" s="37">
        <v>8.8650000000000007E-2</v>
      </c>
      <c r="AN16" s="37">
        <v>0.10425000000000001</v>
      </c>
      <c r="AO16" s="37">
        <v>0.1104</v>
      </c>
      <c r="AP16" s="37">
        <v>0.10065</v>
      </c>
      <c r="AQ16" s="37">
        <v>0.11294999999999999</v>
      </c>
      <c r="AR16" s="37">
        <v>0.14555000000000001</v>
      </c>
      <c r="AS16" s="37">
        <v>0.12985000000000002</v>
      </c>
      <c r="AT16" s="37">
        <v>0.11660000000000001</v>
      </c>
      <c r="AU16" s="37">
        <v>0.11169999999999999</v>
      </c>
      <c r="AV16" s="37">
        <v>0.13364999999999999</v>
      </c>
      <c r="AW16" s="37">
        <v>0.1736</v>
      </c>
      <c r="AX16" s="37">
        <v>0.3</v>
      </c>
      <c r="AY16" s="37"/>
      <c r="AZ16" s="37">
        <v>0.10049999999999999</v>
      </c>
      <c r="BA16" s="37">
        <v>0.11405000000000001</v>
      </c>
      <c r="BB16" s="37">
        <v>0.1202</v>
      </c>
      <c r="BC16" s="37">
        <v>8.2500000000000004E-2</v>
      </c>
      <c r="BD16" s="37">
        <v>0.14280000000000001</v>
      </c>
      <c r="BE16" s="37">
        <v>0.10389999999999999</v>
      </c>
      <c r="BF16" s="37">
        <v>0.1278</v>
      </c>
      <c r="BG16" s="37">
        <v>8.0149999999999999E-2</v>
      </c>
      <c r="BH16" s="37">
        <v>0.1242</v>
      </c>
      <c r="BI16" s="37">
        <v>9.7849999999999993E-2</v>
      </c>
      <c r="BJ16" s="37">
        <v>8.1449999999999995E-2</v>
      </c>
      <c r="BK16" s="37">
        <v>0.16925000000000001</v>
      </c>
      <c r="BL16" s="37">
        <v>0.11660000000000001</v>
      </c>
      <c r="BM16" s="37">
        <v>0.21005000000000001</v>
      </c>
      <c r="BN16" s="37">
        <v>0.24864999999999998</v>
      </c>
      <c r="BO16" s="37">
        <v>0.36059999999999998</v>
      </c>
      <c r="BP16" s="37"/>
      <c r="BQ16" s="37">
        <v>8.7100000000000011E-2</v>
      </c>
      <c r="BR16" s="37">
        <v>9.8149999999999987E-2</v>
      </c>
      <c r="BS16" s="37">
        <v>5.4050000000000001E-2</v>
      </c>
      <c r="BT16" s="37">
        <v>9.8150000000000001E-2</v>
      </c>
      <c r="BU16" s="37"/>
      <c r="BV16" s="37">
        <v>0.16500000000000001</v>
      </c>
      <c r="BW16" s="37">
        <v>0.19889999999999999</v>
      </c>
      <c r="BX16" s="37">
        <v>0.17423333333333332</v>
      </c>
      <c r="BY16" s="37">
        <v>0.1186</v>
      </c>
      <c r="BZ16" s="37">
        <v>0.14974999999999999</v>
      </c>
      <c r="CA16" s="37">
        <v>0.16976666666666665</v>
      </c>
      <c r="CB16" s="37">
        <v>0.19869999999999999</v>
      </c>
      <c r="CC16" s="37">
        <v>0.22320000000000001</v>
      </c>
      <c r="CD16" s="37">
        <v>0.21215000000000001</v>
      </c>
      <c r="CE16" s="37">
        <v>0.21049999999999999</v>
      </c>
      <c r="CF16" s="37">
        <v>0.21859999999999999</v>
      </c>
      <c r="CG16" s="37">
        <v>9.4399999999999998E-2</v>
      </c>
      <c r="CH16" s="37">
        <v>0.1439</v>
      </c>
      <c r="CI16" s="37">
        <v>0.11650000000000001</v>
      </c>
      <c r="CJ16" s="37">
        <v>0.17610000000000001</v>
      </c>
      <c r="CK16" s="37">
        <v>0.1389</v>
      </c>
      <c r="CL16" s="37">
        <v>0.14169999999999999</v>
      </c>
      <c r="CM16" s="37">
        <v>0.1726</v>
      </c>
      <c r="CN16" s="37">
        <v>0.2238</v>
      </c>
      <c r="CO16" s="37">
        <v>0.1429</v>
      </c>
      <c r="CP16" s="37">
        <v>0.18009999999999998</v>
      </c>
      <c r="CQ16" s="37">
        <v>0.14415</v>
      </c>
      <c r="CR16" s="37">
        <v>0.16905000000000001</v>
      </c>
      <c r="CS16" s="37">
        <v>0.20524999999999999</v>
      </c>
      <c r="CT16" s="37">
        <v>0.15189999999999998</v>
      </c>
      <c r="CU16" s="37">
        <v>0.45069999999999999</v>
      </c>
      <c r="CV16" s="37">
        <v>0.12446666666666667</v>
      </c>
      <c r="CW16" s="37">
        <v>0.15973333333333334</v>
      </c>
      <c r="CX16" s="37">
        <v>0.39000000000000007</v>
      </c>
      <c r="CY16" s="37">
        <v>0.49330000000000002</v>
      </c>
      <c r="CZ16" s="37">
        <v>0.30859999999999999</v>
      </c>
      <c r="DA16" s="37">
        <v>0.3674</v>
      </c>
      <c r="DB16" s="37">
        <v>0.35049999999999998</v>
      </c>
      <c r="DC16" s="37">
        <v>0.49409999999999998</v>
      </c>
      <c r="DD16" s="37">
        <v>0.53</v>
      </c>
      <c r="DE16" s="37">
        <v>0.48330000000000001</v>
      </c>
      <c r="DF16" s="37">
        <v>0.48089999999999999</v>
      </c>
      <c r="DG16" s="37">
        <v>0.3992</v>
      </c>
      <c r="DH16" s="37">
        <v>0.43130000000000002</v>
      </c>
      <c r="DI16" s="37">
        <v>0.44389999999999996</v>
      </c>
      <c r="DJ16" s="37">
        <v>0.43319999999999997</v>
      </c>
      <c r="DK16" s="37">
        <v>0.48024999999999995</v>
      </c>
      <c r="DL16" s="37"/>
      <c r="DM16" s="37">
        <v>0.13355</v>
      </c>
      <c r="DN16" s="37">
        <v>0.1421</v>
      </c>
      <c r="DO16" s="37">
        <v>0.18659999999999999</v>
      </c>
      <c r="DP16" s="37">
        <v>0.14860000000000001</v>
      </c>
      <c r="DQ16" s="37">
        <v>0.20069999999999999</v>
      </c>
      <c r="DR16" s="37">
        <v>0.15215000000000001</v>
      </c>
      <c r="DS16" s="37">
        <v>0.23985000000000001</v>
      </c>
      <c r="DT16" s="37">
        <v>0.16444999999999999</v>
      </c>
      <c r="DU16" s="37">
        <v>0.17904999999999999</v>
      </c>
      <c r="DV16" s="37">
        <v>0.18770000000000001</v>
      </c>
      <c r="DW16" s="37">
        <v>0.16344999999999998</v>
      </c>
      <c r="DX16" s="37">
        <v>0.17530000000000001</v>
      </c>
      <c r="DY16" s="37">
        <v>0.16356666666666667</v>
      </c>
      <c r="DZ16" s="37">
        <v>0.20693333333333333</v>
      </c>
      <c r="EA16" s="37">
        <v>0.13286666666666669</v>
      </c>
      <c r="EB16" s="37">
        <v>0.12570000000000001</v>
      </c>
      <c r="EC16" s="37"/>
      <c r="ED16" s="37">
        <v>0.17780000000000001</v>
      </c>
      <c r="EE16" s="37">
        <v>0.15945000000000001</v>
      </c>
      <c r="EF16" s="37">
        <v>0.15665000000000001</v>
      </c>
      <c r="EG16" s="37">
        <v>0.20669999999999999</v>
      </c>
      <c r="EH16" s="37">
        <v>0.17804999999999999</v>
      </c>
      <c r="EI16" s="37">
        <v>0.16465000000000002</v>
      </c>
      <c r="EJ16" s="37">
        <v>0.21165</v>
      </c>
      <c r="EK16" s="37">
        <v>0.20145000000000002</v>
      </c>
      <c r="EL16" s="37">
        <v>0.11739999999999999</v>
      </c>
      <c r="EM16" s="37">
        <v>0.12856666666666669</v>
      </c>
      <c r="EN16" s="37">
        <v>0.18514999999999998</v>
      </c>
      <c r="EO16" s="37">
        <v>0.20745</v>
      </c>
      <c r="EP16" s="37">
        <v>0.16639999999999999</v>
      </c>
      <c r="EQ16" s="37">
        <v>0.19395000000000001</v>
      </c>
      <c r="ER16" s="37">
        <v>0.17649999999999999</v>
      </c>
      <c r="ES16" s="37">
        <v>0.20183333333333331</v>
      </c>
      <c r="ET16" s="37">
        <v>0.3498</v>
      </c>
      <c r="EU16" s="37">
        <v>0.63080000000000003</v>
      </c>
      <c r="EV16" s="37">
        <v>0.4022</v>
      </c>
      <c r="EW16" s="37">
        <v>0.34784999999999999</v>
      </c>
      <c r="EX16" s="37">
        <v>0.44319999999999998</v>
      </c>
      <c r="EY16" s="37">
        <v>0.41389999999999999</v>
      </c>
      <c r="EZ16" s="37">
        <v>0.37114999999999998</v>
      </c>
      <c r="FA16" s="37">
        <v>0.53129999999999999</v>
      </c>
      <c r="FB16" s="37">
        <v>0.51524999999999999</v>
      </c>
      <c r="FC16" s="37">
        <v>0.54535</v>
      </c>
      <c r="FD16" s="37">
        <v>0.46145000000000003</v>
      </c>
      <c r="FE16" s="37">
        <v>0.47935000000000005</v>
      </c>
      <c r="FF16" s="37">
        <v>0.51645000000000008</v>
      </c>
      <c r="FG16" s="37">
        <v>0.61129999999999995</v>
      </c>
      <c r="FH16" s="37">
        <v>0.51485000000000003</v>
      </c>
      <c r="FI16" s="37"/>
      <c r="FJ16" s="37">
        <v>0.1366</v>
      </c>
      <c r="FK16" s="37">
        <v>0.12690000000000001</v>
      </c>
      <c r="FL16" s="37">
        <v>0.18409999999999999</v>
      </c>
      <c r="FM16" s="37">
        <v>0.127</v>
      </c>
      <c r="FN16" s="37">
        <v>0.1391</v>
      </c>
      <c r="FO16" s="37">
        <v>0.22239999999999999</v>
      </c>
      <c r="FP16" s="37">
        <v>0.17699999999999999</v>
      </c>
      <c r="FQ16" s="37">
        <v>0.1784</v>
      </c>
    </row>
    <row r="17" spans="1:173" x14ac:dyDescent="0.35">
      <c r="A17" s="27" t="s">
        <v>6</v>
      </c>
      <c r="B17" s="26"/>
      <c r="C17" s="36">
        <v>7.083333333333333</v>
      </c>
      <c r="D17" s="36">
        <v>7.97</v>
      </c>
      <c r="E17" s="36">
        <v>8.2000000000000011</v>
      </c>
      <c r="F17" s="36">
        <v>8.2099999999999991</v>
      </c>
      <c r="G17" s="36">
        <v>7.9533333333333331</v>
      </c>
      <c r="H17" s="36">
        <v>7.7899999999999991</v>
      </c>
      <c r="I17" s="36">
        <v>7.48</v>
      </c>
      <c r="J17" s="36">
        <v>7.1333333333333329</v>
      </c>
      <c r="K17" s="36">
        <v>7.98</v>
      </c>
      <c r="L17" s="36">
        <v>8.1633333333333322</v>
      </c>
      <c r="M17" s="36">
        <v>8.1466666666666665</v>
      </c>
      <c r="N17" s="36">
        <v>7.9450000000000003</v>
      </c>
      <c r="O17" s="36"/>
      <c r="P17" s="36">
        <v>17.825000000000003</v>
      </c>
      <c r="Q17" s="36">
        <v>18.45</v>
      </c>
      <c r="R17" s="36">
        <v>19.674999999999997</v>
      </c>
      <c r="S17" s="36">
        <v>19.100000000000001</v>
      </c>
      <c r="T17" s="36"/>
      <c r="U17" s="36">
        <v>17.760000000000002</v>
      </c>
      <c r="V17" s="36">
        <v>18.180000000000003</v>
      </c>
      <c r="W17" s="36">
        <v>17.926666666666666</v>
      </c>
      <c r="X17" s="36">
        <v>18.096666666666668</v>
      </c>
      <c r="Y17" s="36">
        <v>18.106666666666666</v>
      </c>
      <c r="Z17" s="36">
        <v>17.7</v>
      </c>
      <c r="AA17" s="36">
        <v>17.91</v>
      </c>
      <c r="AB17" s="36">
        <v>18.254999999999999</v>
      </c>
      <c r="AC17" s="36">
        <v>17.39</v>
      </c>
      <c r="AD17" s="36">
        <v>17.82</v>
      </c>
      <c r="AE17" s="36">
        <v>18.060000000000002</v>
      </c>
      <c r="AF17" s="36">
        <v>17.965</v>
      </c>
      <c r="AG17" s="36">
        <v>17.924999999999997</v>
      </c>
      <c r="AH17" s="36">
        <v>18.100000000000001</v>
      </c>
      <c r="AI17" s="36">
        <v>17.585000000000001</v>
      </c>
      <c r="AJ17" s="36">
        <v>17.484999999999999</v>
      </c>
      <c r="AK17" s="36">
        <v>17.7</v>
      </c>
      <c r="AL17" s="36"/>
      <c r="AM17" s="36">
        <v>14.975</v>
      </c>
      <c r="AN17" s="36">
        <v>14.455</v>
      </c>
      <c r="AO17" s="36">
        <v>14.715</v>
      </c>
      <c r="AP17" s="36">
        <v>14.23</v>
      </c>
      <c r="AQ17" s="36">
        <v>15.5</v>
      </c>
      <c r="AR17" s="36">
        <v>14.58</v>
      </c>
      <c r="AS17" s="36">
        <v>14.494999999999999</v>
      </c>
      <c r="AT17" s="36">
        <v>14.45</v>
      </c>
      <c r="AU17" s="36">
        <v>14.45</v>
      </c>
      <c r="AV17" s="36">
        <v>14.594999999999999</v>
      </c>
      <c r="AW17" s="36">
        <v>14.405000000000001</v>
      </c>
      <c r="AX17" s="36">
        <v>24.68</v>
      </c>
      <c r="AY17" s="36"/>
      <c r="AZ17" s="36">
        <v>18.856666666666666</v>
      </c>
      <c r="BA17" s="36">
        <v>18.329999999999998</v>
      </c>
      <c r="BB17" s="36">
        <v>18.574999999999999</v>
      </c>
      <c r="BC17" s="36">
        <v>18.66</v>
      </c>
      <c r="BD17" s="36">
        <v>18.579999999999998</v>
      </c>
      <c r="BE17" s="36">
        <v>18.63</v>
      </c>
      <c r="BF17" s="36">
        <v>18.585000000000001</v>
      </c>
      <c r="BG17" s="36">
        <v>18.3</v>
      </c>
      <c r="BH17" s="36">
        <v>18.37</v>
      </c>
      <c r="BI17" s="36">
        <v>18.68</v>
      </c>
      <c r="BJ17" s="36">
        <v>18.715</v>
      </c>
      <c r="BK17" s="36">
        <v>18.71</v>
      </c>
      <c r="BL17" s="36">
        <v>18.585000000000001</v>
      </c>
      <c r="BM17" s="36">
        <v>27.774999999999999</v>
      </c>
      <c r="BN17" s="36">
        <v>26.65</v>
      </c>
      <c r="BO17" s="36">
        <v>25.99</v>
      </c>
      <c r="BP17" s="36"/>
      <c r="BQ17" s="36">
        <v>18.61</v>
      </c>
      <c r="BR17" s="36">
        <v>19.04</v>
      </c>
      <c r="BS17" s="36">
        <v>19.5</v>
      </c>
      <c r="BT17" s="36">
        <v>19.119999999999997</v>
      </c>
      <c r="BU17" s="36"/>
      <c r="BV17" s="36">
        <v>15.594999999999999</v>
      </c>
      <c r="BW17" s="36">
        <v>15.469999999999999</v>
      </c>
      <c r="BX17" s="36">
        <v>15.32</v>
      </c>
      <c r="BY17" s="36">
        <v>15.405000000000001</v>
      </c>
      <c r="BZ17" s="36">
        <v>15.690000000000001</v>
      </c>
      <c r="CA17" s="36">
        <v>15.856666666666667</v>
      </c>
      <c r="CB17" s="36">
        <v>16.07</v>
      </c>
      <c r="CC17" s="36">
        <v>15.69</v>
      </c>
      <c r="CD17" s="36">
        <v>15.51</v>
      </c>
      <c r="CE17" s="36">
        <v>15.7</v>
      </c>
      <c r="CF17" s="36">
        <v>15.27</v>
      </c>
      <c r="CG17" s="36">
        <v>14.97</v>
      </c>
      <c r="CH17" s="36">
        <v>15.77</v>
      </c>
      <c r="CI17" s="36">
        <v>15.1</v>
      </c>
      <c r="CJ17" s="36">
        <v>14.86</v>
      </c>
      <c r="CK17" s="36">
        <v>15.04</v>
      </c>
      <c r="CL17" s="36">
        <v>15.32</v>
      </c>
      <c r="CM17" s="36">
        <v>15.61</v>
      </c>
      <c r="CN17" s="36">
        <v>15.690000000000001</v>
      </c>
      <c r="CO17" s="36">
        <v>15.719999999999999</v>
      </c>
      <c r="CP17" s="36">
        <v>15.484999999999999</v>
      </c>
      <c r="CQ17" s="36">
        <v>15.53</v>
      </c>
      <c r="CR17" s="36">
        <v>15.725000000000001</v>
      </c>
      <c r="CS17" s="36">
        <v>11.53</v>
      </c>
      <c r="CT17" s="36">
        <v>11.805</v>
      </c>
      <c r="CU17" s="36">
        <v>17.03</v>
      </c>
      <c r="CV17" s="36">
        <v>11.593333333333334</v>
      </c>
      <c r="CW17" s="36">
        <v>11.37</v>
      </c>
      <c r="CX17" s="36">
        <v>23.38</v>
      </c>
      <c r="CY17" s="36">
        <v>22.53</v>
      </c>
      <c r="CZ17" s="36">
        <v>22.2</v>
      </c>
      <c r="DA17" s="36">
        <v>22.57</v>
      </c>
      <c r="DB17" s="36">
        <v>22.31</v>
      </c>
      <c r="DC17" s="36">
        <v>22.58</v>
      </c>
      <c r="DD17" s="36">
        <v>21.82</v>
      </c>
      <c r="DE17" s="36">
        <v>22.15</v>
      </c>
      <c r="DF17" s="36">
        <v>22.19</v>
      </c>
      <c r="DG17" s="36">
        <v>21.74</v>
      </c>
      <c r="DH17" s="36">
        <v>21.18</v>
      </c>
      <c r="DI17" s="36">
        <v>22.244999999999997</v>
      </c>
      <c r="DJ17" s="36">
        <v>23.16</v>
      </c>
      <c r="DK17" s="36">
        <v>22.21</v>
      </c>
      <c r="DL17" s="36"/>
      <c r="DM17" s="36">
        <v>12.600000000000001</v>
      </c>
      <c r="DN17" s="36">
        <v>12.48</v>
      </c>
      <c r="DO17" s="36">
        <v>12.41</v>
      </c>
      <c r="DP17" s="36">
        <v>12.12</v>
      </c>
      <c r="DQ17" s="36">
        <v>12.64</v>
      </c>
      <c r="DR17" s="36">
        <v>12.835000000000001</v>
      </c>
      <c r="DS17" s="36">
        <v>12.965</v>
      </c>
      <c r="DT17" s="36">
        <v>12.99</v>
      </c>
      <c r="DU17" s="36">
        <v>12.824999999999999</v>
      </c>
      <c r="DV17" s="36">
        <v>12.969999999999999</v>
      </c>
      <c r="DW17" s="36">
        <v>13.895</v>
      </c>
      <c r="DX17" s="36">
        <v>12.405000000000001</v>
      </c>
      <c r="DY17" s="36">
        <v>12.613333333333332</v>
      </c>
      <c r="DZ17" s="36">
        <v>12.520000000000001</v>
      </c>
      <c r="EA17" s="36">
        <v>12.69</v>
      </c>
      <c r="EB17" s="36">
        <v>12.75</v>
      </c>
      <c r="EC17" s="36"/>
      <c r="ED17" s="36">
        <v>13.96</v>
      </c>
      <c r="EE17" s="36">
        <v>13.875</v>
      </c>
      <c r="EF17" s="36">
        <v>13.904999999999999</v>
      </c>
      <c r="EG17" s="36">
        <v>13.8</v>
      </c>
      <c r="EH17" s="36">
        <v>13.835000000000001</v>
      </c>
      <c r="EI17" s="36">
        <v>13.82</v>
      </c>
      <c r="EJ17" s="36">
        <v>13.655000000000001</v>
      </c>
      <c r="EK17" s="36">
        <v>14.015000000000001</v>
      </c>
      <c r="EL17" s="36">
        <v>13.559999999999999</v>
      </c>
      <c r="EM17" s="36">
        <v>13.329999999999998</v>
      </c>
      <c r="EN17" s="36">
        <v>13.865</v>
      </c>
      <c r="EO17" s="36">
        <v>13.285</v>
      </c>
      <c r="EP17" s="36">
        <v>13.625</v>
      </c>
      <c r="EQ17" s="36">
        <v>13.96</v>
      </c>
      <c r="ER17" s="36">
        <v>13.45</v>
      </c>
      <c r="ES17" s="36">
        <v>11.786666666666667</v>
      </c>
      <c r="ET17" s="36">
        <v>20.395</v>
      </c>
      <c r="EU17" s="36">
        <v>19.795000000000002</v>
      </c>
      <c r="EV17" s="36">
        <v>22.67</v>
      </c>
      <c r="EW17" s="36">
        <v>23.254999999999999</v>
      </c>
      <c r="EX17" s="36">
        <v>17.55</v>
      </c>
      <c r="EY17" s="36">
        <v>22.87</v>
      </c>
      <c r="EZ17" s="36">
        <v>22.045000000000002</v>
      </c>
      <c r="FA17" s="36">
        <v>23.13</v>
      </c>
      <c r="FB17" s="36">
        <v>22.545000000000002</v>
      </c>
      <c r="FC17" s="36">
        <v>22.895000000000003</v>
      </c>
      <c r="FD17" s="36">
        <v>22.869999999999997</v>
      </c>
      <c r="FE17" s="36">
        <v>22.36</v>
      </c>
      <c r="FF17" s="36">
        <v>22.729999999999997</v>
      </c>
      <c r="FG17" s="36">
        <v>22.11</v>
      </c>
      <c r="FH17" s="36">
        <v>22.06</v>
      </c>
      <c r="FI17" s="36"/>
      <c r="FJ17" s="36">
        <v>10.050000000000001</v>
      </c>
      <c r="FK17" s="36">
        <v>9.17</v>
      </c>
      <c r="FL17" s="36">
        <v>8.69</v>
      </c>
      <c r="FM17" s="36">
        <v>9.56</v>
      </c>
      <c r="FN17" s="36">
        <v>10.07</v>
      </c>
      <c r="FO17" s="36">
        <v>8.66</v>
      </c>
      <c r="FP17" s="36">
        <v>8.5850000000000009</v>
      </c>
      <c r="FQ17" s="36">
        <v>8.84</v>
      </c>
    </row>
    <row r="18" spans="1:173" x14ac:dyDescent="0.35">
      <c r="A18" s="27" t="s">
        <v>4</v>
      </c>
      <c r="B18" s="26"/>
      <c r="C18" s="36">
        <v>11.280000000000001</v>
      </c>
      <c r="D18" s="36">
        <v>11.35</v>
      </c>
      <c r="E18" s="36">
        <v>11.416666666666666</v>
      </c>
      <c r="F18" s="36">
        <v>11.306666666666665</v>
      </c>
      <c r="G18" s="36">
        <v>11.37</v>
      </c>
      <c r="H18" s="36">
        <v>11.313333333333333</v>
      </c>
      <c r="I18" s="36">
        <v>11.35</v>
      </c>
      <c r="J18" s="36">
        <v>11.136666666666665</v>
      </c>
      <c r="K18" s="36">
        <v>11.425000000000001</v>
      </c>
      <c r="L18" s="36">
        <v>11.456666666666665</v>
      </c>
      <c r="M18" s="36">
        <v>11.243333333333332</v>
      </c>
      <c r="N18" s="36">
        <v>11.45</v>
      </c>
      <c r="O18" s="36"/>
      <c r="P18" s="36">
        <v>12.22</v>
      </c>
      <c r="Q18" s="36">
        <v>12.305</v>
      </c>
      <c r="R18" s="36">
        <v>12.27</v>
      </c>
      <c r="S18" s="36">
        <v>12.38</v>
      </c>
      <c r="T18" s="36"/>
      <c r="U18" s="36">
        <v>11.976666666666667</v>
      </c>
      <c r="V18" s="36">
        <v>11.770000000000001</v>
      </c>
      <c r="W18" s="36">
        <v>11.916666666666666</v>
      </c>
      <c r="X18" s="36">
        <v>11.633333333333333</v>
      </c>
      <c r="Y18" s="36">
        <v>11.86</v>
      </c>
      <c r="Z18" s="36">
        <v>11.809999999999999</v>
      </c>
      <c r="AA18" s="36">
        <v>11.879999999999999</v>
      </c>
      <c r="AB18" s="36">
        <v>11.824999999999999</v>
      </c>
      <c r="AC18" s="36">
        <v>11.914999999999999</v>
      </c>
      <c r="AD18" s="36">
        <v>11.785</v>
      </c>
      <c r="AE18" s="36">
        <v>11.664999999999999</v>
      </c>
      <c r="AF18" s="36">
        <v>11.76</v>
      </c>
      <c r="AG18" s="36">
        <v>11.89</v>
      </c>
      <c r="AH18" s="36">
        <v>12.024999999999999</v>
      </c>
      <c r="AI18" s="36">
        <v>11.875</v>
      </c>
      <c r="AJ18" s="36">
        <v>11.879999999999999</v>
      </c>
      <c r="AK18" s="36">
        <v>11.824999999999999</v>
      </c>
      <c r="AL18" s="36"/>
      <c r="AM18" s="36">
        <v>11.510000000000002</v>
      </c>
      <c r="AN18" s="36">
        <v>11.015000000000001</v>
      </c>
      <c r="AO18" s="36">
        <v>11.685</v>
      </c>
      <c r="AP18" s="36">
        <v>11.23</v>
      </c>
      <c r="AQ18" s="36">
        <v>11.66</v>
      </c>
      <c r="AR18" s="36">
        <v>11.295</v>
      </c>
      <c r="AS18" s="36">
        <v>11.195</v>
      </c>
      <c r="AT18" s="36">
        <v>11.145</v>
      </c>
      <c r="AU18" s="36">
        <v>11.26</v>
      </c>
      <c r="AV18" s="36">
        <v>11.42</v>
      </c>
      <c r="AW18" s="36">
        <v>11.36</v>
      </c>
      <c r="AX18" s="36">
        <v>0.41549999999999998</v>
      </c>
      <c r="AY18" s="36"/>
      <c r="AZ18" s="36">
        <v>11.756666666666668</v>
      </c>
      <c r="BA18" s="36">
        <v>11.46</v>
      </c>
      <c r="BB18" s="36">
        <v>11.93</v>
      </c>
      <c r="BC18" s="36">
        <v>11.73</v>
      </c>
      <c r="BD18" s="36">
        <v>11.625</v>
      </c>
      <c r="BE18" s="36">
        <v>11.64</v>
      </c>
      <c r="BF18" s="36">
        <v>11.414999999999999</v>
      </c>
      <c r="BG18" s="36">
        <v>11.64</v>
      </c>
      <c r="BH18" s="36">
        <v>11.675000000000001</v>
      </c>
      <c r="BI18" s="36">
        <v>11.629999999999999</v>
      </c>
      <c r="BJ18" s="36">
        <v>11.925000000000001</v>
      </c>
      <c r="BK18" s="36">
        <v>11.824999999999999</v>
      </c>
      <c r="BL18" s="36">
        <v>11.91</v>
      </c>
      <c r="BM18" s="36">
        <v>0.41095000000000004</v>
      </c>
      <c r="BN18" s="36">
        <v>0.6542</v>
      </c>
      <c r="BO18" s="36">
        <v>0.52600000000000002</v>
      </c>
      <c r="BP18" s="36"/>
      <c r="BQ18" s="36">
        <v>12.61</v>
      </c>
      <c r="BR18" s="36">
        <v>12.82</v>
      </c>
      <c r="BS18" s="36">
        <v>13.08</v>
      </c>
      <c r="BT18" s="36">
        <v>12.5</v>
      </c>
      <c r="BU18" s="36"/>
      <c r="BV18" s="36">
        <v>11.274999999999999</v>
      </c>
      <c r="BW18" s="36">
        <v>10.57</v>
      </c>
      <c r="BX18" s="36">
        <v>10.893333333333333</v>
      </c>
      <c r="BY18" s="36">
        <v>11.605</v>
      </c>
      <c r="BZ18" s="36">
        <v>11.355</v>
      </c>
      <c r="CA18" s="36">
        <v>11.096666666666666</v>
      </c>
      <c r="CB18" s="36">
        <v>10.17</v>
      </c>
      <c r="CC18" s="36">
        <v>10.89</v>
      </c>
      <c r="CD18" s="36">
        <v>10.9</v>
      </c>
      <c r="CE18" s="36">
        <v>9.64</v>
      </c>
      <c r="CF18" s="36">
        <v>11.12</v>
      </c>
      <c r="CG18" s="36">
        <v>11.55</v>
      </c>
      <c r="CH18" s="36">
        <v>9.91</v>
      </c>
      <c r="CI18" s="36">
        <v>11.5</v>
      </c>
      <c r="CJ18" s="36">
        <v>11.33</v>
      </c>
      <c r="CK18" s="36">
        <v>11.36</v>
      </c>
      <c r="CL18" s="36">
        <v>11.23</v>
      </c>
      <c r="CM18" s="36">
        <v>10.54</v>
      </c>
      <c r="CN18" s="36">
        <v>10.65</v>
      </c>
      <c r="CO18" s="36">
        <v>10.574999999999999</v>
      </c>
      <c r="CP18" s="36">
        <v>10.795</v>
      </c>
      <c r="CQ18" s="36">
        <v>10.48</v>
      </c>
      <c r="CR18" s="36">
        <v>10.664999999999999</v>
      </c>
      <c r="CS18" s="36">
        <v>11.185</v>
      </c>
      <c r="CT18" s="36">
        <v>11.39</v>
      </c>
      <c r="CU18" s="36">
        <v>0.37480000000000002</v>
      </c>
      <c r="CV18" s="36">
        <v>11.11</v>
      </c>
      <c r="CW18" s="36">
        <v>11.176666666666668</v>
      </c>
      <c r="CX18" s="36">
        <v>0.36226666666666668</v>
      </c>
      <c r="CY18" s="36">
        <v>0.45639999999999997</v>
      </c>
      <c r="CZ18" s="36">
        <v>1.3307</v>
      </c>
      <c r="DA18" s="36">
        <v>0.55689999999999995</v>
      </c>
      <c r="DB18" s="36">
        <v>0.68730000000000002</v>
      </c>
      <c r="DC18" s="36">
        <v>0.57289999999999996</v>
      </c>
      <c r="DD18" s="36">
        <v>0.71619999999999995</v>
      </c>
      <c r="DE18" s="36">
        <v>0.47389999999999999</v>
      </c>
      <c r="DF18" s="36">
        <v>0.51049999999999995</v>
      </c>
      <c r="DG18" s="36">
        <v>0.52859999999999996</v>
      </c>
      <c r="DH18" s="36">
        <v>1.1544000000000001</v>
      </c>
      <c r="DI18" s="36">
        <v>0.51415</v>
      </c>
      <c r="DJ18" s="36">
        <v>0.44640000000000002</v>
      </c>
      <c r="DK18" s="36">
        <v>0.51144999999999996</v>
      </c>
      <c r="DL18" s="36"/>
      <c r="DM18" s="36">
        <v>11.06</v>
      </c>
      <c r="DN18" s="36">
        <v>11.154999999999999</v>
      </c>
      <c r="DO18" s="36">
        <v>10.95</v>
      </c>
      <c r="DP18" s="36">
        <v>11.35</v>
      </c>
      <c r="DQ18" s="36">
        <v>11.39</v>
      </c>
      <c r="DR18" s="36">
        <v>10.83</v>
      </c>
      <c r="DS18" s="36">
        <v>10.955</v>
      </c>
      <c r="DT18" s="36">
        <v>11.114999999999998</v>
      </c>
      <c r="DU18" s="36">
        <v>11.135</v>
      </c>
      <c r="DV18" s="36">
        <v>11.125</v>
      </c>
      <c r="DW18" s="36">
        <v>11.745000000000001</v>
      </c>
      <c r="DX18" s="36">
        <v>11.085000000000001</v>
      </c>
      <c r="DY18" s="36">
        <v>10.976666666666667</v>
      </c>
      <c r="DZ18" s="36">
        <v>10.873333333333335</v>
      </c>
      <c r="EA18" s="36">
        <v>11.270000000000001</v>
      </c>
      <c r="EB18" s="36">
        <v>11.433333333333332</v>
      </c>
      <c r="EC18" s="36"/>
      <c r="ED18" s="36">
        <v>10.56</v>
      </c>
      <c r="EE18" s="36">
        <v>10.83</v>
      </c>
      <c r="EF18" s="36">
        <v>10.879999999999999</v>
      </c>
      <c r="EG18" s="36">
        <v>10.824999999999999</v>
      </c>
      <c r="EH18" s="36">
        <v>10.615</v>
      </c>
      <c r="EI18" s="36">
        <v>10.925000000000001</v>
      </c>
      <c r="EJ18" s="36">
        <v>10.904999999999999</v>
      </c>
      <c r="EK18" s="36">
        <v>10.855</v>
      </c>
      <c r="EL18" s="36">
        <v>10.8</v>
      </c>
      <c r="EM18" s="36">
        <v>11.093333333333334</v>
      </c>
      <c r="EN18" s="36">
        <v>11.32</v>
      </c>
      <c r="EO18" s="36">
        <v>11.329999999999998</v>
      </c>
      <c r="EP18" s="36">
        <v>11.17</v>
      </c>
      <c r="EQ18" s="36">
        <v>11.465</v>
      </c>
      <c r="ER18" s="36">
        <v>11.62</v>
      </c>
      <c r="ES18" s="36">
        <v>11.33</v>
      </c>
      <c r="ET18" s="36">
        <v>0.52729999999999999</v>
      </c>
      <c r="EU18" s="36">
        <v>0.94639999999999991</v>
      </c>
      <c r="EV18" s="36">
        <v>0.37534999999999996</v>
      </c>
      <c r="EW18" s="36">
        <v>0.35599999999999998</v>
      </c>
      <c r="EX18" s="36">
        <v>0.51270000000000004</v>
      </c>
      <c r="EY18" s="36">
        <v>0.33329999999999999</v>
      </c>
      <c r="EZ18" s="36">
        <v>1.3664499999999999</v>
      </c>
      <c r="FA18" s="36">
        <v>0.1822</v>
      </c>
      <c r="FB18" s="36">
        <v>0.24399999999999999</v>
      </c>
      <c r="FC18" s="36">
        <v>0.24930000000000002</v>
      </c>
      <c r="FD18" s="36">
        <v>0.19864999999999999</v>
      </c>
      <c r="FE18" s="36">
        <v>0.30810000000000004</v>
      </c>
      <c r="FF18" s="36">
        <v>0.26729999999999998</v>
      </c>
      <c r="FG18" s="36">
        <v>0.33240000000000003</v>
      </c>
      <c r="FH18" s="36">
        <v>0.23249999999999998</v>
      </c>
      <c r="FI18" s="36"/>
      <c r="FJ18" s="36">
        <v>11.52</v>
      </c>
      <c r="FK18" s="36">
        <v>11.42</v>
      </c>
      <c r="FL18" s="36">
        <v>11.175000000000001</v>
      </c>
      <c r="FM18" s="36">
        <v>11.29</v>
      </c>
      <c r="FN18" s="36">
        <v>11.41</v>
      </c>
      <c r="FO18" s="36">
        <v>11.23</v>
      </c>
      <c r="FP18" s="36">
        <v>10.904999999999999</v>
      </c>
      <c r="FQ18" s="36">
        <v>10.99</v>
      </c>
    </row>
    <row r="19" spans="1:173" x14ac:dyDescent="0.35">
      <c r="A19" s="27" t="s">
        <v>41</v>
      </c>
      <c r="B19" s="26"/>
      <c r="C19" s="37">
        <v>0.95753333333333324</v>
      </c>
      <c r="D19" s="37">
        <v>1.4100000000000001</v>
      </c>
      <c r="E19" s="37">
        <v>1.0563666666666667</v>
      </c>
      <c r="F19" s="37">
        <v>1.2929333333333333</v>
      </c>
      <c r="G19" s="37">
        <v>1.1399333333333332</v>
      </c>
      <c r="H19" s="37">
        <v>1.1496333333333333</v>
      </c>
      <c r="I19" s="37">
        <v>1.0310666666666666</v>
      </c>
      <c r="J19" s="37">
        <v>1.9466666666666665</v>
      </c>
      <c r="K19" s="37">
        <v>1.16835</v>
      </c>
      <c r="L19" s="37">
        <v>1.1154666666666666</v>
      </c>
      <c r="M19" s="37">
        <v>1.2778</v>
      </c>
      <c r="N19" s="37">
        <v>1.42</v>
      </c>
      <c r="O19" s="37"/>
      <c r="P19" s="37">
        <v>0.71245000000000003</v>
      </c>
      <c r="Q19" s="37">
        <v>0.57865</v>
      </c>
      <c r="R19" s="37">
        <v>0.43295</v>
      </c>
      <c r="S19" s="37">
        <v>0.4723</v>
      </c>
      <c r="T19" s="37"/>
      <c r="U19" s="37">
        <v>1.4966666666666668</v>
      </c>
      <c r="V19" s="37">
        <v>1.4266666666666665</v>
      </c>
      <c r="W19" s="37">
        <v>1.4133333333333331</v>
      </c>
      <c r="X19" s="37">
        <v>1.49</v>
      </c>
      <c r="Y19" s="37">
        <v>1.4187333333333332</v>
      </c>
      <c r="Z19" s="37">
        <v>1.4649999999999999</v>
      </c>
      <c r="AA19" s="37">
        <v>1.4350000000000001</v>
      </c>
      <c r="AB19" s="37">
        <v>1.41</v>
      </c>
      <c r="AC19" s="37">
        <v>1.595</v>
      </c>
      <c r="AD19" s="37">
        <v>1.4550000000000001</v>
      </c>
      <c r="AE19" s="37">
        <v>1.405</v>
      </c>
      <c r="AF19" s="37">
        <v>1.47</v>
      </c>
      <c r="AG19" s="37">
        <v>1.4950000000000001</v>
      </c>
      <c r="AH19" s="37">
        <v>1.4</v>
      </c>
      <c r="AI19" s="37">
        <v>1.5350000000000001</v>
      </c>
      <c r="AJ19" s="37">
        <v>1.53</v>
      </c>
      <c r="AK19" s="37">
        <v>1.4849999999999999</v>
      </c>
      <c r="AL19" s="37"/>
      <c r="AM19" s="37">
        <v>2.0449999999999999</v>
      </c>
      <c r="AN19" s="37">
        <v>1.9449999999999998</v>
      </c>
      <c r="AO19" s="37">
        <v>1.93</v>
      </c>
      <c r="AP19" s="37">
        <v>2.0350000000000001</v>
      </c>
      <c r="AQ19" s="37">
        <v>1.7650000000000001</v>
      </c>
      <c r="AR19" s="37">
        <v>2.0699999999999998</v>
      </c>
      <c r="AS19" s="37">
        <v>2.1</v>
      </c>
      <c r="AT19" s="37">
        <v>2.04</v>
      </c>
      <c r="AU19" s="37">
        <v>2.06</v>
      </c>
      <c r="AV19" s="37">
        <v>2.0300000000000002</v>
      </c>
      <c r="AW19" s="37">
        <v>2.02</v>
      </c>
      <c r="AX19" s="37">
        <v>7.7999999999999996E-3</v>
      </c>
      <c r="AY19" s="37"/>
      <c r="AZ19" s="37">
        <v>0.96329999999999993</v>
      </c>
      <c r="BA19" s="37">
        <v>0.94074999999999998</v>
      </c>
      <c r="BB19" s="37">
        <v>0.95799999999999996</v>
      </c>
      <c r="BC19" s="37">
        <v>0.95530000000000004</v>
      </c>
      <c r="BD19" s="37">
        <v>0.93294999999999995</v>
      </c>
      <c r="BE19" s="37">
        <v>0.94074999999999998</v>
      </c>
      <c r="BF19" s="37">
        <v>0.87914999999999999</v>
      </c>
      <c r="BG19" s="37">
        <v>0.90429999999999999</v>
      </c>
      <c r="BH19" s="37">
        <v>0.85785</v>
      </c>
      <c r="BI19" s="37">
        <v>0.95524999999999993</v>
      </c>
      <c r="BJ19" s="37">
        <v>0.84580000000000011</v>
      </c>
      <c r="BK19" s="37">
        <v>0.92659999999999998</v>
      </c>
      <c r="BL19" s="37">
        <v>0.90454999999999997</v>
      </c>
      <c r="BM19" s="37">
        <v>7.9949999999999993E-2</v>
      </c>
      <c r="BN19" s="37">
        <v>0.46565000000000001</v>
      </c>
      <c r="BO19" s="37">
        <v>0.10389999999999999</v>
      </c>
      <c r="BP19" s="37"/>
      <c r="BQ19" s="37">
        <v>0.69579999999999997</v>
      </c>
      <c r="BR19" s="37">
        <v>0.57109999999999994</v>
      </c>
      <c r="BS19" s="37">
        <v>0.54990000000000006</v>
      </c>
      <c r="BT19" s="37">
        <v>0.58155000000000001</v>
      </c>
      <c r="BU19" s="37"/>
      <c r="BV19" s="37">
        <v>1.2562000000000002</v>
      </c>
      <c r="BW19" s="37">
        <v>1.35625</v>
      </c>
      <c r="BX19" s="37">
        <v>1.2253333333333334</v>
      </c>
      <c r="BY19" s="37">
        <v>1.375</v>
      </c>
      <c r="BZ19" s="37">
        <v>1.2316500000000001</v>
      </c>
      <c r="CA19" s="37">
        <v>1.2497</v>
      </c>
      <c r="CB19" s="37">
        <v>1.2201</v>
      </c>
      <c r="CC19" s="37">
        <v>1.3183</v>
      </c>
      <c r="CD19" s="37">
        <v>1.2997000000000001</v>
      </c>
      <c r="CE19" s="37">
        <v>1.2847</v>
      </c>
      <c r="CF19" s="37">
        <v>1.37</v>
      </c>
      <c r="CG19" s="37">
        <v>1.3191999999999999</v>
      </c>
      <c r="CH19" s="37">
        <v>1.2404999999999999</v>
      </c>
      <c r="CI19" s="37">
        <v>1.3414999999999999</v>
      </c>
      <c r="CJ19" s="37">
        <v>1.2463</v>
      </c>
      <c r="CK19" s="37">
        <v>1.35</v>
      </c>
      <c r="CL19" s="37">
        <v>1.46</v>
      </c>
      <c r="CM19" s="37">
        <v>1.3026500000000001</v>
      </c>
      <c r="CN19" s="37">
        <v>1.30385</v>
      </c>
      <c r="CO19" s="37">
        <v>1.37405</v>
      </c>
      <c r="CP19" s="37">
        <v>1.31785</v>
      </c>
      <c r="CQ19" s="37">
        <v>1.26675</v>
      </c>
      <c r="CR19" s="37">
        <v>1.3227000000000002</v>
      </c>
      <c r="CS19" s="37">
        <v>2.3149999999999999</v>
      </c>
      <c r="CT19" s="37">
        <v>2.17</v>
      </c>
      <c r="CU19" s="37">
        <v>2.23</v>
      </c>
      <c r="CV19" s="37">
        <v>2.1333333333333333</v>
      </c>
      <c r="CW19" s="37">
        <v>2.186666666666667</v>
      </c>
      <c r="CX19" s="37">
        <v>3.6033333333333334E-2</v>
      </c>
      <c r="CY19" s="37">
        <v>3.6400000000000002E-2</v>
      </c>
      <c r="CZ19" s="37">
        <v>0.22739999999999999</v>
      </c>
      <c r="DA19" s="37">
        <v>8.6400000000000005E-2</v>
      </c>
      <c r="DB19" s="37">
        <v>6.4799999999999996E-2</v>
      </c>
      <c r="DC19" s="37">
        <v>4.1200000000000001E-2</v>
      </c>
      <c r="DD19" s="37">
        <v>5.2600000000000001E-2</v>
      </c>
      <c r="DE19" s="37">
        <v>1.8800000000000001E-2</v>
      </c>
      <c r="DF19" s="37">
        <v>8.9200000000000002E-2</v>
      </c>
      <c r="DG19" s="37">
        <v>4.5199999999999997E-2</v>
      </c>
      <c r="DH19" s="37">
        <v>0.1714</v>
      </c>
      <c r="DI19" s="37">
        <v>4.5600000000000002E-2</v>
      </c>
      <c r="DJ19" s="37">
        <v>1.2800000000000001E-2</v>
      </c>
      <c r="DK19" s="37">
        <v>2.1600000000000001E-2</v>
      </c>
      <c r="DL19" s="37"/>
      <c r="DM19" s="37">
        <v>1.99</v>
      </c>
      <c r="DN19" s="37">
        <v>1.92</v>
      </c>
      <c r="DO19" s="37">
        <v>2.06</v>
      </c>
      <c r="DP19" s="37">
        <v>1.73</v>
      </c>
      <c r="DQ19" s="37">
        <v>1.81</v>
      </c>
      <c r="DR19" s="37">
        <v>2.0299999999999998</v>
      </c>
      <c r="DS19" s="37">
        <v>2.0750000000000002</v>
      </c>
      <c r="DT19" s="37">
        <v>1.92</v>
      </c>
      <c r="DU19" s="37">
        <v>2.0099999999999998</v>
      </c>
      <c r="DV19" s="37">
        <v>1.88</v>
      </c>
      <c r="DW19" s="37">
        <v>1.5049999999999999</v>
      </c>
      <c r="DX19" s="37">
        <v>2.0449999999999999</v>
      </c>
      <c r="DY19" s="37">
        <v>1.83</v>
      </c>
      <c r="DZ19" s="37">
        <v>1.8266666666666669</v>
      </c>
      <c r="EA19" s="37">
        <v>1.7466666666666668</v>
      </c>
      <c r="EB19" s="37">
        <v>1.6566666666666665</v>
      </c>
      <c r="EC19" s="37"/>
      <c r="ED19" s="37">
        <v>1.65</v>
      </c>
      <c r="EE19" s="37">
        <v>1.78</v>
      </c>
      <c r="EF19" s="37">
        <v>1.6850000000000001</v>
      </c>
      <c r="EG19" s="37">
        <v>1.7250000000000001</v>
      </c>
      <c r="EH19" s="37">
        <v>1.605</v>
      </c>
      <c r="EI19" s="37">
        <v>1.75</v>
      </c>
      <c r="EJ19" s="37">
        <v>1.7450000000000001</v>
      </c>
      <c r="EK19" s="37">
        <v>1.605</v>
      </c>
      <c r="EL19" s="37">
        <v>1.6949999999999998</v>
      </c>
      <c r="EM19" s="37">
        <v>1.1442666666666668</v>
      </c>
      <c r="EN19" s="37">
        <v>1.21455</v>
      </c>
      <c r="EO19" s="37">
        <v>1.0523</v>
      </c>
      <c r="EP19" s="37">
        <v>1.2178500000000001</v>
      </c>
      <c r="EQ19" s="37">
        <v>1.23105</v>
      </c>
      <c r="ER19" s="37">
        <v>0.99099999999999999</v>
      </c>
      <c r="ES19" s="37">
        <v>1.6233333333333333</v>
      </c>
      <c r="ET19" s="37">
        <v>1.3397999999999999</v>
      </c>
      <c r="EU19" s="37">
        <v>0.23015000000000002</v>
      </c>
      <c r="EV19" s="37">
        <v>0.35680000000000001</v>
      </c>
      <c r="EW19" s="37">
        <v>0.32364999999999999</v>
      </c>
      <c r="EX19" s="37">
        <v>1.45</v>
      </c>
      <c r="EY19" s="37">
        <v>0.3997</v>
      </c>
      <c r="EZ19" s="37">
        <v>0.26895000000000002</v>
      </c>
      <c r="FA19" s="37">
        <v>9.7699999999999995E-2</v>
      </c>
      <c r="FB19" s="37">
        <v>0.16335</v>
      </c>
      <c r="FC19" s="37">
        <v>0.13285</v>
      </c>
      <c r="FD19" s="37">
        <v>0.1686</v>
      </c>
      <c r="FE19" s="37">
        <v>0.22099999999999997</v>
      </c>
      <c r="FF19" s="37">
        <v>0.12189999999999999</v>
      </c>
      <c r="FG19" s="37">
        <v>0.14244999999999999</v>
      </c>
      <c r="FH19" s="37">
        <v>0.2281</v>
      </c>
      <c r="FI19" s="37"/>
      <c r="FJ19" s="37">
        <v>1.1717</v>
      </c>
      <c r="FK19" s="37">
        <v>1.53</v>
      </c>
      <c r="FL19" s="37">
        <v>1.68</v>
      </c>
      <c r="FM19" s="37">
        <v>1.71</v>
      </c>
      <c r="FN19" s="37">
        <v>1.2435</v>
      </c>
      <c r="FO19" s="37">
        <v>1.65</v>
      </c>
      <c r="FP19" s="37">
        <v>1.72</v>
      </c>
      <c r="FQ19" s="37">
        <v>1.625</v>
      </c>
    </row>
    <row r="20" spans="1:173" x14ac:dyDescent="0.35">
      <c r="A20" s="27" t="s">
        <v>42</v>
      </c>
      <c r="B20" s="26"/>
      <c r="C20" s="37">
        <v>2.4433333333333334</v>
      </c>
      <c r="D20" s="37">
        <v>2.0900000000000003</v>
      </c>
      <c r="E20" s="37">
        <v>2.2766666666666668</v>
      </c>
      <c r="F20" s="37">
        <v>2.1366666666666667</v>
      </c>
      <c r="G20" s="37">
        <v>2.293333333333333</v>
      </c>
      <c r="H20" s="37">
        <v>2.2466666666666666</v>
      </c>
      <c r="I20" s="37">
        <v>2.2133333333333329</v>
      </c>
      <c r="J20" s="37">
        <v>1.3999999999999997</v>
      </c>
      <c r="K20" s="37">
        <v>2.2249999999999996</v>
      </c>
      <c r="L20" s="37">
        <v>2.2033333333333336</v>
      </c>
      <c r="M20" s="37">
        <v>2.1733333333333333</v>
      </c>
      <c r="N20" s="37">
        <v>2.125</v>
      </c>
      <c r="O20" s="37"/>
      <c r="P20" s="37">
        <v>0.14005000000000001</v>
      </c>
      <c r="Q20" s="37">
        <v>0.13850000000000001</v>
      </c>
      <c r="R20" s="37">
        <v>0.1326</v>
      </c>
      <c r="S20" s="37">
        <v>0.1245</v>
      </c>
      <c r="T20" s="37"/>
      <c r="U20" s="37">
        <v>0.58089999999999986</v>
      </c>
      <c r="V20" s="37">
        <v>0.40576666666666666</v>
      </c>
      <c r="W20" s="37">
        <v>0.32123333333333332</v>
      </c>
      <c r="X20" s="37">
        <v>0.42526666666666668</v>
      </c>
      <c r="Y20" s="37">
        <v>0.5497333333333333</v>
      </c>
      <c r="Z20" s="37">
        <v>0.36914999999999998</v>
      </c>
      <c r="AA20" s="37">
        <v>0.39755000000000001</v>
      </c>
      <c r="AB20" s="37">
        <v>0.38705000000000001</v>
      </c>
      <c r="AC20" s="37">
        <v>0.50859999999999994</v>
      </c>
      <c r="AD20" s="37">
        <v>0.41899999999999998</v>
      </c>
      <c r="AE20" s="37">
        <v>0.38339999999999996</v>
      </c>
      <c r="AF20" s="37">
        <v>0.42454999999999998</v>
      </c>
      <c r="AG20" s="37">
        <v>0.37060000000000004</v>
      </c>
      <c r="AH20" s="37">
        <v>0.53454999999999997</v>
      </c>
      <c r="AI20" s="37">
        <v>0.34345000000000003</v>
      </c>
      <c r="AJ20" s="37">
        <v>0.43764999999999998</v>
      </c>
      <c r="AK20" s="37">
        <v>0.37909999999999999</v>
      </c>
      <c r="AL20" s="37"/>
      <c r="AM20" s="37">
        <v>0.37545000000000001</v>
      </c>
      <c r="AN20" s="37">
        <v>0.54665000000000008</v>
      </c>
      <c r="AO20" s="37">
        <v>0.60725000000000007</v>
      </c>
      <c r="AP20" s="37">
        <v>0.57565</v>
      </c>
      <c r="AQ20" s="37">
        <v>0.43174999999999997</v>
      </c>
      <c r="AR20" s="37">
        <v>0.50090000000000001</v>
      </c>
      <c r="AS20" s="37">
        <v>0.58719999999999994</v>
      </c>
      <c r="AT20" s="37">
        <v>0.54604999999999992</v>
      </c>
      <c r="AU20" s="37">
        <v>0.53739999999999999</v>
      </c>
      <c r="AV20" s="37">
        <v>0.55119999999999991</v>
      </c>
      <c r="AW20" s="37">
        <v>0.54679999999999995</v>
      </c>
      <c r="AX20" s="37">
        <v>2.65E-3</v>
      </c>
      <c r="AY20" s="37"/>
      <c r="AZ20" s="37">
        <v>8.2966666666666675E-2</v>
      </c>
      <c r="BA20" s="37">
        <v>9.6099999999999991E-2</v>
      </c>
      <c r="BB20" s="37">
        <v>7.6100000000000001E-2</v>
      </c>
      <c r="BC20" s="37">
        <v>8.3299999999999999E-2</v>
      </c>
      <c r="BD20" s="37">
        <v>8.1900000000000001E-2</v>
      </c>
      <c r="BE20" s="37">
        <v>9.3350000000000002E-2</v>
      </c>
      <c r="BF20" s="37">
        <v>9.2899999999999996E-2</v>
      </c>
      <c r="BG20" s="37">
        <v>7.46E-2</v>
      </c>
      <c r="BH20" s="37">
        <v>7.9949999999999993E-2</v>
      </c>
      <c r="BI20" s="37">
        <v>8.0449999999999994E-2</v>
      </c>
      <c r="BJ20" s="37">
        <v>7.46E-2</v>
      </c>
      <c r="BK20" s="37">
        <v>7.2050000000000003E-2</v>
      </c>
      <c r="BL20" s="37">
        <v>9.1900000000000009E-2</v>
      </c>
      <c r="BM20" s="37">
        <v>1.2800000000000001E-2</v>
      </c>
      <c r="BN20" s="37">
        <v>8.5500000000000003E-3</v>
      </c>
      <c r="BO20" s="37">
        <v>2.65E-3</v>
      </c>
      <c r="BP20" s="37"/>
      <c r="BQ20" s="37">
        <v>0.16839999999999999</v>
      </c>
      <c r="BR20" s="37">
        <v>0.20505000000000001</v>
      </c>
      <c r="BS20" s="37">
        <v>0.24049999999999999</v>
      </c>
      <c r="BT20" s="37">
        <v>0.14379999999999998</v>
      </c>
      <c r="BU20" s="37"/>
      <c r="BV20" s="37">
        <v>0.13744999999999999</v>
      </c>
      <c r="BW20" s="37">
        <v>0.11050000000000001</v>
      </c>
      <c r="BX20" s="37">
        <v>0.13396666666666668</v>
      </c>
      <c r="BY20" s="37">
        <v>0.12659999999999999</v>
      </c>
      <c r="BZ20" s="37">
        <v>0.11585000000000001</v>
      </c>
      <c r="CA20" s="37">
        <v>0.11666666666666665</v>
      </c>
      <c r="CB20" s="37">
        <v>0.13389999999999999</v>
      </c>
      <c r="CC20" s="37">
        <v>0.1139</v>
      </c>
      <c r="CD20" s="37">
        <v>0.13095000000000001</v>
      </c>
      <c r="CE20" s="37">
        <v>0.1191</v>
      </c>
      <c r="CF20" s="37">
        <v>0.1419</v>
      </c>
      <c r="CG20" s="37">
        <v>0.1305</v>
      </c>
      <c r="CH20" s="37">
        <v>0.1142</v>
      </c>
      <c r="CI20" s="37">
        <v>0.13020000000000001</v>
      </c>
      <c r="CJ20" s="37">
        <v>0.14269999999999999</v>
      </c>
      <c r="CK20" s="37">
        <v>0.14369999999999999</v>
      </c>
      <c r="CL20" s="37">
        <v>0.1047</v>
      </c>
      <c r="CM20" s="37">
        <v>0.1166</v>
      </c>
      <c r="CN20" s="37">
        <v>0.12045</v>
      </c>
      <c r="CO20" s="37">
        <v>0.13285</v>
      </c>
      <c r="CP20" s="37">
        <v>0.1094</v>
      </c>
      <c r="CQ20" s="37">
        <v>0.1381</v>
      </c>
      <c r="CR20" s="37">
        <v>0.12664999999999998</v>
      </c>
      <c r="CS20" s="37">
        <v>0.23005</v>
      </c>
      <c r="CT20" s="37">
        <v>0.21679999999999999</v>
      </c>
      <c r="CU20" s="37">
        <v>5.7000000000000002E-3</v>
      </c>
      <c r="CV20" s="37">
        <v>0.20143333333333335</v>
      </c>
      <c r="CW20" s="37">
        <v>0.23019999999999999</v>
      </c>
      <c r="CX20" s="37">
        <v>5.7000000000000002E-3</v>
      </c>
      <c r="CY20" s="37">
        <v>0</v>
      </c>
      <c r="CZ20" s="37">
        <v>0</v>
      </c>
      <c r="DA20" s="37">
        <v>2.0999999999999999E-3</v>
      </c>
      <c r="DB20" s="37">
        <v>4.1999999999999997E-3</v>
      </c>
      <c r="DC20" s="37">
        <v>0</v>
      </c>
      <c r="DD20" s="37">
        <v>1.7899999999999999E-2</v>
      </c>
      <c r="DE20" s="37">
        <v>0</v>
      </c>
      <c r="DF20" s="37">
        <v>4.1999999999999997E-3</v>
      </c>
      <c r="DG20" s="37">
        <v>0</v>
      </c>
      <c r="DH20" s="37">
        <v>1.26E-2</v>
      </c>
      <c r="DI20" s="37">
        <v>6.3E-3</v>
      </c>
      <c r="DJ20" s="37">
        <v>2.01E-2</v>
      </c>
      <c r="DK20" s="37">
        <v>1.06E-2</v>
      </c>
      <c r="DL20" s="37"/>
      <c r="DM20" s="37">
        <v>0.52295000000000003</v>
      </c>
      <c r="DN20" s="37">
        <v>0.54749999999999999</v>
      </c>
      <c r="DO20" s="37">
        <v>0.55935000000000001</v>
      </c>
      <c r="DP20" s="37">
        <v>0.4854</v>
      </c>
      <c r="DQ20" s="37">
        <v>0.51139999999999997</v>
      </c>
      <c r="DR20" s="37">
        <v>0.54110000000000003</v>
      </c>
      <c r="DS20" s="37">
        <v>0.43254999999999999</v>
      </c>
      <c r="DT20" s="37">
        <v>0.50134999999999996</v>
      </c>
      <c r="DU20" s="37">
        <v>0.52604999999999991</v>
      </c>
      <c r="DV20" s="37">
        <v>0.5343</v>
      </c>
      <c r="DW20" s="37">
        <v>0.4093</v>
      </c>
      <c r="DX20" s="37">
        <v>0.52885000000000004</v>
      </c>
      <c r="DY20" s="37">
        <v>0.56493333333333329</v>
      </c>
      <c r="DZ20" s="37">
        <v>0.52323333333333333</v>
      </c>
      <c r="EA20" s="37">
        <v>0.55030000000000001</v>
      </c>
      <c r="EB20" s="37">
        <v>0.5171</v>
      </c>
      <c r="EC20" s="37"/>
      <c r="ED20" s="37">
        <v>0.49309999999999998</v>
      </c>
      <c r="EE20" s="37">
        <v>0.45350000000000001</v>
      </c>
      <c r="EF20" s="37">
        <v>0.45500000000000002</v>
      </c>
      <c r="EG20" s="37">
        <v>0.44525000000000003</v>
      </c>
      <c r="EH20" s="37">
        <v>0.50280000000000002</v>
      </c>
      <c r="EI20" s="37">
        <v>0.38419999999999999</v>
      </c>
      <c r="EJ20" s="37">
        <v>0.39050000000000001</v>
      </c>
      <c r="EK20" s="37">
        <v>0.47514999999999996</v>
      </c>
      <c r="EL20" s="37">
        <v>0.43210000000000004</v>
      </c>
      <c r="EM20" s="37">
        <v>6.2500000000000014E-2</v>
      </c>
      <c r="EN20" s="37">
        <v>6.4700000000000008E-2</v>
      </c>
      <c r="EO20" s="37">
        <v>6.1549999999999994E-2</v>
      </c>
      <c r="EP20" s="37">
        <v>6.2650000000000011E-2</v>
      </c>
      <c r="EQ20" s="37">
        <v>5.3350000000000002E-2</v>
      </c>
      <c r="ER20" s="37">
        <v>5.4899999999999997E-2</v>
      </c>
      <c r="ES20" s="37">
        <v>0.24390000000000001</v>
      </c>
      <c r="ET20" s="37">
        <v>5.8500000000000002E-3</v>
      </c>
      <c r="EU20" s="37">
        <v>1.5900000000000001E-2</v>
      </c>
      <c r="EV20" s="37">
        <v>7.45E-3</v>
      </c>
      <c r="EW20" s="37">
        <v>5.8500000000000002E-3</v>
      </c>
      <c r="EX20" s="37">
        <v>0</v>
      </c>
      <c r="EY20" s="37">
        <v>1.49E-2</v>
      </c>
      <c r="EZ20" s="37">
        <v>2.0700000000000003E-2</v>
      </c>
      <c r="FA20" s="37">
        <v>0</v>
      </c>
      <c r="FB20" s="37">
        <v>1.005E-2</v>
      </c>
      <c r="FC20" s="37">
        <v>2.65E-3</v>
      </c>
      <c r="FD20" s="37">
        <v>1.6399999999999998E-2</v>
      </c>
      <c r="FE20" s="37">
        <v>0</v>
      </c>
      <c r="FF20" s="37">
        <v>3.2000000000000002E-3</v>
      </c>
      <c r="FG20" s="37">
        <v>8.9999999999999993E-3</v>
      </c>
      <c r="FH20" s="37">
        <v>2.0999999999999999E-3</v>
      </c>
      <c r="FI20" s="37"/>
      <c r="FJ20" s="37">
        <v>0.66390000000000005</v>
      </c>
      <c r="FK20" s="37">
        <v>0.74619999999999997</v>
      </c>
      <c r="FL20" s="37">
        <v>0.80825000000000002</v>
      </c>
      <c r="FM20" s="37">
        <v>0.72219999999999995</v>
      </c>
      <c r="FN20" s="37">
        <v>0.70379999999999998</v>
      </c>
      <c r="FO20" s="37">
        <v>0.68589999999999995</v>
      </c>
      <c r="FP20" s="37">
        <v>0.7974</v>
      </c>
      <c r="FQ20" s="37">
        <v>0.75685000000000002</v>
      </c>
    </row>
    <row r="21" spans="1:173" x14ac:dyDescent="0.35">
      <c r="A21" s="25" t="s">
        <v>37</v>
      </c>
      <c r="B21" s="26"/>
      <c r="C21" s="37">
        <v>8.7333333333333343E-3</v>
      </c>
      <c r="D21" s="37">
        <v>1.29E-2</v>
      </c>
      <c r="E21" s="37">
        <v>0</v>
      </c>
      <c r="F21" s="37">
        <v>6.3E-3</v>
      </c>
      <c r="G21" s="37">
        <v>3.1333333333333335E-3</v>
      </c>
      <c r="H21" s="37">
        <v>1.0033333333333333E-2</v>
      </c>
      <c r="I21" s="37">
        <v>1.5666666666666667E-3</v>
      </c>
      <c r="J21" s="37">
        <v>4.0333333333333332E-3</v>
      </c>
      <c r="K21" s="37">
        <v>1.6E-2</v>
      </c>
      <c r="L21" s="37">
        <v>0</v>
      </c>
      <c r="M21" s="37">
        <v>2.9999999999999997E-4</v>
      </c>
      <c r="N21" s="37">
        <v>1.7399999999999999E-2</v>
      </c>
      <c r="O21" s="37"/>
      <c r="P21" s="37">
        <v>0.53325</v>
      </c>
      <c r="Q21" s="37">
        <v>0.46024999999999999</v>
      </c>
      <c r="R21" s="37">
        <v>0.25174999999999997</v>
      </c>
      <c r="S21" s="37">
        <v>0.44840000000000002</v>
      </c>
      <c r="T21" s="37"/>
      <c r="U21" s="37">
        <v>1.0572333333333335</v>
      </c>
      <c r="V21" s="37">
        <v>1.3207333333333333</v>
      </c>
      <c r="W21" s="37">
        <v>1.4039666666666666</v>
      </c>
      <c r="X21" s="37">
        <v>1.3931333333333331</v>
      </c>
      <c r="Y21" s="37">
        <v>1.2681666666666667</v>
      </c>
      <c r="Z21" s="37">
        <v>1.4132</v>
      </c>
      <c r="AA21" s="37">
        <v>1.4222000000000001</v>
      </c>
      <c r="AB21" s="37">
        <v>1.3029999999999999</v>
      </c>
      <c r="AC21" s="37">
        <v>1.2881499999999999</v>
      </c>
      <c r="AD21" s="37">
        <v>1.2605500000000001</v>
      </c>
      <c r="AE21" s="37">
        <v>1.2831999999999999</v>
      </c>
      <c r="AF21" s="37">
        <v>1.3347500000000001</v>
      </c>
      <c r="AG21" s="37">
        <v>1.2827500000000001</v>
      </c>
      <c r="AH21" s="37">
        <v>1.0386500000000001</v>
      </c>
      <c r="AI21" s="37">
        <v>1.2739</v>
      </c>
      <c r="AJ21" s="37">
        <v>1.3641000000000001</v>
      </c>
      <c r="AK21" s="37">
        <v>1.2837000000000001</v>
      </c>
      <c r="AL21" s="37"/>
      <c r="AM21" s="37">
        <v>0.70809999999999995</v>
      </c>
      <c r="AN21" s="37">
        <v>0.80190000000000006</v>
      </c>
      <c r="AO21" s="37">
        <v>0.76560000000000006</v>
      </c>
      <c r="AP21" s="37">
        <v>0.7631</v>
      </c>
      <c r="AQ21" s="37">
        <v>0.68009999999999993</v>
      </c>
      <c r="AR21" s="37">
        <v>1.0528999999999999</v>
      </c>
      <c r="AS21" s="37">
        <v>1.00305</v>
      </c>
      <c r="AT21" s="37">
        <v>0.95035000000000003</v>
      </c>
      <c r="AU21" s="37">
        <v>0.80520000000000003</v>
      </c>
      <c r="AV21" s="37">
        <v>0.89239999999999997</v>
      </c>
      <c r="AW21" s="37">
        <v>0.97340000000000004</v>
      </c>
      <c r="AX21" s="37">
        <v>0.19464999999999999</v>
      </c>
      <c r="AY21" s="37"/>
      <c r="AZ21" s="37">
        <v>1.1707000000000001</v>
      </c>
      <c r="BA21" s="37">
        <v>1.5550000000000002</v>
      </c>
      <c r="BB21" s="37">
        <v>1.4142000000000001</v>
      </c>
      <c r="BC21" s="37">
        <v>1.4575</v>
      </c>
      <c r="BD21" s="37">
        <v>1.2444</v>
      </c>
      <c r="BE21" s="37">
        <v>1.2650999999999999</v>
      </c>
      <c r="BF21" s="37">
        <v>1.3293999999999999</v>
      </c>
      <c r="BG21" s="37">
        <v>1.3867500000000001</v>
      </c>
      <c r="BH21" s="37">
        <v>1.325</v>
      </c>
      <c r="BI21" s="37">
        <v>1.42445</v>
      </c>
      <c r="BJ21" s="37">
        <v>1.665</v>
      </c>
      <c r="BK21" s="37">
        <v>1.3911500000000001</v>
      </c>
      <c r="BL21" s="37">
        <v>1.29725</v>
      </c>
      <c r="BM21" s="37">
        <v>0.39524999999999999</v>
      </c>
      <c r="BN21" s="37">
        <v>0.79720000000000002</v>
      </c>
      <c r="BO21" s="37">
        <v>0.1938</v>
      </c>
      <c r="BP21" s="37"/>
      <c r="BQ21" s="37">
        <v>0.68620000000000003</v>
      </c>
      <c r="BR21" s="37">
        <v>0.42720000000000002</v>
      </c>
      <c r="BS21" s="37">
        <v>0.38239999999999996</v>
      </c>
      <c r="BT21" s="37">
        <v>0.45524999999999999</v>
      </c>
      <c r="BU21" s="37"/>
      <c r="BV21" s="37">
        <v>0.21615000000000001</v>
      </c>
      <c r="BW21" s="37">
        <v>0.17565</v>
      </c>
      <c r="BX21" s="37">
        <v>0.13849999999999998</v>
      </c>
      <c r="BY21" s="37">
        <v>0.20215</v>
      </c>
      <c r="BZ21" s="37">
        <v>0.25995000000000001</v>
      </c>
      <c r="CA21" s="37">
        <v>0.22983333333333333</v>
      </c>
      <c r="CB21" s="37">
        <v>0.23080000000000001</v>
      </c>
      <c r="CC21" s="37">
        <v>0.1822</v>
      </c>
      <c r="CD21" s="37">
        <v>0.25670000000000004</v>
      </c>
      <c r="CE21" s="37">
        <v>0.23780000000000001</v>
      </c>
      <c r="CF21" s="37">
        <v>0.26869999999999999</v>
      </c>
      <c r="CG21" s="37">
        <v>0.2833</v>
      </c>
      <c r="CH21" s="37">
        <v>0.22239999999999999</v>
      </c>
      <c r="CI21" s="37">
        <v>0.19869999999999999</v>
      </c>
      <c r="CJ21" s="37">
        <v>0.2213</v>
      </c>
      <c r="CK21" s="37">
        <v>0.23569999999999999</v>
      </c>
      <c r="CL21" s="37">
        <v>0.1817</v>
      </c>
      <c r="CM21" s="37">
        <v>0.20329999999999998</v>
      </c>
      <c r="CN21" s="37">
        <v>0.19685</v>
      </c>
      <c r="CO21" s="37">
        <v>0.18930000000000002</v>
      </c>
      <c r="CP21" s="37">
        <v>0.19009999999999999</v>
      </c>
      <c r="CQ21" s="37">
        <v>0.14804999999999999</v>
      </c>
      <c r="CR21" s="37">
        <v>0.1996</v>
      </c>
      <c r="CS21" s="37">
        <v>3.32E-2</v>
      </c>
      <c r="CT21" s="37">
        <v>1.4499999999999999E-3</v>
      </c>
      <c r="CU21" s="37">
        <v>5.8599999999999999E-2</v>
      </c>
      <c r="CV21" s="37">
        <v>3.6933333333333339E-2</v>
      </c>
      <c r="CW21" s="37">
        <v>7.3666666666666672E-3</v>
      </c>
      <c r="CX21" s="37">
        <v>1.0366666666666666E-2</v>
      </c>
      <c r="CY21" s="37">
        <v>6.6299999999999998E-2</v>
      </c>
      <c r="CZ21" s="37">
        <v>7.9200000000000007E-2</v>
      </c>
      <c r="DA21" s="37">
        <v>3.0599999999999999E-2</v>
      </c>
      <c r="DB21" s="37">
        <v>5.16E-2</v>
      </c>
      <c r="DC21" s="37">
        <v>3.15E-2</v>
      </c>
      <c r="DD21" s="37">
        <v>1.0500000000000001E-2</v>
      </c>
      <c r="DE21" s="37">
        <v>1.0500000000000001E-2</v>
      </c>
      <c r="DF21" s="37">
        <v>4.5499999999999999E-2</v>
      </c>
      <c r="DG21" s="37">
        <v>0.02</v>
      </c>
      <c r="DH21" s="37">
        <v>6.9000000000000006E-2</v>
      </c>
      <c r="DI21" s="37">
        <v>4.0149999999999998E-2</v>
      </c>
      <c r="DJ21" s="37">
        <v>2.3699999999999999E-2</v>
      </c>
      <c r="DK21" s="37">
        <v>3.6549999999999999E-2</v>
      </c>
      <c r="DL21" s="37"/>
      <c r="DM21" s="37">
        <v>1.9699999999999999E-2</v>
      </c>
      <c r="DN21" s="37">
        <v>2.2499999999999998E-3</v>
      </c>
      <c r="DO21" s="37">
        <v>0</v>
      </c>
      <c r="DP21" s="37">
        <v>4.4999999999999997E-3</v>
      </c>
      <c r="DQ21" s="37">
        <v>2.69E-2</v>
      </c>
      <c r="DR21" s="37">
        <v>4.4999999999999999E-4</v>
      </c>
      <c r="DS21" s="37">
        <v>1.4749999999999999E-2</v>
      </c>
      <c r="DT21" s="37">
        <v>0</v>
      </c>
      <c r="DU21" s="37">
        <v>5.4000000000000003E-3</v>
      </c>
      <c r="DV21" s="37">
        <v>1.3500000000000001E-3</v>
      </c>
      <c r="DW21" s="37">
        <v>2.2499999999999998E-3</v>
      </c>
      <c r="DX21" s="37">
        <v>1.38E-2</v>
      </c>
      <c r="DY21" s="37">
        <v>1.4166666666666668E-2</v>
      </c>
      <c r="DZ21" s="37">
        <v>2.9533333333333332E-2</v>
      </c>
      <c r="EA21" s="37">
        <v>1.1299999999999999E-2</v>
      </c>
      <c r="EB21" s="37">
        <v>1.1566666666666668E-2</v>
      </c>
      <c r="EC21" s="37"/>
      <c r="ED21" s="37">
        <v>0.1234</v>
      </c>
      <c r="EE21" s="37">
        <v>0.1421</v>
      </c>
      <c r="EF21" s="37">
        <v>0.11680000000000001</v>
      </c>
      <c r="EG21" s="37">
        <v>0.1401</v>
      </c>
      <c r="EH21" s="37">
        <v>0.12104999999999999</v>
      </c>
      <c r="EI21" s="37">
        <v>0.12885000000000002</v>
      </c>
      <c r="EJ21" s="37">
        <v>0.12845000000000001</v>
      </c>
      <c r="EK21" s="37">
        <v>7.3550000000000004E-2</v>
      </c>
      <c r="EL21" s="37">
        <v>0.1371</v>
      </c>
      <c r="EM21" s="37">
        <v>3.8666666666666663E-3</v>
      </c>
      <c r="EN21" s="37">
        <v>3.5999999999999999E-3</v>
      </c>
      <c r="EO21" s="37">
        <v>0</v>
      </c>
      <c r="EP21" s="37">
        <v>0</v>
      </c>
      <c r="EQ21" s="37">
        <v>2.2499999999999998E-3</v>
      </c>
      <c r="ER21" s="37">
        <v>1.7999999999999999E-2</v>
      </c>
      <c r="ES21" s="37">
        <v>1.1566666666666668E-2</v>
      </c>
      <c r="ET21" s="37">
        <v>4.07E-2</v>
      </c>
      <c r="EU21" s="37">
        <v>4.8799999999999996E-2</v>
      </c>
      <c r="EV21" s="37">
        <v>1.9699999999999999E-2</v>
      </c>
      <c r="EW21" s="37">
        <v>3.1550000000000002E-2</v>
      </c>
      <c r="EX21" s="37">
        <v>3.2800000000000003E-2</v>
      </c>
      <c r="EY21" s="37">
        <v>3.4200000000000001E-2</v>
      </c>
      <c r="EZ21" s="37">
        <v>3.5450000000000002E-2</v>
      </c>
      <c r="FA21" s="37">
        <v>1.23E-2</v>
      </c>
      <c r="FB21" s="37">
        <v>2.2000000000000001E-3</v>
      </c>
      <c r="FC21" s="37">
        <v>0</v>
      </c>
      <c r="FD21" s="37">
        <v>0</v>
      </c>
      <c r="FE21" s="37">
        <v>1.9300000000000001E-2</v>
      </c>
      <c r="FF21" s="37">
        <v>1.095E-2</v>
      </c>
      <c r="FG21" s="37">
        <v>3.2349999999999997E-2</v>
      </c>
      <c r="FH21" s="37">
        <v>9.5999999999999992E-3</v>
      </c>
      <c r="FI21" s="37"/>
      <c r="FJ21" s="37">
        <v>8.0299999999999996E-2</v>
      </c>
      <c r="FK21" s="37">
        <v>4.6199999999999998E-2</v>
      </c>
      <c r="FL21" s="37">
        <v>5.6000000000000001E-2</v>
      </c>
      <c r="FM21" s="37">
        <v>0.11</v>
      </c>
      <c r="FN21" s="37">
        <v>5.0599999999999999E-2</v>
      </c>
      <c r="FO21" s="37">
        <v>3.6400000000000002E-2</v>
      </c>
      <c r="FP21" s="37">
        <v>2.52E-2</v>
      </c>
      <c r="FQ21" s="37">
        <v>2.0900000000000002E-2</v>
      </c>
    </row>
    <row r="22" spans="1:173" x14ac:dyDescent="0.35">
      <c r="A22" s="53" t="s">
        <v>5</v>
      </c>
      <c r="B22" s="30"/>
      <c r="C22" s="37">
        <v>0</v>
      </c>
      <c r="D22" s="37">
        <v>1.7633333333333331E-2</v>
      </c>
      <c r="E22" s="37">
        <v>2.6999999999999997E-3</v>
      </c>
      <c r="F22" s="37">
        <v>2.0666666666666667E-2</v>
      </c>
      <c r="G22" s="37">
        <v>8.6666666666666663E-3</v>
      </c>
      <c r="H22" s="37">
        <v>1.12E-2</v>
      </c>
      <c r="I22" s="37">
        <v>6.4666666666666666E-3</v>
      </c>
      <c r="J22" s="37">
        <v>1.2700000000000001E-2</v>
      </c>
      <c r="K22" s="37">
        <v>9.7000000000000003E-3</v>
      </c>
      <c r="L22" s="37">
        <v>1.8600000000000002E-2</v>
      </c>
      <c r="M22" s="37">
        <v>7.6999999999999994E-3</v>
      </c>
      <c r="N22" s="37">
        <v>2.3500000000000001E-3</v>
      </c>
      <c r="O22" s="37"/>
      <c r="P22" s="37">
        <v>7.9850000000000004E-2</v>
      </c>
      <c r="Q22" s="37">
        <v>6.1550000000000007E-2</v>
      </c>
      <c r="R22" s="37">
        <v>6.0600000000000001E-2</v>
      </c>
      <c r="S22" s="37">
        <v>9.2600000000000002E-2</v>
      </c>
      <c r="T22" s="37"/>
      <c r="U22" s="37">
        <v>6.5966666666666673E-2</v>
      </c>
      <c r="V22" s="37">
        <v>9.3433333333333327E-2</v>
      </c>
      <c r="W22" s="37">
        <v>6.7233333333333326E-2</v>
      </c>
      <c r="X22" s="37">
        <v>7.7066666666666672E-2</v>
      </c>
      <c r="Y22" s="37">
        <v>0.10143333333333333</v>
      </c>
      <c r="Z22" s="37">
        <v>6.3799999999999996E-2</v>
      </c>
      <c r="AA22" s="37">
        <v>6.1649999999999996E-2</v>
      </c>
      <c r="AB22" s="37">
        <v>8.4699999999999998E-2</v>
      </c>
      <c r="AC22" s="37">
        <v>7.1849999999999997E-2</v>
      </c>
      <c r="AD22" s="37">
        <v>7.0800000000000002E-2</v>
      </c>
      <c r="AE22" s="37">
        <v>8.1750000000000003E-2</v>
      </c>
      <c r="AF22" s="37">
        <v>7.8100000000000003E-2</v>
      </c>
      <c r="AG22" s="37">
        <v>4.8000000000000001E-2</v>
      </c>
      <c r="AH22" s="37">
        <v>6.5799999999999997E-2</v>
      </c>
      <c r="AI22" s="37">
        <v>8.0499999999999988E-2</v>
      </c>
      <c r="AJ22" s="37">
        <v>7.4050000000000005E-2</v>
      </c>
      <c r="AK22" s="37">
        <v>7.2999999999999995E-2</v>
      </c>
      <c r="AL22" s="37"/>
      <c r="AM22" s="37">
        <v>5.7849999999999999E-2</v>
      </c>
      <c r="AN22" s="37">
        <v>7.3649999999999993E-2</v>
      </c>
      <c r="AO22" s="37">
        <v>6.4349999999999991E-2</v>
      </c>
      <c r="AP22" s="37">
        <v>3.9899999999999998E-2</v>
      </c>
      <c r="AQ22" s="37">
        <v>6.6449999999999995E-2</v>
      </c>
      <c r="AR22" s="37">
        <v>5.8149999999999993E-2</v>
      </c>
      <c r="AS22" s="37">
        <v>5.135E-2</v>
      </c>
      <c r="AT22" s="37">
        <v>7.3349999999999999E-2</v>
      </c>
      <c r="AU22" s="37">
        <v>5.645E-2</v>
      </c>
      <c r="AV22" s="37">
        <v>9.5450000000000007E-2</v>
      </c>
      <c r="AW22" s="37">
        <v>5.9199999999999996E-2</v>
      </c>
      <c r="AX22" s="37">
        <v>4.4149999999999995E-2</v>
      </c>
      <c r="AY22" s="37"/>
      <c r="AZ22" s="37">
        <v>7.273333333333333E-2</v>
      </c>
      <c r="BA22" s="37">
        <v>7.7850000000000003E-2</v>
      </c>
      <c r="BB22" s="37">
        <v>7.6050000000000006E-2</v>
      </c>
      <c r="BC22" s="37">
        <v>0.1197</v>
      </c>
      <c r="BD22" s="37">
        <v>7.4950000000000003E-2</v>
      </c>
      <c r="BE22" s="37">
        <v>8.5650000000000004E-2</v>
      </c>
      <c r="BF22" s="37">
        <v>0.10295</v>
      </c>
      <c r="BG22" s="37">
        <v>7.2999999999999995E-2</v>
      </c>
      <c r="BH22" s="37">
        <v>7.3050000000000004E-2</v>
      </c>
      <c r="BI22" s="37">
        <v>7.6550000000000007E-2</v>
      </c>
      <c r="BJ22" s="37">
        <v>9.4750000000000001E-2</v>
      </c>
      <c r="BK22" s="37">
        <v>0.1023</v>
      </c>
      <c r="BL22" s="37">
        <v>0.10544999999999999</v>
      </c>
      <c r="BM22" s="37">
        <v>0.10775</v>
      </c>
      <c r="BN22" s="37">
        <v>9.2850000000000002E-2</v>
      </c>
      <c r="BO22" s="37">
        <v>7.6350000000000001E-2</v>
      </c>
      <c r="BP22" s="37"/>
      <c r="BQ22" s="37">
        <v>5.7500000000000002E-2</v>
      </c>
      <c r="BR22" s="37">
        <v>3.2550000000000003E-2</v>
      </c>
      <c r="BS22" s="37">
        <v>6.9000000000000006E-2</v>
      </c>
      <c r="BT22" s="37">
        <v>4.2249999999999996E-2</v>
      </c>
      <c r="BU22" s="37"/>
      <c r="BV22" s="37">
        <v>3.2550000000000003E-2</v>
      </c>
      <c r="BW22" s="37">
        <v>1.8499999999999999E-2</v>
      </c>
      <c r="BX22" s="37">
        <v>5.5833333333333339E-2</v>
      </c>
      <c r="BY22" s="37">
        <v>5.5849999999999997E-2</v>
      </c>
      <c r="BZ22" s="37">
        <v>3.5450000000000002E-2</v>
      </c>
      <c r="CA22" s="37">
        <v>2.9133333333333334E-2</v>
      </c>
      <c r="CB22" s="37">
        <v>3.4200000000000001E-2</v>
      </c>
      <c r="CC22" s="37">
        <v>6.4899999999999999E-2</v>
      </c>
      <c r="CD22" s="37">
        <v>6.1799999999999994E-2</v>
      </c>
      <c r="CE22" s="37">
        <v>3.2800000000000003E-2</v>
      </c>
      <c r="CF22" s="37">
        <v>2.1899999999999999E-2</v>
      </c>
      <c r="CG22" s="37">
        <v>2.5899999999999999E-2</v>
      </c>
      <c r="CH22" s="37">
        <v>5.33E-2</v>
      </c>
      <c r="CI22" s="37">
        <v>7.9200000000000007E-2</v>
      </c>
      <c r="CJ22" s="37">
        <v>3.5499999999999997E-2</v>
      </c>
      <c r="CK22" s="37">
        <v>2.2499999999999999E-2</v>
      </c>
      <c r="CL22" s="37">
        <v>4.0300000000000002E-2</v>
      </c>
      <c r="CM22" s="37">
        <v>3.1550000000000002E-2</v>
      </c>
      <c r="CN22" s="37">
        <v>4.8600000000000004E-2</v>
      </c>
      <c r="CO22" s="37">
        <v>5.7849999999999999E-2</v>
      </c>
      <c r="CP22" s="37">
        <v>4.9349999999999998E-2</v>
      </c>
      <c r="CQ22" s="37">
        <v>5.9300000000000005E-2</v>
      </c>
      <c r="CR22" s="37">
        <v>2.9049999999999999E-2</v>
      </c>
      <c r="CS22" s="37">
        <v>6.2050000000000001E-2</v>
      </c>
      <c r="CT22" s="37">
        <v>1.9200000000000002E-2</v>
      </c>
      <c r="CU22" s="37">
        <v>6.1600000000000002E-2</v>
      </c>
      <c r="CV22" s="37">
        <v>4.2800000000000005E-2</v>
      </c>
      <c r="CW22" s="37">
        <v>3.5533333333333333E-2</v>
      </c>
      <c r="CX22" s="37">
        <v>4.6466666666666677E-2</v>
      </c>
      <c r="CY22" s="37">
        <v>4.0000000000000001E-3</v>
      </c>
      <c r="CZ22" s="37">
        <v>3.0800000000000001E-2</v>
      </c>
      <c r="DA22" s="37">
        <v>4.0899999999999999E-2</v>
      </c>
      <c r="DB22" s="37">
        <v>3.9699999999999999E-2</v>
      </c>
      <c r="DC22" s="37">
        <v>1.44E-2</v>
      </c>
      <c r="DD22" s="37">
        <v>3.8199999999999998E-2</v>
      </c>
      <c r="DE22" s="37">
        <v>5.1400000000000001E-2</v>
      </c>
      <c r="DF22" s="37">
        <v>6.7000000000000004E-2</v>
      </c>
      <c r="DG22" s="37">
        <v>7.2499999999999995E-2</v>
      </c>
      <c r="DH22" s="37">
        <v>5.1200000000000002E-2</v>
      </c>
      <c r="DI22" s="37">
        <v>5.0549999999999998E-2</v>
      </c>
      <c r="DJ22" s="37">
        <v>2.7000000000000001E-3</v>
      </c>
      <c r="DK22" s="37">
        <v>3.2599999999999997E-2</v>
      </c>
      <c r="DL22" s="37"/>
      <c r="DM22" s="37">
        <v>4.7299999999999995E-2</v>
      </c>
      <c r="DN22" s="37">
        <v>3.9449999999999999E-2</v>
      </c>
      <c r="DO22" s="37">
        <v>4.3950000000000003E-2</v>
      </c>
      <c r="DP22" s="37">
        <v>1.03E-2</v>
      </c>
      <c r="DQ22" s="37">
        <v>2.7000000000000001E-3</v>
      </c>
      <c r="DR22" s="37">
        <v>2.5899999999999999E-2</v>
      </c>
      <c r="DS22" s="37">
        <v>3.6049999999999999E-2</v>
      </c>
      <c r="DT22" s="37">
        <v>2.0449999999999999E-2</v>
      </c>
      <c r="DU22" s="37">
        <v>2.8900000000000002E-2</v>
      </c>
      <c r="DV22" s="37">
        <v>2.5899999999999999E-2</v>
      </c>
      <c r="DW22" s="37">
        <v>4.02E-2</v>
      </c>
      <c r="DX22" s="37">
        <v>4.5249999999999999E-2</v>
      </c>
      <c r="DY22" s="37">
        <v>3.61E-2</v>
      </c>
      <c r="DZ22" s="37">
        <v>4.4333333333333336E-2</v>
      </c>
      <c r="EA22" s="37">
        <v>5.4366666666666674E-2</v>
      </c>
      <c r="EB22" s="37">
        <v>4.3099999999999999E-2</v>
      </c>
      <c r="EC22" s="37"/>
      <c r="ED22" s="37">
        <v>6.1899999999999997E-2</v>
      </c>
      <c r="EE22" s="37">
        <v>5.3850000000000002E-2</v>
      </c>
      <c r="EF22" s="37">
        <v>6.2899999999999998E-2</v>
      </c>
      <c r="EG22" s="37">
        <v>3.7199999999999997E-2</v>
      </c>
      <c r="EH22" s="37">
        <v>2.52E-2</v>
      </c>
      <c r="EI22" s="37">
        <v>5.1799999999999999E-2</v>
      </c>
      <c r="EJ22" s="37">
        <v>3.1699999999999999E-2</v>
      </c>
      <c r="EK22" s="37">
        <v>3.3700000000000001E-2</v>
      </c>
      <c r="EL22" s="37">
        <v>2.8949999999999997E-2</v>
      </c>
      <c r="EM22" s="37">
        <v>2.2333333333333333E-3</v>
      </c>
      <c r="EN22" s="37">
        <v>1.1299999999999999E-2</v>
      </c>
      <c r="EO22" s="37">
        <v>1.2699999999999999E-2</v>
      </c>
      <c r="EP22" s="37">
        <v>7.1250000000000008E-2</v>
      </c>
      <c r="EQ22" s="37">
        <v>5.6950000000000001E-2</v>
      </c>
      <c r="ER22" s="37">
        <v>1.17E-2</v>
      </c>
      <c r="ES22" s="37">
        <v>1.5533333333333335E-2</v>
      </c>
      <c r="ET22" s="37">
        <v>2.495E-2</v>
      </c>
      <c r="EU22" s="37">
        <v>1.1599999999999999E-2</v>
      </c>
      <c r="EV22" s="37">
        <v>3.2149999999999998E-2</v>
      </c>
      <c r="EW22" s="37">
        <v>4.0650000000000006E-2</v>
      </c>
      <c r="EX22" s="37">
        <v>0</v>
      </c>
      <c r="EY22" s="37">
        <v>0</v>
      </c>
      <c r="EZ22" s="37">
        <v>3.8600000000000002E-2</v>
      </c>
      <c r="FA22" s="37">
        <v>3.4000000000000002E-2</v>
      </c>
      <c r="FB22" s="37">
        <v>1.035E-2</v>
      </c>
      <c r="FC22" s="37">
        <v>1.6500000000000001E-2</v>
      </c>
      <c r="FD22" s="37">
        <v>3.4499999999999999E-3</v>
      </c>
      <c r="FE22" s="37">
        <v>4.0149999999999998E-2</v>
      </c>
      <c r="FF22" s="37">
        <v>5.1150000000000001E-2</v>
      </c>
      <c r="FG22" s="37">
        <v>2.9100000000000001E-2</v>
      </c>
      <c r="FH22" s="37">
        <v>5.2850000000000008E-2</v>
      </c>
      <c r="FI22" s="37"/>
      <c r="FJ22" s="37">
        <v>4.7999999999999996E-3</v>
      </c>
      <c r="FK22" s="37">
        <v>1.1599999999999999E-2</v>
      </c>
      <c r="FL22" s="37">
        <v>1.26E-2</v>
      </c>
      <c r="FM22" s="37">
        <v>1.43E-2</v>
      </c>
      <c r="FN22" s="37">
        <v>0</v>
      </c>
      <c r="FO22" s="37">
        <v>9.4999999999999998E-3</v>
      </c>
      <c r="FP22" s="37">
        <v>3.2000000000000001E-2</v>
      </c>
      <c r="FQ22" s="37">
        <v>0</v>
      </c>
    </row>
    <row r="23" spans="1:173" x14ac:dyDescent="0.35">
      <c r="A23" s="53" t="s">
        <v>7</v>
      </c>
      <c r="B23" s="30"/>
      <c r="C23" s="37">
        <v>1.2733333333333334</v>
      </c>
      <c r="D23" s="37">
        <v>1.0566666666666666</v>
      </c>
      <c r="E23" s="37">
        <v>1.06</v>
      </c>
      <c r="F23" s="37">
        <v>1.0666666666666667</v>
      </c>
      <c r="G23" s="37">
        <v>1.0134666666666667</v>
      </c>
      <c r="H23" s="37">
        <v>1.1200000000000001</v>
      </c>
      <c r="I23" s="37">
        <v>0.98403333333333343</v>
      </c>
      <c r="J23" s="37">
        <v>0.99649999999999983</v>
      </c>
      <c r="K23" s="37">
        <v>1.1000000000000001</v>
      </c>
      <c r="L23" s="37">
        <v>1.0366666666666666</v>
      </c>
      <c r="M23" s="37">
        <v>1.0999999999999999</v>
      </c>
      <c r="N23" s="37" t="s">
        <v>200</v>
      </c>
      <c r="O23" s="37"/>
      <c r="P23" s="37" t="s">
        <v>200</v>
      </c>
      <c r="Q23" s="37" t="s">
        <v>200</v>
      </c>
      <c r="R23" s="37" t="s">
        <v>200</v>
      </c>
      <c r="S23" s="37" t="s">
        <v>200</v>
      </c>
      <c r="T23" s="37"/>
      <c r="U23" s="37">
        <v>1.0799999999999999E-2</v>
      </c>
      <c r="V23" s="37">
        <v>9.3666666666666672E-3</v>
      </c>
      <c r="W23" s="37">
        <v>6.4999999999999997E-3</v>
      </c>
      <c r="X23" s="37">
        <v>7.9333333333333339E-3</v>
      </c>
      <c r="Y23" s="37">
        <v>9.8333333333333345E-3</v>
      </c>
      <c r="Z23" s="37" t="s">
        <v>200</v>
      </c>
      <c r="AA23" s="37" t="s">
        <v>200</v>
      </c>
      <c r="AB23" s="37" t="s">
        <v>200</v>
      </c>
      <c r="AC23" s="37" t="s">
        <v>200</v>
      </c>
      <c r="AD23" s="37" t="s">
        <v>200</v>
      </c>
      <c r="AE23" s="37" t="s">
        <v>200</v>
      </c>
      <c r="AF23" s="37" t="s">
        <v>200</v>
      </c>
      <c r="AG23" s="37" t="s">
        <v>200</v>
      </c>
      <c r="AH23" s="37" t="s">
        <v>200</v>
      </c>
      <c r="AI23" s="37" t="s">
        <v>200</v>
      </c>
      <c r="AJ23" s="37" t="s">
        <v>200</v>
      </c>
      <c r="AK23" s="37" t="s">
        <v>200</v>
      </c>
      <c r="AL23" s="37"/>
      <c r="AM23" s="37" t="s">
        <v>200</v>
      </c>
      <c r="AN23" s="37" t="s">
        <v>200</v>
      </c>
      <c r="AO23" s="37" t="s">
        <v>200</v>
      </c>
      <c r="AP23" s="37" t="s">
        <v>200</v>
      </c>
      <c r="AQ23" s="37" t="s">
        <v>200</v>
      </c>
      <c r="AR23" s="37" t="s">
        <v>200</v>
      </c>
      <c r="AS23" s="37" t="s">
        <v>200</v>
      </c>
      <c r="AT23" s="37" t="s">
        <v>200</v>
      </c>
      <c r="AU23" s="37" t="s">
        <v>200</v>
      </c>
      <c r="AV23" s="37" t="s">
        <v>200</v>
      </c>
      <c r="AW23" s="37" t="s">
        <v>200</v>
      </c>
      <c r="AX23" s="37" t="s">
        <v>200</v>
      </c>
      <c r="AY23" s="37"/>
      <c r="AZ23" s="37">
        <v>3.133333333333333E-3</v>
      </c>
      <c r="BA23" s="37" t="s">
        <v>200</v>
      </c>
      <c r="BB23" s="37" t="s">
        <v>200</v>
      </c>
      <c r="BC23" s="37" t="s">
        <v>200</v>
      </c>
      <c r="BD23" s="37" t="s">
        <v>200</v>
      </c>
      <c r="BE23" s="37" t="s">
        <v>200</v>
      </c>
      <c r="BF23" s="37" t="s">
        <v>200</v>
      </c>
      <c r="BG23" s="37" t="s">
        <v>200</v>
      </c>
      <c r="BH23" s="37" t="s">
        <v>200</v>
      </c>
      <c r="BI23" s="37" t="s">
        <v>200</v>
      </c>
      <c r="BJ23" s="37" t="s">
        <v>200</v>
      </c>
      <c r="BK23" s="37" t="s">
        <v>200</v>
      </c>
      <c r="BL23" s="37" t="s">
        <v>200</v>
      </c>
      <c r="BM23" s="37" t="s">
        <v>200</v>
      </c>
      <c r="BN23" s="37" t="s">
        <v>200</v>
      </c>
      <c r="BO23" s="37" t="s">
        <v>200</v>
      </c>
      <c r="BP23" s="37"/>
      <c r="BQ23" s="37" t="s">
        <v>200</v>
      </c>
      <c r="BR23" s="37" t="s">
        <v>200</v>
      </c>
      <c r="BS23" s="37" t="s">
        <v>200</v>
      </c>
      <c r="BT23" s="37" t="s">
        <v>200</v>
      </c>
      <c r="BU23" s="37"/>
      <c r="BV23" s="37">
        <v>1.1000000000000001E-3</v>
      </c>
      <c r="BW23" s="37">
        <v>9.3500000000000007E-3</v>
      </c>
      <c r="BX23" s="37">
        <v>1.0066666666666666E-2</v>
      </c>
      <c r="BY23" s="37">
        <v>9.0000000000000011E-3</v>
      </c>
      <c r="BZ23" s="37">
        <v>6.9999999999999999E-4</v>
      </c>
      <c r="CA23" s="37">
        <v>1.1766666666666667E-2</v>
      </c>
      <c r="CB23" s="37" t="s">
        <v>200</v>
      </c>
      <c r="CC23" s="37" t="s">
        <v>200</v>
      </c>
      <c r="CD23" s="37" t="s">
        <v>200</v>
      </c>
      <c r="CE23" s="37" t="s">
        <v>200</v>
      </c>
      <c r="CF23" s="37" t="s">
        <v>200</v>
      </c>
      <c r="CG23" s="37" t="s">
        <v>200</v>
      </c>
      <c r="CH23" s="37" t="s">
        <v>200</v>
      </c>
      <c r="CI23" s="37" t="s">
        <v>200</v>
      </c>
      <c r="CJ23" s="37" t="s">
        <v>200</v>
      </c>
      <c r="CK23" s="37" t="s">
        <v>200</v>
      </c>
      <c r="CL23" s="37" t="s">
        <v>200</v>
      </c>
      <c r="CM23" s="37" t="s">
        <v>200</v>
      </c>
      <c r="CN23" s="37" t="s">
        <v>200</v>
      </c>
      <c r="CO23" s="37" t="s">
        <v>200</v>
      </c>
      <c r="CP23" s="37" t="s">
        <v>200</v>
      </c>
      <c r="CQ23" s="37" t="s">
        <v>200</v>
      </c>
      <c r="CR23" s="37" t="s">
        <v>200</v>
      </c>
      <c r="CS23" s="37" t="s">
        <v>200</v>
      </c>
      <c r="CT23" s="37">
        <v>7.350000000000001E-2</v>
      </c>
      <c r="CU23" s="37">
        <v>8.0000000000000002E-3</v>
      </c>
      <c r="CV23" s="37">
        <v>0.10666666666666667</v>
      </c>
      <c r="CW23" s="37">
        <v>8.8566666666666669E-2</v>
      </c>
      <c r="CX23" s="37">
        <v>7.5333333333333329E-3</v>
      </c>
      <c r="CY23" s="37" t="s">
        <v>200</v>
      </c>
      <c r="CZ23" s="37" t="s">
        <v>200</v>
      </c>
      <c r="DA23" s="37" t="s">
        <v>200</v>
      </c>
      <c r="DB23" s="37" t="s">
        <v>200</v>
      </c>
      <c r="DC23" s="37" t="s">
        <v>200</v>
      </c>
      <c r="DD23" s="37" t="s">
        <v>200</v>
      </c>
      <c r="DE23" s="37" t="s">
        <v>200</v>
      </c>
      <c r="DF23" s="37" t="s">
        <v>200</v>
      </c>
      <c r="DG23" s="37" t="s">
        <v>200</v>
      </c>
      <c r="DH23" s="37" t="s">
        <v>200</v>
      </c>
      <c r="DI23" s="37" t="s">
        <v>200</v>
      </c>
      <c r="DJ23" s="37" t="s">
        <v>200</v>
      </c>
      <c r="DK23" s="37" t="s">
        <v>200</v>
      </c>
      <c r="DL23" s="37"/>
      <c r="DM23" s="37" t="s">
        <v>200</v>
      </c>
      <c r="DN23" s="37" t="s">
        <v>200</v>
      </c>
      <c r="DO23" s="37" t="s">
        <v>200</v>
      </c>
      <c r="DP23" s="37" t="s">
        <v>200</v>
      </c>
      <c r="DQ23" s="37" t="s">
        <v>200</v>
      </c>
      <c r="DR23" s="37" t="s">
        <v>200</v>
      </c>
      <c r="DS23" s="37" t="s">
        <v>200</v>
      </c>
      <c r="DT23" s="37" t="s">
        <v>200</v>
      </c>
      <c r="DU23" s="37" t="s">
        <v>200</v>
      </c>
      <c r="DV23" s="37" t="s">
        <v>200</v>
      </c>
      <c r="DW23" s="37" t="s">
        <v>200</v>
      </c>
      <c r="DX23" s="37" t="s">
        <v>200</v>
      </c>
      <c r="DY23" s="37">
        <v>9.6666666666666656E-4</v>
      </c>
      <c r="DZ23" s="37">
        <v>1.3366666666666666E-2</v>
      </c>
      <c r="EA23" s="37">
        <v>1.5233333333333333E-2</v>
      </c>
      <c r="EB23" s="37">
        <v>9.0666666666666656E-3</v>
      </c>
      <c r="EC23" s="37"/>
      <c r="ED23" s="37" t="s">
        <v>200</v>
      </c>
      <c r="EE23" s="37" t="s">
        <v>200</v>
      </c>
      <c r="EF23" s="37" t="s">
        <v>200</v>
      </c>
      <c r="EG23" s="37" t="s">
        <v>200</v>
      </c>
      <c r="EH23" s="37" t="s">
        <v>200</v>
      </c>
      <c r="EI23" s="37" t="s">
        <v>200</v>
      </c>
      <c r="EJ23" s="37" t="s">
        <v>200</v>
      </c>
      <c r="EK23" s="37" t="s">
        <v>200</v>
      </c>
      <c r="EL23" s="37" t="s">
        <v>200</v>
      </c>
      <c r="EM23" s="37">
        <v>9.0999999999999987E-3</v>
      </c>
      <c r="EN23" s="37" t="s">
        <v>200</v>
      </c>
      <c r="EO23" s="37" t="s">
        <v>200</v>
      </c>
      <c r="EP23" s="37" t="s">
        <v>200</v>
      </c>
      <c r="EQ23" s="37" t="s">
        <v>200</v>
      </c>
      <c r="ER23" s="37" t="s">
        <v>200</v>
      </c>
      <c r="ES23" s="37">
        <v>8.9766666666666661E-2</v>
      </c>
      <c r="ET23" s="37" t="s">
        <v>200</v>
      </c>
      <c r="EU23" s="37" t="s">
        <v>200</v>
      </c>
      <c r="EV23" s="37" t="s">
        <v>200</v>
      </c>
      <c r="EW23" s="37" t="s">
        <v>200</v>
      </c>
      <c r="EX23" s="37" t="s">
        <v>200</v>
      </c>
      <c r="EY23" s="37" t="s">
        <v>200</v>
      </c>
      <c r="EZ23" s="37" t="s">
        <v>200</v>
      </c>
      <c r="FA23" s="37">
        <v>5.1000000000000004E-3</v>
      </c>
      <c r="FB23" s="37" t="s">
        <v>200</v>
      </c>
      <c r="FC23" s="37" t="s">
        <v>200</v>
      </c>
      <c r="FD23" s="37" t="s">
        <v>200</v>
      </c>
      <c r="FE23" s="37" t="s">
        <v>200</v>
      </c>
      <c r="FF23" s="37" t="s">
        <v>200</v>
      </c>
      <c r="FG23" s="37" t="s">
        <v>200</v>
      </c>
      <c r="FH23" s="37" t="s">
        <v>200</v>
      </c>
      <c r="FI23" s="37"/>
      <c r="FJ23" s="37" t="s">
        <v>200</v>
      </c>
      <c r="FK23" s="37" t="s">
        <v>200</v>
      </c>
      <c r="FL23" s="37" t="s">
        <v>200</v>
      </c>
      <c r="FM23" s="37" t="s">
        <v>200</v>
      </c>
      <c r="FN23" s="37" t="s">
        <v>200</v>
      </c>
      <c r="FO23" s="37" t="s">
        <v>200</v>
      </c>
      <c r="FP23" s="37" t="s">
        <v>200</v>
      </c>
      <c r="FQ23" s="37" t="s">
        <v>200</v>
      </c>
    </row>
    <row r="24" spans="1:173" ht="15" thickBot="1" x14ac:dyDescent="0.4">
      <c r="A24" s="32" t="s">
        <v>8</v>
      </c>
      <c r="B24" s="33"/>
      <c r="C24" s="38">
        <v>99.207166666666652</v>
      </c>
      <c r="D24" s="38">
        <v>99.048766666666666</v>
      </c>
      <c r="E24" s="38">
        <v>98.941033333333337</v>
      </c>
      <c r="F24" s="38">
        <v>98.918333333333337</v>
      </c>
      <c r="G24" s="38">
        <v>98.851766666666663</v>
      </c>
      <c r="H24" s="38">
        <v>98.937799999999996</v>
      </c>
      <c r="I24" s="38">
        <v>98.710300000000004</v>
      </c>
      <c r="J24" s="38">
        <v>98.933433333333326</v>
      </c>
      <c r="K24" s="38">
        <v>98.648499999999999</v>
      </c>
      <c r="L24" s="38">
        <v>99.024233333333328</v>
      </c>
      <c r="M24" s="38">
        <v>99.075133333333341</v>
      </c>
      <c r="N24" s="38">
        <v>97.996099999999998</v>
      </c>
      <c r="O24" s="38"/>
      <c r="P24" s="38">
        <v>96.792249999999996</v>
      </c>
      <c r="Q24" s="38">
        <v>96.722800000000007</v>
      </c>
      <c r="R24" s="38">
        <v>97.404699999999991</v>
      </c>
      <c r="S24" s="38">
        <v>96.996700000000004</v>
      </c>
      <c r="T24" s="38"/>
      <c r="U24" s="38">
        <v>97.326633333333334</v>
      </c>
      <c r="V24" s="38">
        <v>97.510800000000003</v>
      </c>
      <c r="W24" s="38">
        <v>97.347899999999996</v>
      </c>
      <c r="X24" s="38">
        <v>97.525533333333343</v>
      </c>
      <c r="Y24" s="38">
        <v>97.612499999999997</v>
      </c>
      <c r="Z24" s="38">
        <v>97.446749999999994</v>
      </c>
      <c r="AA24" s="38">
        <v>97.678200000000004</v>
      </c>
      <c r="AB24" s="38">
        <v>97.391050000000007</v>
      </c>
      <c r="AC24" s="38">
        <v>96.999349999999993</v>
      </c>
      <c r="AD24" s="38">
        <v>97.134199999999993</v>
      </c>
      <c r="AE24" s="38">
        <v>97.227450000000005</v>
      </c>
      <c r="AF24" s="38">
        <v>97.768799999999999</v>
      </c>
      <c r="AG24" s="38">
        <v>97.1691</v>
      </c>
      <c r="AH24" s="38">
        <v>97.460499999999996</v>
      </c>
      <c r="AI24" s="38">
        <v>97.103499999999997</v>
      </c>
      <c r="AJ24" s="38">
        <v>97.174250000000001</v>
      </c>
      <c r="AK24" s="38">
        <v>97.323650000000001</v>
      </c>
      <c r="AL24" s="38"/>
      <c r="AM24" s="38">
        <v>96.971100000000007</v>
      </c>
      <c r="AN24" s="38">
        <v>97.566450000000003</v>
      </c>
      <c r="AO24" s="38">
        <v>97.257549999999995</v>
      </c>
      <c r="AP24" s="38">
        <v>97.50515</v>
      </c>
      <c r="AQ24" s="38">
        <v>97.170699999999997</v>
      </c>
      <c r="AR24" s="38">
        <v>97.509600000000006</v>
      </c>
      <c r="AS24" s="38">
        <v>97.42949999999999</v>
      </c>
      <c r="AT24" s="38">
        <v>97.502350000000007</v>
      </c>
      <c r="AU24" s="38">
        <v>97.092550000000003</v>
      </c>
      <c r="AV24" s="38">
        <v>97.650549999999996</v>
      </c>
      <c r="AW24" s="38">
        <v>97.589550000000003</v>
      </c>
      <c r="AX24" s="38">
        <v>96.990700000000004</v>
      </c>
      <c r="AY24" s="38"/>
      <c r="AZ24" s="38">
        <v>97.750833333333333</v>
      </c>
      <c r="BA24" s="38">
        <v>96.8934</v>
      </c>
      <c r="BB24" s="38">
        <v>96.883700000000005</v>
      </c>
      <c r="BC24" s="38">
        <v>96.855599999999995</v>
      </c>
      <c r="BD24" s="38">
        <v>96.784750000000003</v>
      </c>
      <c r="BE24" s="38">
        <v>96.988249999999994</v>
      </c>
      <c r="BF24" s="38">
        <v>96.989249999999998</v>
      </c>
      <c r="BG24" s="38">
        <v>96.068399999999997</v>
      </c>
      <c r="BH24" s="38">
        <v>96.446550000000002</v>
      </c>
      <c r="BI24" s="38">
        <v>97.45205</v>
      </c>
      <c r="BJ24" s="38">
        <v>97.46275</v>
      </c>
      <c r="BK24" s="38">
        <v>97.651150000000001</v>
      </c>
      <c r="BL24" s="38">
        <v>97.585000000000008</v>
      </c>
      <c r="BM24" s="38">
        <v>96.898849999999996</v>
      </c>
      <c r="BN24" s="38">
        <v>97.556849999999997</v>
      </c>
      <c r="BO24" s="38">
        <v>97.193749999999994</v>
      </c>
      <c r="BP24" s="38"/>
      <c r="BQ24" s="38">
        <v>96.929500000000004</v>
      </c>
      <c r="BR24" s="38">
        <v>96.790449999999993</v>
      </c>
      <c r="BS24" s="38">
        <v>96.885800000000003</v>
      </c>
      <c r="BT24" s="38">
        <v>96.865899999999996</v>
      </c>
      <c r="BU24" s="38"/>
      <c r="BV24" s="38">
        <v>97.556299999999993</v>
      </c>
      <c r="BW24" s="38">
        <v>97.538200000000003</v>
      </c>
      <c r="BX24" s="38">
        <v>97.413000000000011</v>
      </c>
      <c r="BY24" s="38">
        <v>97.342500000000001</v>
      </c>
      <c r="BZ24" s="38">
        <v>97.821349999999995</v>
      </c>
      <c r="CA24" s="38">
        <v>97.660233333333323</v>
      </c>
      <c r="CB24" s="38">
        <v>97.623000000000005</v>
      </c>
      <c r="CC24" s="38">
        <v>97.575199999999995</v>
      </c>
      <c r="CD24" s="38">
        <v>97.237799999999993</v>
      </c>
      <c r="CE24" s="38">
        <v>97.365200000000002</v>
      </c>
      <c r="CF24" s="38">
        <v>97.565299999999993</v>
      </c>
      <c r="CG24" s="38">
        <v>97.749799999999993</v>
      </c>
      <c r="CH24" s="38">
        <v>97.376999999999995</v>
      </c>
      <c r="CI24" s="38">
        <v>97.081500000000005</v>
      </c>
      <c r="CJ24" s="38">
        <v>96.625799999999998</v>
      </c>
      <c r="CK24" s="38">
        <v>97.2697</v>
      </c>
      <c r="CL24" s="38">
        <v>97.712000000000003</v>
      </c>
      <c r="CM24" s="38">
        <v>97.1464</v>
      </c>
      <c r="CN24" s="38">
        <v>98.723250000000007</v>
      </c>
      <c r="CO24" s="38">
        <v>97.596699999999998</v>
      </c>
      <c r="CP24" s="38">
        <v>97.604100000000003</v>
      </c>
      <c r="CQ24" s="38">
        <v>97.438099999999991</v>
      </c>
      <c r="CR24" s="38">
        <v>98.6096</v>
      </c>
      <c r="CS24" s="38">
        <v>97.713950000000011</v>
      </c>
      <c r="CT24" s="38">
        <v>97.848550000000003</v>
      </c>
      <c r="CU24" s="38">
        <v>98.520799999999994</v>
      </c>
      <c r="CV24" s="38">
        <v>97.813499999999991</v>
      </c>
      <c r="CW24" s="38">
        <v>97.214266666666674</v>
      </c>
      <c r="CX24" s="38">
        <v>98.267033333333345</v>
      </c>
      <c r="CY24" s="38">
        <v>98.158000000000001</v>
      </c>
      <c r="CZ24" s="38">
        <v>98.316800000000001</v>
      </c>
      <c r="DA24" s="38">
        <v>98.561999999999998</v>
      </c>
      <c r="DB24" s="38">
        <v>96.779200000000003</v>
      </c>
      <c r="DC24" s="38">
        <v>97.781800000000004</v>
      </c>
      <c r="DD24" s="38">
        <v>97.087199999999996</v>
      </c>
      <c r="DE24" s="38">
        <v>97.750799999999998</v>
      </c>
      <c r="DF24" s="38">
        <v>97.383600000000001</v>
      </c>
      <c r="DG24" s="38">
        <v>97.998500000000007</v>
      </c>
      <c r="DH24" s="38">
        <v>97.563999999999993</v>
      </c>
      <c r="DI24" s="38">
        <v>97.543199999999999</v>
      </c>
      <c r="DJ24" s="38">
        <v>98.053799999999995</v>
      </c>
      <c r="DK24" s="38">
        <v>98.047799999999995</v>
      </c>
      <c r="DL24" s="38"/>
      <c r="DM24" s="38">
        <v>98.122</v>
      </c>
      <c r="DN24" s="38">
        <v>98.4114</v>
      </c>
      <c r="DO24" s="38">
        <v>98.155000000000001</v>
      </c>
      <c r="DP24" s="38">
        <v>97.555199999999999</v>
      </c>
      <c r="DQ24" s="38">
        <v>97.891300000000001</v>
      </c>
      <c r="DR24" s="38">
        <v>97.516600000000011</v>
      </c>
      <c r="DS24" s="38">
        <v>97.713249999999988</v>
      </c>
      <c r="DT24" s="38">
        <v>97.757450000000006</v>
      </c>
      <c r="DU24" s="38">
        <v>98.11699999999999</v>
      </c>
      <c r="DV24" s="38">
        <v>97.754050000000007</v>
      </c>
      <c r="DW24" s="38">
        <v>97.6678</v>
      </c>
      <c r="DX24" s="38">
        <v>97.358249999999998</v>
      </c>
      <c r="DY24" s="38">
        <v>97.716466666666676</v>
      </c>
      <c r="DZ24" s="38">
        <v>97.688199999999995</v>
      </c>
      <c r="EA24" s="38">
        <v>97.869399999999999</v>
      </c>
      <c r="EB24" s="38">
        <v>97.92883333333333</v>
      </c>
      <c r="EC24" s="38"/>
      <c r="ED24" s="38">
        <v>97.090699999999998</v>
      </c>
      <c r="EE24" s="38">
        <v>97.177999999999997</v>
      </c>
      <c r="EF24" s="38">
        <v>97.017200000000003</v>
      </c>
      <c r="EG24" s="38">
        <v>97.500200000000007</v>
      </c>
      <c r="EH24" s="38">
        <v>96.691200000000009</v>
      </c>
      <c r="EI24" s="38">
        <v>97.822800000000001</v>
      </c>
      <c r="EJ24" s="38">
        <v>97.307699999999997</v>
      </c>
      <c r="EK24" s="38">
        <v>97.026649999999989</v>
      </c>
      <c r="EL24" s="38">
        <v>97.043999999999997</v>
      </c>
      <c r="EM24" s="38">
        <v>97.262699999999995</v>
      </c>
      <c r="EN24" s="38">
        <v>97.035499999999999</v>
      </c>
      <c r="EO24" s="38">
        <v>96.731699999999989</v>
      </c>
      <c r="EP24" s="38">
        <v>98.080250000000007</v>
      </c>
      <c r="EQ24" s="38">
        <v>96.815349999999995</v>
      </c>
      <c r="ER24" s="38">
        <v>96.708200000000005</v>
      </c>
      <c r="ES24" s="38">
        <v>97.512133333333324</v>
      </c>
      <c r="ET24" s="38">
        <v>97.719149999999999</v>
      </c>
      <c r="EU24" s="38">
        <v>97.51455</v>
      </c>
      <c r="EV24" s="38">
        <v>97.82650000000001</v>
      </c>
      <c r="EW24" s="38">
        <v>97.795850000000002</v>
      </c>
      <c r="EX24" s="38">
        <v>96.711100000000002</v>
      </c>
      <c r="EY24" s="38">
        <v>97.0411</v>
      </c>
      <c r="EZ24" s="38">
        <v>97.409300000000002</v>
      </c>
      <c r="FA24" s="38">
        <v>97.991299999999995</v>
      </c>
      <c r="FB24" s="38">
        <v>97.698900000000009</v>
      </c>
      <c r="FC24" s="38">
        <v>98.30725000000001</v>
      </c>
      <c r="FD24" s="38">
        <v>97.72045</v>
      </c>
      <c r="FE24" s="38">
        <v>97.97345</v>
      </c>
      <c r="FF24" s="38">
        <v>97.625949999999989</v>
      </c>
      <c r="FG24" s="38">
        <v>97.973450000000014</v>
      </c>
      <c r="FH24" s="38">
        <v>97.922349999999994</v>
      </c>
      <c r="FI24" s="38"/>
      <c r="FJ24" s="38">
        <v>97.813599999999994</v>
      </c>
      <c r="FK24" s="38">
        <v>98.539000000000001</v>
      </c>
      <c r="FL24" s="38">
        <v>98.126049999999992</v>
      </c>
      <c r="FM24" s="38">
        <v>98.043499999999995</v>
      </c>
      <c r="FN24" s="38">
        <v>98.068299999999994</v>
      </c>
      <c r="FO24" s="38">
        <v>97.654300000000006</v>
      </c>
      <c r="FP24" s="38">
        <v>97.861699999999999</v>
      </c>
      <c r="FQ24" s="38">
        <v>97.756150000000005</v>
      </c>
    </row>
    <row r="25" spans="1:173" ht="21" x14ac:dyDescent="0.35">
      <c r="A25" s="46" t="s">
        <v>266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</row>
    <row r="26" spans="1:173" x14ac:dyDescent="0.35">
      <c r="A26" s="85" t="s">
        <v>268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</row>
    <row r="27" spans="1:173" x14ac:dyDescent="0.35">
      <c r="A27" s="70" t="s">
        <v>44</v>
      </c>
      <c r="C27" s="37">
        <v>6.056</v>
      </c>
      <c r="D27" s="37">
        <v>6.0949999999999998</v>
      </c>
      <c r="E27" s="37">
        <v>6.093</v>
      </c>
      <c r="F27" s="37">
        <v>6.0919999999999996</v>
      </c>
      <c r="G27" s="37">
        <v>6.0990000000000002</v>
      </c>
      <c r="H27" s="37">
        <v>6.0919999999999996</v>
      </c>
      <c r="I27" s="37">
        <v>6.117</v>
      </c>
      <c r="J27" s="37">
        <v>6.1280000000000001</v>
      </c>
      <c r="K27" s="37">
        <v>6.0720000000000001</v>
      </c>
      <c r="L27" s="37">
        <v>6.1</v>
      </c>
      <c r="M27" s="37">
        <v>6.1079999999999997</v>
      </c>
      <c r="N27" s="37">
        <v>6.1390000000000002</v>
      </c>
      <c r="O27" s="37"/>
      <c r="P27" s="37">
        <v>6.8049999999999997</v>
      </c>
      <c r="Q27" s="37">
        <v>7.01</v>
      </c>
      <c r="R27" s="37">
        <v>7.2539999999999996</v>
      </c>
      <c r="S27" s="37">
        <v>7.2119999999999997</v>
      </c>
      <c r="T27" s="37"/>
      <c r="U27" s="37">
        <v>6.6360000000000001</v>
      </c>
      <c r="V27" s="37">
        <v>6.7690000000000001</v>
      </c>
      <c r="W27" s="37">
        <v>6.7009999999999996</v>
      </c>
      <c r="X27" s="37">
        <v>6.6820000000000004</v>
      </c>
      <c r="Y27" s="37">
        <v>6.7359999999999998</v>
      </c>
      <c r="Z27" s="37">
        <v>6.7629999999999999</v>
      </c>
      <c r="AA27" s="37">
        <v>6.7770000000000001</v>
      </c>
      <c r="AB27" s="37">
        <v>6.8259999999999996</v>
      </c>
      <c r="AC27" s="37">
        <v>6.7160000000000002</v>
      </c>
      <c r="AD27" s="37">
        <v>6.7859999999999996</v>
      </c>
      <c r="AE27" s="37">
        <v>6.8220000000000001</v>
      </c>
      <c r="AF27" s="37">
        <v>6.7409999999999997</v>
      </c>
      <c r="AG27" s="37">
        <v>6.7009999999999996</v>
      </c>
      <c r="AH27" s="37">
        <v>6.7569999999999997</v>
      </c>
      <c r="AI27" s="37">
        <v>6.73</v>
      </c>
      <c r="AJ27" s="37">
        <v>6.74</v>
      </c>
      <c r="AK27" s="37">
        <v>6.7080000000000002</v>
      </c>
      <c r="AL27" s="37"/>
      <c r="AM27" s="37">
        <v>6.4690000000000003</v>
      </c>
      <c r="AN27" s="37">
        <v>6.3159999999999998</v>
      </c>
      <c r="AO27" s="37">
        <v>6.3650000000000002</v>
      </c>
      <c r="AP27" s="37">
        <v>6.3609999999999998</v>
      </c>
      <c r="AQ27" s="37">
        <v>6.5750000000000002</v>
      </c>
      <c r="AR27" s="37">
        <v>6.3689999999999998</v>
      </c>
      <c r="AS27" s="37">
        <v>6.327</v>
      </c>
      <c r="AT27" s="37">
        <v>6.3609999999999998</v>
      </c>
      <c r="AU27" s="37">
        <v>6.35</v>
      </c>
      <c r="AV27" s="37">
        <v>6.3789999999999996</v>
      </c>
      <c r="AW27" s="37">
        <v>6.3810000000000002</v>
      </c>
      <c r="AX27" s="37">
        <v>7.2450000000000001</v>
      </c>
      <c r="AY27" s="37"/>
      <c r="AZ27" s="37">
        <v>6.92</v>
      </c>
      <c r="BA27" s="37">
        <v>6.8860000000000001</v>
      </c>
      <c r="BB27" s="37">
        <v>6.8970000000000002</v>
      </c>
      <c r="BC27" s="37">
        <v>6.8780000000000001</v>
      </c>
      <c r="BD27" s="37">
        <v>6.9279999999999999</v>
      </c>
      <c r="BE27" s="37">
        <v>6.9169999999999998</v>
      </c>
      <c r="BF27" s="37">
        <v>6.8940000000000001</v>
      </c>
      <c r="BG27" s="37">
        <v>6.9119999999999999</v>
      </c>
      <c r="BH27" s="37">
        <v>6.9349999999999996</v>
      </c>
      <c r="BI27" s="37">
        <v>6.8769999999999998</v>
      </c>
      <c r="BJ27" s="37">
        <v>6.9379999999999997</v>
      </c>
      <c r="BK27" s="37">
        <v>6.9320000000000004</v>
      </c>
      <c r="BL27" s="37">
        <v>6.9130000000000003</v>
      </c>
      <c r="BM27" s="37">
        <v>7.7750000000000004</v>
      </c>
      <c r="BN27" s="37">
        <v>7.383</v>
      </c>
      <c r="BO27" s="37">
        <v>7.8550000000000004</v>
      </c>
      <c r="BP27" s="37"/>
      <c r="BQ27" s="37">
        <v>6.8949999999999996</v>
      </c>
      <c r="BR27" s="37">
        <v>7.0609999999999999</v>
      </c>
      <c r="BS27" s="37">
        <v>7.1180000000000003</v>
      </c>
      <c r="BT27" s="37">
        <v>7.0259999999999998</v>
      </c>
      <c r="BU27" s="37"/>
      <c r="BV27" s="37">
        <v>6.6959999999999997</v>
      </c>
      <c r="BW27" s="37">
        <v>6.73</v>
      </c>
      <c r="BX27" s="37">
        <v>6.6459999999999999</v>
      </c>
      <c r="BY27" s="37">
        <v>6.6710000000000003</v>
      </c>
      <c r="BZ27" s="37">
        <v>6.7210000000000001</v>
      </c>
      <c r="CA27" s="37">
        <v>6.6680000000000001</v>
      </c>
      <c r="CB27" s="37">
        <v>6.7530000000000001</v>
      </c>
      <c r="CC27" s="37">
        <v>6.7149999999999999</v>
      </c>
      <c r="CD27" s="37">
        <v>6.7190000000000003</v>
      </c>
      <c r="CE27" s="37">
        <v>6.82</v>
      </c>
      <c r="CF27" s="37">
        <v>6.72</v>
      </c>
      <c r="CG27" s="37">
        <v>6.742</v>
      </c>
      <c r="CH27" s="37">
        <v>6.7679999999999998</v>
      </c>
      <c r="CI27" s="37">
        <v>6.7679999999999998</v>
      </c>
      <c r="CJ27" s="37">
        <v>6.7679999999999998</v>
      </c>
      <c r="CK27" s="37">
        <v>6.7569999999999997</v>
      </c>
      <c r="CL27" s="37">
        <v>6.7249999999999996</v>
      </c>
      <c r="CM27" s="37">
        <v>6.718</v>
      </c>
      <c r="CN27" s="37">
        <v>6.8150000000000004</v>
      </c>
      <c r="CO27" s="37">
        <v>6.7569999999999997</v>
      </c>
      <c r="CP27" s="37">
        <v>6.8010000000000002</v>
      </c>
      <c r="CQ27" s="37">
        <v>6.8090000000000002</v>
      </c>
      <c r="CR27" s="37">
        <v>6.7939999999999996</v>
      </c>
      <c r="CS27" s="37">
        <v>5.9370000000000003</v>
      </c>
      <c r="CT27" s="37">
        <v>5.944</v>
      </c>
      <c r="CU27" s="37">
        <v>5.899</v>
      </c>
      <c r="CV27" s="37">
        <v>5.9640000000000004</v>
      </c>
      <c r="CW27" s="37">
        <v>5.9039999999999999</v>
      </c>
      <c r="CX27" s="37">
        <v>7.7619999999999996</v>
      </c>
      <c r="CY27" s="37">
        <v>7.9080000000000004</v>
      </c>
      <c r="CZ27" s="37">
        <v>7.7779999999999996</v>
      </c>
      <c r="DA27" s="37">
        <v>7.9269999999999996</v>
      </c>
      <c r="DB27" s="37">
        <v>7.8940000000000001</v>
      </c>
      <c r="DC27" s="37">
        <v>7.931</v>
      </c>
      <c r="DD27" s="37">
        <v>7.9349999999999996</v>
      </c>
      <c r="DE27" s="37">
        <v>7.8879999999999999</v>
      </c>
      <c r="DF27" s="37">
        <v>7.9370000000000003</v>
      </c>
      <c r="DG27" s="37">
        <v>7.9370000000000003</v>
      </c>
      <c r="DH27" s="37">
        <v>7.8150000000000004</v>
      </c>
      <c r="DI27" s="37">
        <v>7.9379999999999997</v>
      </c>
      <c r="DJ27" s="37">
        <v>7.9580000000000002</v>
      </c>
      <c r="DK27" s="37">
        <v>7.8550000000000004</v>
      </c>
      <c r="DL27" s="37"/>
      <c r="DM27" s="37">
        <v>6.2119999999999997</v>
      </c>
      <c r="DN27" s="37">
        <v>6.2039999999999997</v>
      </c>
      <c r="DO27" s="37">
        <v>6.17</v>
      </c>
      <c r="DP27" s="37">
        <v>6.2539999999999996</v>
      </c>
      <c r="DQ27" s="37">
        <v>6.24</v>
      </c>
      <c r="DR27" s="37">
        <v>6.1829999999999998</v>
      </c>
      <c r="DS27" s="37">
        <v>6.234</v>
      </c>
      <c r="DT27" s="37">
        <v>6.19</v>
      </c>
      <c r="DU27" s="37">
        <v>6.1340000000000003</v>
      </c>
      <c r="DV27" s="37">
        <v>6.1790000000000003</v>
      </c>
      <c r="DW27" s="37">
        <v>6.3769999999999998</v>
      </c>
      <c r="DX27" s="37">
        <v>6.149</v>
      </c>
      <c r="DY27" s="37">
        <v>6.1710000000000003</v>
      </c>
      <c r="DZ27" s="37">
        <v>6.2089999999999996</v>
      </c>
      <c r="EA27" s="37">
        <v>6.2009999999999996</v>
      </c>
      <c r="EB27" s="37">
        <v>6.2549999999999999</v>
      </c>
      <c r="EC27" s="37"/>
      <c r="ED27" s="37">
        <v>6.2290000000000001</v>
      </c>
      <c r="EE27" s="37">
        <v>6.3440000000000003</v>
      </c>
      <c r="EF27" s="37">
        <v>6.2969999999999997</v>
      </c>
      <c r="EG27" s="37">
        <v>6.34</v>
      </c>
      <c r="EH27" s="37">
        <v>6.3159999999999998</v>
      </c>
      <c r="EI27" s="37">
        <v>6.3250000000000002</v>
      </c>
      <c r="EJ27" s="37">
        <v>6.3150000000000004</v>
      </c>
      <c r="EK27" s="37">
        <v>6.298</v>
      </c>
      <c r="EL27" s="37">
        <v>6.3360000000000003</v>
      </c>
      <c r="EM27" s="37">
        <v>6.5359999999999996</v>
      </c>
      <c r="EN27" s="37">
        <v>6.5190000000000001</v>
      </c>
      <c r="EO27" s="37">
        <v>6.5819999999999999</v>
      </c>
      <c r="EP27" s="37">
        <v>6.5419999999999998</v>
      </c>
      <c r="EQ27" s="37">
        <v>6.4820000000000002</v>
      </c>
      <c r="ER27" s="37">
        <v>6.6559999999999997</v>
      </c>
      <c r="ES27" s="37">
        <v>6.0709999999999997</v>
      </c>
      <c r="ET27" s="37">
        <v>6.875</v>
      </c>
      <c r="EU27" s="37">
        <v>7.7709999999999999</v>
      </c>
      <c r="EV27" s="37">
        <v>7.6509999999999998</v>
      </c>
      <c r="EW27" s="37">
        <v>7.6710000000000003</v>
      </c>
      <c r="EX27" s="37">
        <v>6.6589999999999998</v>
      </c>
      <c r="EY27" s="37">
        <v>7.6029999999999998</v>
      </c>
      <c r="EZ27" s="37">
        <v>7.7140000000000004</v>
      </c>
      <c r="FA27" s="37">
        <v>7.7779999999999996</v>
      </c>
      <c r="FB27" s="37">
        <v>7.7119999999999997</v>
      </c>
      <c r="FC27" s="37">
        <v>7.7160000000000002</v>
      </c>
      <c r="FD27" s="37">
        <v>7.75</v>
      </c>
      <c r="FE27" s="37">
        <v>7.7729999999999997</v>
      </c>
      <c r="FF27" s="37">
        <v>7.6929999999999996</v>
      </c>
      <c r="FG27" s="37">
        <v>7.7510000000000003</v>
      </c>
      <c r="FH27" s="37">
        <v>7.641</v>
      </c>
      <c r="FI27" s="37"/>
      <c r="FJ27" s="37">
        <v>6.6459999999999999</v>
      </c>
      <c r="FK27" s="37">
        <v>6.5519999999999996</v>
      </c>
      <c r="FL27" s="37">
        <v>6.516</v>
      </c>
      <c r="FM27" s="37">
        <v>6.56</v>
      </c>
      <c r="FN27" s="37">
        <v>6.67</v>
      </c>
      <c r="FO27" s="37">
        <v>6.5019999999999998</v>
      </c>
      <c r="FP27" s="37">
        <v>6.5010000000000003</v>
      </c>
      <c r="FQ27" s="37">
        <v>6.5309999999999997</v>
      </c>
    </row>
    <row r="28" spans="1:173" x14ac:dyDescent="0.35">
      <c r="A28" s="27" t="s">
        <v>600</v>
      </c>
      <c r="C28" s="37">
        <v>1.944</v>
      </c>
      <c r="D28" s="37">
        <v>1.905</v>
      </c>
      <c r="E28" s="37">
        <v>1.907</v>
      </c>
      <c r="F28" s="37">
        <v>1.9079999999999999</v>
      </c>
      <c r="G28" s="37">
        <v>1.901</v>
      </c>
      <c r="H28" s="37">
        <v>1.9079999999999999</v>
      </c>
      <c r="I28" s="37">
        <v>1.883</v>
      </c>
      <c r="J28" s="37">
        <v>1.8720000000000001</v>
      </c>
      <c r="K28" s="37">
        <v>1.9279999999999999</v>
      </c>
      <c r="L28" s="37">
        <v>1.9</v>
      </c>
      <c r="M28" s="37">
        <v>1.8919999999999999</v>
      </c>
      <c r="N28" s="37">
        <v>1.861</v>
      </c>
      <c r="O28" s="37"/>
      <c r="P28" s="37">
        <v>1.1950000000000001</v>
      </c>
      <c r="Q28" s="37">
        <v>0.99</v>
      </c>
      <c r="R28" s="37">
        <v>0.746</v>
      </c>
      <c r="S28" s="37">
        <v>0.78800000000000003</v>
      </c>
      <c r="T28" s="37"/>
      <c r="U28" s="37">
        <v>1.3640000000000001</v>
      </c>
      <c r="V28" s="37">
        <v>1.2310000000000001</v>
      </c>
      <c r="W28" s="37">
        <v>1.2989999999999999</v>
      </c>
      <c r="X28" s="37">
        <v>1.3180000000000001</v>
      </c>
      <c r="Y28" s="37">
        <v>1.264</v>
      </c>
      <c r="Z28" s="37">
        <v>1.2370000000000001</v>
      </c>
      <c r="AA28" s="37">
        <v>1.2230000000000001</v>
      </c>
      <c r="AB28" s="37">
        <v>1.1739999999999999</v>
      </c>
      <c r="AC28" s="37">
        <v>1.284</v>
      </c>
      <c r="AD28" s="37">
        <v>1.214</v>
      </c>
      <c r="AE28" s="37">
        <v>1.1779999999999999</v>
      </c>
      <c r="AF28" s="37">
        <v>1.2589999999999999</v>
      </c>
      <c r="AG28" s="37">
        <v>1.2989999999999999</v>
      </c>
      <c r="AH28" s="37">
        <v>1.2430000000000001</v>
      </c>
      <c r="AI28" s="37">
        <v>1.27</v>
      </c>
      <c r="AJ28" s="37">
        <v>1.26</v>
      </c>
      <c r="AK28" s="37">
        <v>1.292</v>
      </c>
      <c r="AL28" s="37"/>
      <c r="AM28" s="37">
        <v>1.5309999999999999</v>
      </c>
      <c r="AN28" s="37">
        <v>1.6839999999999999</v>
      </c>
      <c r="AO28" s="37">
        <v>1.635</v>
      </c>
      <c r="AP28" s="37">
        <v>1.639</v>
      </c>
      <c r="AQ28" s="37">
        <v>1.425</v>
      </c>
      <c r="AR28" s="37">
        <v>1.631</v>
      </c>
      <c r="AS28" s="37">
        <v>1.673</v>
      </c>
      <c r="AT28" s="37">
        <v>1.639</v>
      </c>
      <c r="AU28" s="37">
        <v>1.65</v>
      </c>
      <c r="AV28" s="37">
        <v>1.621</v>
      </c>
      <c r="AW28" s="37">
        <v>1.619</v>
      </c>
      <c r="AX28" s="37">
        <v>0.51400000000000001</v>
      </c>
      <c r="AY28" s="37"/>
      <c r="AZ28" s="37">
        <v>1.08</v>
      </c>
      <c r="BA28" s="37">
        <v>1.1140000000000001</v>
      </c>
      <c r="BB28" s="37">
        <v>1.103</v>
      </c>
      <c r="BC28" s="37">
        <v>1.1220000000000001</v>
      </c>
      <c r="BD28" s="37">
        <v>1.0720000000000001</v>
      </c>
      <c r="BE28" s="37">
        <v>1.083</v>
      </c>
      <c r="BF28" s="37">
        <v>1.1060000000000001</v>
      </c>
      <c r="BG28" s="37">
        <v>1.0880000000000001</v>
      </c>
      <c r="BH28" s="37">
        <v>1.0649999999999999</v>
      </c>
      <c r="BI28" s="37">
        <v>1.123</v>
      </c>
      <c r="BJ28" s="37">
        <v>1.0620000000000001</v>
      </c>
      <c r="BK28" s="37">
        <v>1.0680000000000001</v>
      </c>
      <c r="BL28" s="37">
        <v>1.087</v>
      </c>
      <c r="BM28" s="37">
        <v>0.22500000000000001</v>
      </c>
      <c r="BN28" s="37">
        <v>0.61699999999999999</v>
      </c>
      <c r="BO28" s="37">
        <v>0.14499999999999999</v>
      </c>
      <c r="BP28" s="37"/>
      <c r="BQ28" s="37">
        <v>1.105</v>
      </c>
      <c r="BR28" s="37">
        <v>0.93899999999999995</v>
      </c>
      <c r="BS28" s="37">
        <v>0.88200000000000001</v>
      </c>
      <c r="BT28" s="37">
        <v>0.97399999999999998</v>
      </c>
      <c r="BU28" s="37"/>
      <c r="BV28" s="37">
        <v>1.304</v>
      </c>
      <c r="BW28" s="37">
        <v>1.27</v>
      </c>
      <c r="BX28" s="37">
        <v>1.3540000000000001</v>
      </c>
      <c r="BY28" s="37">
        <v>1.329</v>
      </c>
      <c r="BZ28" s="37">
        <v>1.2789999999999999</v>
      </c>
      <c r="CA28" s="37">
        <v>1.3320000000000001</v>
      </c>
      <c r="CB28" s="37">
        <v>1.2470000000000001</v>
      </c>
      <c r="CC28" s="37">
        <v>1.2849999999999999</v>
      </c>
      <c r="CD28" s="37">
        <v>1.2809999999999999</v>
      </c>
      <c r="CE28" s="37">
        <v>1.18</v>
      </c>
      <c r="CF28" s="37">
        <v>1.28</v>
      </c>
      <c r="CG28" s="37">
        <v>1.258</v>
      </c>
      <c r="CH28" s="37">
        <v>1.232</v>
      </c>
      <c r="CI28" s="37">
        <v>1.232</v>
      </c>
      <c r="CJ28" s="37">
        <v>1.232</v>
      </c>
      <c r="CK28" s="37">
        <v>1.2430000000000001</v>
      </c>
      <c r="CL28" s="37">
        <v>1.2749999999999999</v>
      </c>
      <c r="CM28" s="37">
        <v>1.282</v>
      </c>
      <c r="CN28" s="37">
        <v>1.1850000000000001</v>
      </c>
      <c r="CO28" s="37">
        <v>1.2430000000000001</v>
      </c>
      <c r="CP28" s="37">
        <v>1.1990000000000001</v>
      </c>
      <c r="CQ28" s="37">
        <v>1.1910000000000001</v>
      </c>
      <c r="CR28" s="37">
        <v>1.206</v>
      </c>
      <c r="CS28" s="37">
        <v>2.0630000000000002</v>
      </c>
      <c r="CT28" s="37">
        <v>2.056</v>
      </c>
      <c r="CU28" s="37">
        <v>2.101</v>
      </c>
      <c r="CV28" s="37">
        <v>2.036</v>
      </c>
      <c r="CW28" s="37">
        <v>2.0960000000000001</v>
      </c>
      <c r="CX28" s="37">
        <v>0.2</v>
      </c>
      <c r="CY28" s="37">
        <v>9.1999999999999998E-2</v>
      </c>
      <c r="CZ28" s="37">
        <v>0.222</v>
      </c>
      <c r="DA28" s="37">
        <v>7.2999999999999995E-2</v>
      </c>
      <c r="DB28" s="37">
        <v>0.106</v>
      </c>
      <c r="DC28" s="37">
        <v>6.9000000000000006E-2</v>
      </c>
      <c r="DD28" s="37">
        <v>6.5000000000000002E-2</v>
      </c>
      <c r="DE28" s="37">
        <v>9.9000000000000005E-2</v>
      </c>
      <c r="DF28" s="37">
        <v>6.3E-2</v>
      </c>
      <c r="DG28" s="37">
        <v>6.3E-2</v>
      </c>
      <c r="DH28" s="37">
        <v>0.185</v>
      </c>
      <c r="DI28" s="37">
        <v>6.2E-2</v>
      </c>
      <c r="DJ28" s="37">
        <v>4.2000000000000003E-2</v>
      </c>
      <c r="DK28" s="37">
        <v>0.123</v>
      </c>
      <c r="DL28" s="37"/>
      <c r="DM28" s="37">
        <v>1.788</v>
      </c>
      <c r="DN28" s="37">
        <v>1.796</v>
      </c>
      <c r="DO28" s="37">
        <v>1.83</v>
      </c>
      <c r="DP28" s="37">
        <v>1.746</v>
      </c>
      <c r="DQ28" s="37">
        <v>1.76</v>
      </c>
      <c r="DR28" s="37">
        <v>1.8169999999999999</v>
      </c>
      <c r="DS28" s="37">
        <v>1.766</v>
      </c>
      <c r="DT28" s="37">
        <v>1.81</v>
      </c>
      <c r="DU28" s="37">
        <v>1.8660000000000001</v>
      </c>
      <c r="DV28" s="37">
        <v>1.821</v>
      </c>
      <c r="DW28" s="37">
        <v>1.623</v>
      </c>
      <c r="DX28" s="37">
        <v>1.851</v>
      </c>
      <c r="DY28" s="37">
        <v>1.829</v>
      </c>
      <c r="DZ28" s="37">
        <v>1.7909999999999999</v>
      </c>
      <c r="EA28" s="37">
        <v>1.7989999999999999</v>
      </c>
      <c r="EB28" s="37">
        <v>1.7450000000000001</v>
      </c>
      <c r="EC28" s="37"/>
      <c r="ED28" s="37">
        <v>1.7709999999999999</v>
      </c>
      <c r="EE28" s="37">
        <v>1.6559999999999999</v>
      </c>
      <c r="EF28" s="37">
        <v>1.7030000000000001</v>
      </c>
      <c r="EG28" s="37">
        <v>1.66</v>
      </c>
      <c r="EH28" s="37">
        <v>1.6839999999999999</v>
      </c>
      <c r="EI28" s="37">
        <v>1.675</v>
      </c>
      <c r="EJ28" s="37">
        <v>1.6850000000000001</v>
      </c>
      <c r="EK28" s="37">
        <v>1.702</v>
      </c>
      <c r="EL28" s="37">
        <v>1.6639999999999999</v>
      </c>
      <c r="EM28" s="37">
        <v>1.464</v>
      </c>
      <c r="EN28" s="37">
        <v>1.4810000000000001</v>
      </c>
      <c r="EO28" s="37">
        <v>1.4179999999999999</v>
      </c>
      <c r="EP28" s="37">
        <v>1.458</v>
      </c>
      <c r="EQ28" s="37">
        <v>1.518</v>
      </c>
      <c r="ER28" s="37">
        <v>1.3440000000000001</v>
      </c>
      <c r="ES28" s="37">
        <v>1.929</v>
      </c>
      <c r="ET28" s="37">
        <v>1.125</v>
      </c>
      <c r="EU28" s="37">
        <v>0.22900000000000001</v>
      </c>
      <c r="EV28" s="37">
        <v>0.34899999999999998</v>
      </c>
      <c r="EW28" s="37">
        <v>0.32900000000000001</v>
      </c>
      <c r="EX28" s="37">
        <v>1.341</v>
      </c>
      <c r="EY28" s="37">
        <v>0.39700000000000002</v>
      </c>
      <c r="EZ28" s="37">
        <v>0.28599999999999998</v>
      </c>
      <c r="FA28" s="37">
        <v>0.222</v>
      </c>
      <c r="FB28" s="37">
        <v>0.28799999999999998</v>
      </c>
      <c r="FC28" s="37">
        <v>0.28399999999999997</v>
      </c>
      <c r="FD28" s="37">
        <v>0.25</v>
      </c>
      <c r="FE28" s="37">
        <v>0.22700000000000001</v>
      </c>
      <c r="FF28" s="37">
        <v>0.307</v>
      </c>
      <c r="FG28" s="37">
        <v>0.249</v>
      </c>
      <c r="FH28" s="37">
        <v>0.35899999999999999</v>
      </c>
      <c r="FI28" s="37"/>
      <c r="FJ28" s="37">
        <v>1.3540000000000001</v>
      </c>
      <c r="FK28" s="37">
        <v>1.448</v>
      </c>
      <c r="FL28" s="37">
        <v>1.484</v>
      </c>
      <c r="FM28" s="37">
        <v>1.44</v>
      </c>
      <c r="FN28" s="37">
        <v>1.33</v>
      </c>
      <c r="FO28" s="37">
        <v>1.498</v>
      </c>
      <c r="FP28" s="37">
        <v>1.4990000000000001</v>
      </c>
      <c r="FQ28" s="37">
        <v>1.4690000000000001</v>
      </c>
    </row>
    <row r="29" spans="1:173" x14ac:dyDescent="0.35">
      <c r="A29" s="70" t="s">
        <v>45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>
        <v>4.0000000000000001E-3</v>
      </c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>
        <v>1E-3</v>
      </c>
      <c r="CY29" s="37"/>
      <c r="CZ29" s="37"/>
      <c r="DA29" s="37"/>
      <c r="DB29" s="37"/>
      <c r="DC29" s="37"/>
      <c r="DD29" s="37"/>
      <c r="DE29" s="37">
        <v>1E-3</v>
      </c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</row>
    <row r="30" spans="1:173" x14ac:dyDescent="0.35">
      <c r="A30" s="27" t="s">
        <v>269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>
        <v>0.23699999999999999</v>
      </c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>
        <v>3.7999999999999999E-2</v>
      </c>
      <c r="CY30" s="37"/>
      <c r="CZ30" s="37"/>
      <c r="DA30" s="37"/>
      <c r="DB30" s="37"/>
      <c r="DC30" s="37"/>
      <c r="DD30" s="37"/>
      <c r="DE30" s="37">
        <v>1.2E-2</v>
      </c>
      <c r="DF30" s="37"/>
      <c r="DG30" s="37"/>
      <c r="DH30" s="37"/>
      <c r="DI30" s="37"/>
      <c r="DJ30" s="37"/>
      <c r="DK30" s="37">
        <v>2.1000000000000001E-2</v>
      </c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</row>
    <row r="31" spans="1:173" x14ac:dyDescent="0.35">
      <c r="A31" s="85" t="s">
        <v>270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</row>
    <row r="32" spans="1:173" x14ac:dyDescent="0.35">
      <c r="A32" s="27" t="s">
        <v>45</v>
      </c>
      <c r="C32" s="37">
        <v>0.23200000000000001</v>
      </c>
      <c r="D32" s="37">
        <v>0.255</v>
      </c>
      <c r="E32" s="37">
        <v>0.248</v>
      </c>
      <c r="F32" s="37">
        <v>0.25600000000000001</v>
      </c>
      <c r="G32" s="37">
        <v>0.27600000000000002</v>
      </c>
      <c r="H32" s="37">
        <v>0.24</v>
      </c>
      <c r="I32" s="37">
        <v>0.25600000000000001</v>
      </c>
      <c r="J32" s="37">
        <v>0.23</v>
      </c>
      <c r="K32" s="37">
        <v>0.23200000000000001</v>
      </c>
      <c r="L32" s="37">
        <v>0.249</v>
      </c>
      <c r="M32" s="37">
        <v>0.23400000000000001</v>
      </c>
      <c r="N32" s="37">
        <v>0.247</v>
      </c>
      <c r="O32" s="37"/>
      <c r="P32" s="37">
        <v>0.104</v>
      </c>
      <c r="Q32" s="37">
        <v>8.1000000000000003E-2</v>
      </c>
      <c r="R32" s="37">
        <v>4.8000000000000001E-2</v>
      </c>
      <c r="S32" s="37">
        <v>6.0999999999999999E-2</v>
      </c>
      <c r="T32" s="37"/>
      <c r="U32" s="37">
        <v>9.1999999999999998E-2</v>
      </c>
      <c r="V32" s="37">
        <v>0.10100000000000001</v>
      </c>
      <c r="W32" s="37">
        <v>0.10299999999999999</v>
      </c>
      <c r="X32" s="37">
        <v>0.10199999999999999</v>
      </c>
      <c r="Y32" s="37">
        <v>9.9000000000000005E-2</v>
      </c>
      <c r="Z32" s="37">
        <v>0.105</v>
      </c>
      <c r="AA32" s="37">
        <v>9.8000000000000004E-2</v>
      </c>
      <c r="AB32" s="37">
        <v>9.4E-2</v>
      </c>
      <c r="AC32" s="37">
        <v>8.4000000000000005E-2</v>
      </c>
      <c r="AD32" s="37">
        <v>0.10299999999999999</v>
      </c>
      <c r="AE32" s="37">
        <v>0.10299999999999999</v>
      </c>
      <c r="AF32" s="37">
        <v>9.6000000000000002E-2</v>
      </c>
      <c r="AG32" s="37">
        <v>0.10199999999999999</v>
      </c>
      <c r="AH32" s="37">
        <v>6.3E-2</v>
      </c>
      <c r="AI32" s="37">
        <v>9.7000000000000003E-2</v>
      </c>
      <c r="AJ32" s="37">
        <v>0.10100000000000001</v>
      </c>
      <c r="AK32" s="37">
        <v>9.7000000000000003E-2</v>
      </c>
      <c r="AL32" s="37"/>
      <c r="AM32" s="37">
        <v>7.2999999999999995E-2</v>
      </c>
      <c r="AN32" s="37">
        <v>7.4999999999999997E-2</v>
      </c>
      <c r="AO32" s="37">
        <v>7.2999999999999995E-2</v>
      </c>
      <c r="AP32" s="37">
        <v>7.3999999999999996E-2</v>
      </c>
      <c r="AQ32" s="37">
        <v>6.9000000000000006E-2</v>
      </c>
      <c r="AR32" s="37">
        <v>7.8E-2</v>
      </c>
      <c r="AS32" s="37">
        <v>7.6999999999999999E-2</v>
      </c>
      <c r="AT32" s="37">
        <v>0.08</v>
      </c>
      <c r="AU32" s="37">
        <v>7.9000000000000001E-2</v>
      </c>
      <c r="AV32" s="37">
        <v>8.7999999999999995E-2</v>
      </c>
      <c r="AW32" s="37">
        <v>7.8E-2</v>
      </c>
      <c r="AX32" s="37" t="s">
        <v>320</v>
      </c>
      <c r="AY32" s="37"/>
      <c r="AZ32" s="37">
        <v>5.5E-2</v>
      </c>
      <c r="BA32" s="37">
        <v>5.3999999999999999E-2</v>
      </c>
      <c r="BB32" s="37">
        <v>5.6000000000000001E-2</v>
      </c>
      <c r="BC32" s="37">
        <v>5.1999999999999998E-2</v>
      </c>
      <c r="BD32" s="37">
        <v>5.5E-2</v>
      </c>
      <c r="BE32" s="37">
        <v>5.7000000000000002E-2</v>
      </c>
      <c r="BF32" s="37">
        <v>0.06</v>
      </c>
      <c r="BG32" s="37">
        <v>5.5E-2</v>
      </c>
      <c r="BH32" s="37">
        <v>0.06</v>
      </c>
      <c r="BI32" s="37">
        <v>0.06</v>
      </c>
      <c r="BJ32" s="37">
        <v>6.2E-2</v>
      </c>
      <c r="BK32" s="37">
        <v>5.8999999999999997E-2</v>
      </c>
      <c r="BL32" s="37">
        <v>5.6000000000000001E-2</v>
      </c>
      <c r="BM32" s="37">
        <v>6.0000000000000001E-3</v>
      </c>
      <c r="BN32" s="37">
        <v>1.2999999999999999E-2</v>
      </c>
      <c r="BO32" s="37">
        <v>7.0000000000000001E-3</v>
      </c>
      <c r="BP32" s="37"/>
      <c r="BQ32" s="37">
        <v>6.9000000000000006E-2</v>
      </c>
      <c r="BR32" s="37">
        <v>5.8999999999999997E-2</v>
      </c>
      <c r="BS32" s="37">
        <v>0.06</v>
      </c>
      <c r="BT32" s="37">
        <v>6.7000000000000004E-2</v>
      </c>
      <c r="BU32" s="37"/>
      <c r="BV32" s="37">
        <v>8.2000000000000003E-2</v>
      </c>
      <c r="BW32" s="37">
        <v>7.1999999999999995E-2</v>
      </c>
      <c r="BX32" s="37">
        <v>7.2999999999999995E-2</v>
      </c>
      <c r="BY32" s="37">
        <v>0.08</v>
      </c>
      <c r="BZ32" s="37">
        <v>7.1999999999999995E-2</v>
      </c>
      <c r="CA32" s="37">
        <v>8.1000000000000003E-2</v>
      </c>
      <c r="CB32" s="37">
        <v>7.4999999999999997E-2</v>
      </c>
      <c r="CC32" s="37">
        <v>7.5999999999999998E-2</v>
      </c>
      <c r="CD32" s="37">
        <v>7.9000000000000001E-2</v>
      </c>
      <c r="CE32" s="37">
        <v>7.8E-2</v>
      </c>
      <c r="CF32" s="37">
        <v>8.6999999999999994E-2</v>
      </c>
      <c r="CG32" s="37">
        <v>7.4999999999999997E-2</v>
      </c>
      <c r="CH32" s="37">
        <v>6.2E-2</v>
      </c>
      <c r="CI32" s="37">
        <v>7.4999999999999997E-2</v>
      </c>
      <c r="CJ32" s="37">
        <v>8.3000000000000004E-2</v>
      </c>
      <c r="CK32" s="37">
        <v>8.5000000000000006E-2</v>
      </c>
      <c r="CL32" s="37">
        <v>8.1000000000000003E-2</v>
      </c>
      <c r="CM32" s="37">
        <v>8.2000000000000003E-2</v>
      </c>
      <c r="CN32" s="37">
        <v>7.5999999999999998E-2</v>
      </c>
      <c r="CO32" s="37">
        <v>7.9000000000000001E-2</v>
      </c>
      <c r="CP32" s="37">
        <v>7.6999999999999999E-2</v>
      </c>
      <c r="CQ32" s="37">
        <v>7.4999999999999997E-2</v>
      </c>
      <c r="CR32" s="37">
        <v>7.2999999999999995E-2</v>
      </c>
      <c r="CS32" s="37">
        <v>4.9000000000000002E-2</v>
      </c>
      <c r="CT32" s="37">
        <v>3.6999999999999998E-2</v>
      </c>
      <c r="CU32" s="37">
        <v>1.7999999999999999E-2</v>
      </c>
      <c r="CV32" s="37">
        <v>3.5999999999999997E-2</v>
      </c>
      <c r="CW32" s="37">
        <v>2.4E-2</v>
      </c>
      <c r="CX32" s="37"/>
      <c r="CY32" s="37">
        <v>2E-3</v>
      </c>
      <c r="CZ32" s="37">
        <v>4.0000000000000001E-3</v>
      </c>
      <c r="DA32" s="37">
        <v>5.0000000000000001E-3</v>
      </c>
      <c r="DB32" s="37">
        <v>2E-3</v>
      </c>
      <c r="DC32" s="37">
        <v>3.0000000000000001E-3</v>
      </c>
      <c r="DD32" s="37">
        <v>2E-3</v>
      </c>
      <c r="DE32" s="37"/>
      <c r="DF32" s="37">
        <v>2E-3</v>
      </c>
      <c r="DG32" s="37">
        <v>4.0000000000000001E-3</v>
      </c>
      <c r="DH32" s="37">
        <v>6.0000000000000001E-3</v>
      </c>
      <c r="DI32" s="37">
        <v>2E-3</v>
      </c>
      <c r="DJ32" s="37">
        <v>4.0000000000000001E-3</v>
      </c>
      <c r="DK32" s="37"/>
      <c r="DL32" s="37"/>
      <c r="DM32" s="37">
        <v>0.161</v>
      </c>
      <c r="DN32" s="37">
        <v>0.19600000000000001</v>
      </c>
      <c r="DO32" s="37">
        <v>0.19700000000000001</v>
      </c>
      <c r="DP32" s="37">
        <v>0.17799999999999999</v>
      </c>
      <c r="DQ32" s="37">
        <v>0.17599999999999999</v>
      </c>
      <c r="DR32" s="37">
        <v>0.16600000000000001</v>
      </c>
      <c r="DS32" s="37">
        <v>0.193</v>
      </c>
      <c r="DT32" s="37">
        <v>0.17799999999999999</v>
      </c>
      <c r="DU32" s="37">
        <v>0.18</v>
      </c>
      <c r="DV32" s="37">
        <v>0.17399999999999999</v>
      </c>
      <c r="DW32" s="37">
        <v>0.1</v>
      </c>
      <c r="DX32" s="37">
        <v>0.188</v>
      </c>
      <c r="DY32" s="37">
        <v>0.185</v>
      </c>
      <c r="DZ32" s="37">
        <v>0.17499999999999999</v>
      </c>
      <c r="EA32" s="37">
        <v>0.17899999999999999</v>
      </c>
      <c r="EB32" s="37">
        <v>0.16900000000000001</v>
      </c>
      <c r="EC32" s="37"/>
      <c r="ED32" s="37">
        <v>9.1999999999999998E-2</v>
      </c>
      <c r="EE32" s="37">
        <v>9.1999999999999998E-2</v>
      </c>
      <c r="EF32" s="37">
        <v>9.4E-2</v>
      </c>
      <c r="EG32" s="37">
        <v>8.5999999999999993E-2</v>
      </c>
      <c r="EH32" s="37">
        <v>9.2999999999999999E-2</v>
      </c>
      <c r="EI32" s="37">
        <v>0.09</v>
      </c>
      <c r="EJ32" s="37">
        <v>8.1000000000000003E-2</v>
      </c>
      <c r="EK32" s="37">
        <v>9.0999999999999998E-2</v>
      </c>
      <c r="EL32" s="37">
        <v>9.2999999999999999E-2</v>
      </c>
      <c r="EM32" s="37">
        <v>0.106</v>
      </c>
      <c r="EN32" s="37">
        <v>0.12</v>
      </c>
      <c r="EO32" s="37">
        <v>0.10299999999999999</v>
      </c>
      <c r="EP32" s="37">
        <v>0.106</v>
      </c>
      <c r="EQ32" s="37">
        <v>0.11600000000000001</v>
      </c>
      <c r="ER32" s="37">
        <v>0.108</v>
      </c>
      <c r="ES32" s="37">
        <v>1.9E-2</v>
      </c>
      <c r="ET32" s="37">
        <v>1.0999999999999999E-2</v>
      </c>
      <c r="EU32" s="37">
        <v>3.0000000000000001E-3</v>
      </c>
      <c r="EV32" s="37">
        <v>6.0000000000000001E-3</v>
      </c>
      <c r="EW32" s="37">
        <v>7.0000000000000001E-3</v>
      </c>
      <c r="EX32" s="37">
        <v>6.0000000000000001E-3</v>
      </c>
      <c r="EY32" s="37">
        <v>2E-3</v>
      </c>
      <c r="EZ32" s="37">
        <v>7.0000000000000001E-3</v>
      </c>
      <c r="FA32" s="37">
        <v>3.0000000000000001E-3</v>
      </c>
      <c r="FB32" s="37">
        <v>2E-3</v>
      </c>
      <c r="FC32" s="37">
        <v>3.0000000000000001E-3</v>
      </c>
      <c r="FD32" s="37">
        <v>1E-3</v>
      </c>
      <c r="FE32" s="37">
        <v>1E-3</v>
      </c>
      <c r="FF32" s="37">
        <v>2.1999999999999999E-2</v>
      </c>
      <c r="FG32" s="37">
        <v>2E-3</v>
      </c>
      <c r="FH32" s="37">
        <v>2E-3</v>
      </c>
      <c r="FI32" s="37"/>
      <c r="FJ32" s="37">
        <v>0.13500000000000001</v>
      </c>
      <c r="FK32" s="37">
        <v>0.16400000000000001</v>
      </c>
      <c r="FL32" s="37">
        <v>0.19400000000000001</v>
      </c>
      <c r="FM32" s="37">
        <v>0.193</v>
      </c>
      <c r="FN32" s="37">
        <v>0.13800000000000001</v>
      </c>
      <c r="FO32" s="37">
        <v>0.19500000000000001</v>
      </c>
      <c r="FP32" s="37">
        <v>0.22700000000000001</v>
      </c>
      <c r="FQ32" s="37">
        <v>0.19800000000000001</v>
      </c>
    </row>
    <row r="33" spans="1:173" x14ac:dyDescent="0.35">
      <c r="A33" s="27" t="s">
        <v>601</v>
      </c>
      <c r="C33" s="37">
        <v>0.38900000000000001</v>
      </c>
      <c r="D33" s="37">
        <v>0.32500000000000001</v>
      </c>
      <c r="E33" s="37">
        <v>0.316</v>
      </c>
      <c r="F33" s="37">
        <v>0.28999999999999998</v>
      </c>
      <c r="G33" s="37">
        <v>0.314</v>
      </c>
      <c r="H33" s="37">
        <v>0.29299999999999998</v>
      </c>
      <c r="I33" s="37">
        <v>0.373</v>
      </c>
      <c r="J33" s="37">
        <v>0.39500000000000002</v>
      </c>
      <c r="K33" s="37">
        <v>0.32500000000000001</v>
      </c>
      <c r="L33" s="37">
        <v>0.27900000000000003</v>
      </c>
      <c r="M33" s="37">
        <v>0.34</v>
      </c>
      <c r="N33" s="37">
        <v>0.32700000000000001</v>
      </c>
      <c r="O33" s="37"/>
      <c r="P33" s="37">
        <v>0.46500000000000002</v>
      </c>
      <c r="Q33" s="37">
        <v>0.38400000000000001</v>
      </c>
      <c r="R33" s="37">
        <v>0.32</v>
      </c>
      <c r="S33" s="37">
        <v>0.379</v>
      </c>
      <c r="T33" s="37"/>
      <c r="U33" s="37">
        <v>0.48499999999999999</v>
      </c>
      <c r="V33" s="37">
        <v>0.39</v>
      </c>
      <c r="W33" s="37">
        <v>0.434</v>
      </c>
      <c r="X33" s="37">
        <v>0.41799999999999998</v>
      </c>
      <c r="Y33" s="37">
        <v>0.433</v>
      </c>
      <c r="Z33" s="37">
        <v>0.46800000000000003</v>
      </c>
      <c r="AA33" s="37">
        <v>0.45800000000000002</v>
      </c>
      <c r="AB33" s="37">
        <v>0.39400000000000002</v>
      </c>
      <c r="AC33" s="37">
        <v>0.58599999999999997</v>
      </c>
      <c r="AD33" s="37">
        <v>0.41799999999999998</v>
      </c>
      <c r="AE33" s="37">
        <v>0.42699999999999999</v>
      </c>
      <c r="AF33" s="37">
        <v>0.45400000000000001</v>
      </c>
      <c r="AG33" s="37">
        <v>0.44700000000000001</v>
      </c>
      <c r="AH33" s="37">
        <v>0.504</v>
      </c>
      <c r="AI33" s="37">
        <v>0.498</v>
      </c>
      <c r="AJ33" s="37">
        <v>0.50600000000000001</v>
      </c>
      <c r="AK33" s="37">
        <v>0.46500000000000002</v>
      </c>
      <c r="AL33" s="37"/>
      <c r="AM33" s="37">
        <v>0.60499999999999998</v>
      </c>
      <c r="AN33" s="37">
        <v>0.53900000000000003</v>
      </c>
      <c r="AO33" s="37">
        <v>0.60499999999999998</v>
      </c>
      <c r="AP33" s="37">
        <v>0.623</v>
      </c>
      <c r="AQ33" s="37">
        <v>0.55800000000000005</v>
      </c>
      <c r="AR33" s="37">
        <v>0.53100000000000003</v>
      </c>
      <c r="AS33" s="37">
        <v>0.56000000000000005</v>
      </c>
      <c r="AT33" s="37">
        <v>0.58699999999999997</v>
      </c>
      <c r="AU33" s="37">
        <v>0.57499999999999996</v>
      </c>
      <c r="AV33" s="37">
        <v>0.55400000000000005</v>
      </c>
      <c r="AW33" s="37">
        <v>0.57299999999999995</v>
      </c>
      <c r="AX33" s="37" t="s">
        <v>320</v>
      </c>
      <c r="AY33" s="37"/>
      <c r="AZ33" s="37">
        <v>0.51500000000000001</v>
      </c>
      <c r="BA33" s="37">
        <v>0.51300000000000001</v>
      </c>
      <c r="BB33" s="37">
        <v>0.47599999999999998</v>
      </c>
      <c r="BC33" s="37">
        <v>0.45500000000000002</v>
      </c>
      <c r="BD33" s="37">
        <v>0.51900000000000002</v>
      </c>
      <c r="BE33" s="37">
        <v>0.51200000000000001</v>
      </c>
      <c r="BF33" s="37">
        <v>0.503</v>
      </c>
      <c r="BG33" s="37">
        <v>0.51</v>
      </c>
      <c r="BH33" s="37">
        <v>0.51400000000000001</v>
      </c>
      <c r="BI33" s="37">
        <v>0.495</v>
      </c>
      <c r="BJ33" s="37">
        <v>0.46300000000000002</v>
      </c>
      <c r="BK33" s="37">
        <v>0.497</v>
      </c>
      <c r="BL33" s="37">
        <v>0.498</v>
      </c>
      <c r="BM33" s="37">
        <v>0.19700000000000001</v>
      </c>
      <c r="BN33" s="37">
        <v>0.317</v>
      </c>
      <c r="BO33" s="37">
        <v>0.14099999999999999</v>
      </c>
      <c r="BP33" s="37"/>
      <c r="BQ33" s="37">
        <v>0.34200000000000003</v>
      </c>
      <c r="BR33" s="37">
        <v>0.309</v>
      </c>
      <c r="BS33" s="37">
        <v>0.27</v>
      </c>
      <c r="BT33" s="37">
        <v>0.32</v>
      </c>
      <c r="BU33" s="37"/>
      <c r="BV33" s="37">
        <v>0.434</v>
      </c>
      <c r="BW33" s="37">
        <v>0.46700000000000003</v>
      </c>
      <c r="BX33" s="37">
        <v>0.46300000000000002</v>
      </c>
      <c r="BY33" s="37">
        <v>0.47199999999999998</v>
      </c>
      <c r="BZ33" s="37">
        <v>0.497</v>
      </c>
      <c r="CA33" s="37">
        <v>0.42499999999999999</v>
      </c>
      <c r="CB33" s="37">
        <v>0.41499999999999998</v>
      </c>
      <c r="CC33" s="37">
        <v>0.42799999999999999</v>
      </c>
      <c r="CD33" s="37">
        <v>0.42</v>
      </c>
      <c r="CE33" s="37">
        <v>0.439</v>
      </c>
      <c r="CF33" s="37">
        <v>0.54100000000000004</v>
      </c>
      <c r="CG33" s="37">
        <v>0.60699999999999998</v>
      </c>
      <c r="CH33" s="37">
        <v>0.505</v>
      </c>
      <c r="CI33" s="37">
        <v>0.54800000000000004</v>
      </c>
      <c r="CJ33" s="37">
        <v>0.59199999999999997</v>
      </c>
      <c r="CK33" s="37">
        <v>0.54500000000000004</v>
      </c>
      <c r="CL33" s="37">
        <v>0.502</v>
      </c>
      <c r="CM33" s="37">
        <v>0.39</v>
      </c>
      <c r="CN33" s="37">
        <v>0.47599999999999998</v>
      </c>
      <c r="CO33" s="37">
        <v>0.432</v>
      </c>
      <c r="CP33" s="37">
        <v>0.48799999999999999</v>
      </c>
      <c r="CQ33" s="37">
        <v>0.48499999999999999</v>
      </c>
      <c r="CR33" s="37">
        <v>0.498</v>
      </c>
      <c r="CS33" s="37">
        <v>1.113</v>
      </c>
      <c r="CT33" s="37">
        <v>1.0389999999999999</v>
      </c>
      <c r="CU33" s="37">
        <v>1.2909999999999999</v>
      </c>
      <c r="CV33" s="37">
        <v>1.034</v>
      </c>
      <c r="CW33" s="37">
        <v>1.135</v>
      </c>
      <c r="CX33" s="37"/>
      <c r="CY33" s="37">
        <v>0.02</v>
      </c>
      <c r="CZ33" s="37">
        <v>0.21</v>
      </c>
      <c r="DA33" s="37">
        <v>0.10199999999999999</v>
      </c>
      <c r="DB33" s="37">
        <v>0.112</v>
      </c>
      <c r="DC33" s="37">
        <v>5.8000000000000003E-2</v>
      </c>
      <c r="DD33" s="37">
        <v>7.3999999999999996E-2</v>
      </c>
      <c r="DE33" s="37"/>
      <c r="DF33" s="37">
        <v>8.7999999999999995E-2</v>
      </c>
      <c r="DG33" s="37">
        <v>4.1000000000000002E-2</v>
      </c>
      <c r="DH33" s="37">
        <v>0.127</v>
      </c>
      <c r="DI33" s="37">
        <v>5.0999999999999997E-2</v>
      </c>
      <c r="DJ33" s="37">
        <v>5.8999999999999997E-2</v>
      </c>
      <c r="DK33" s="37"/>
      <c r="DL33" s="37"/>
      <c r="DM33" s="37">
        <v>0.60199999999999998</v>
      </c>
      <c r="DN33" s="37">
        <v>0.58699999999999997</v>
      </c>
      <c r="DO33" s="37">
        <v>0.55100000000000005</v>
      </c>
      <c r="DP33" s="37">
        <v>0.65100000000000002</v>
      </c>
      <c r="DQ33" s="37">
        <v>0.59</v>
      </c>
      <c r="DR33" s="37">
        <v>0.55400000000000005</v>
      </c>
      <c r="DS33" s="37">
        <v>0.56000000000000005</v>
      </c>
      <c r="DT33" s="37">
        <v>0.55400000000000005</v>
      </c>
      <c r="DU33" s="37">
        <v>0.53</v>
      </c>
      <c r="DV33" s="37">
        <v>0.52</v>
      </c>
      <c r="DW33" s="37">
        <v>0.60799999999999998</v>
      </c>
      <c r="DX33" s="37">
        <v>0.54100000000000004</v>
      </c>
      <c r="DY33" s="37">
        <v>0.59299999999999997</v>
      </c>
      <c r="DZ33" s="37">
        <v>0.56499999999999995</v>
      </c>
      <c r="EA33" s="37">
        <v>0.56399999999999995</v>
      </c>
      <c r="EB33" s="37">
        <v>0.55200000000000005</v>
      </c>
      <c r="EC33" s="37"/>
      <c r="ED33" s="37">
        <v>0.50700000000000001</v>
      </c>
      <c r="EE33" s="37">
        <v>0.59299999999999997</v>
      </c>
      <c r="EF33" s="37">
        <v>0.56299999999999994</v>
      </c>
      <c r="EG33" s="37">
        <v>0.62</v>
      </c>
      <c r="EH33" s="37">
        <v>0.53900000000000003</v>
      </c>
      <c r="EI33" s="37">
        <v>0.61899999999999999</v>
      </c>
      <c r="EJ33" s="37">
        <v>0.66900000000000004</v>
      </c>
      <c r="EK33" s="37">
        <v>0.52700000000000002</v>
      </c>
      <c r="EL33" s="37">
        <v>0.63600000000000001</v>
      </c>
      <c r="EM33" s="37">
        <v>0.47799999999999998</v>
      </c>
      <c r="EN33" s="37">
        <v>0.38</v>
      </c>
      <c r="EO33" s="37">
        <v>0.46800000000000003</v>
      </c>
      <c r="EP33" s="37">
        <v>0.40300000000000002</v>
      </c>
      <c r="EQ33" s="37">
        <v>0.33200000000000002</v>
      </c>
      <c r="ER33" s="37">
        <v>0.53200000000000003</v>
      </c>
      <c r="ES33" s="37">
        <v>1.0089999999999999</v>
      </c>
      <c r="ET33" s="37">
        <v>0.56000000000000005</v>
      </c>
      <c r="EU33" s="37">
        <v>0.14399999999999999</v>
      </c>
      <c r="EV33" s="37">
        <v>0.159</v>
      </c>
      <c r="EW33" s="37">
        <v>9.6000000000000002E-2</v>
      </c>
      <c r="EX33" s="37">
        <v>0.68700000000000006</v>
      </c>
      <c r="EY33" s="37">
        <v>0.16900000000000001</v>
      </c>
      <c r="EZ33" s="37">
        <v>0.10100000000000001</v>
      </c>
      <c r="FA33" s="37">
        <v>3.7999999999999999E-2</v>
      </c>
      <c r="FB33" s="37">
        <v>9.1999999999999998E-2</v>
      </c>
      <c r="FC33" s="37">
        <v>9.2999999999999999E-2</v>
      </c>
      <c r="FD33" s="37">
        <v>0.125</v>
      </c>
      <c r="FE33" s="37">
        <v>0.16</v>
      </c>
      <c r="FF33" s="37">
        <v>0.03</v>
      </c>
      <c r="FG33" s="37">
        <v>7.0999999999999994E-2</v>
      </c>
      <c r="FH33" s="37">
        <v>0.16300000000000001</v>
      </c>
      <c r="FI33" s="37"/>
      <c r="FJ33" s="37">
        <v>0.33800000000000002</v>
      </c>
      <c r="FK33" s="37">
        <v>0.41699999999999998</v>
      </c>
      <c r="FL33" s="37">
        <v>0.40500000000000003</v>
      </c>
      <c r="FM33" s="37">
        <v>0.34899999999999998</v>
      </c>
      <c r="FN33" s="37">
        <v>0.312</v>
      </c>
      <c r="FO33" s="37">
        <v>0.377</v>
      </c>
      <c r="FP33" s="37">
        <v>0.42399999999999999</v>
      </c>
      <c r="FQ33" s="37">
        <v>0.39200000000000002</v>
      </c>
    </row>
    <row r="34" spans="1:173" x14ac:dyDescent="0.35">
      <c r="A34" s="27" t="s">
        <v>53</v>
      </c>
      <c r="C34" s="37">
        <v>1E-3</v>
      </c>
      <c r="D34" s="37">
        <v>2E-3</v>
      </c>
      <c r="E34" s="37" t="s">
        <v>320</v>
      </c>
      <c r="F34" s="37">
        <v>1E-3</v>
      </c>
      <c r="G34" s="37" t="s">
        <v>320</v>
      </c>
      <c r="H34" s="37">
        <v>1E-3</v>
      </c>
      <c r="I34" s="37" t="s">
        <v>320</v>
      </c>
      <c r="J34" s="37" t="s">
        <v>320</v>
      </c>
      <c r="K34" s="37">
        <v>2E-3</v>
      </c>
      <c r="L34" s="37" t="s">
        <v>320</v>
      </c>
      <c r="M34" s="37" t="s">
        <v>320</v>
      </c>
      <c r="N34" s="37">
        <v>2E-3</v>
      </c>
      <c r="O34" s="37"/>
      <c r="P34" s="37">
        <v>5.8999999999999997E-2</v>
      </c>
      <c r="Q34" s="37">
        <v>5.0999999999999997E-2</v>
      </c>
      <c r="R34" s="37">
        <v>2.8000000000000001E-2</v>
      </c>
      <c r="S34" s="37">
        <v>0.05</v>
      </c>
      <c r="T34" s="37"/>
      <c r="U34" s="37">
        <v>0.11799999999999999</v>
      </c>
      <c r="V34" s="37">
        <v>0.14699999999999999</v>
      </c>
      <c r="W34" s="37">
        <v>0.156</v>
      </c>
      <c r="X34" s="37">
        <v>0.155</v>
      </c>
      <c r="Y34" s="37">
        <v>0.14099999999999999</v>
      </c>
      <c r="Z34" s="37">
        <v>0.157</v>
      </c>
      <c r="AA34" s="37">
        <v>0.158</v>
      </c>
      <c r="AB34" s="37">
        <v>0.14499999999999999</v>
      </c>
      <c r="AC34" s="37">
        <v>0.14499999999999999</v>
      </c>
      <c r="AD34" s="37">
        <v>0.14099999999999999</v>
      </c>
      <c r="AE34" s="37">
        <v>0.14299999999999999</v>
      </c>
      <c r="AF34" s="37">
        <v>0.14799999999999999</v>
      </c>
      <c r="AG34" s="37">
        <v>0.14299999999999999</v>
      </c>
      <c r="AH34" s="37">
        <v>0.115</v>
      </c>
      <c r="AI34" s="37">
        <v>0.14199999999999999</v>
      </c>
      <c r="AJ34" s="37">
        <v>0.153</v>
      </c>
      <c r="AK34" s="37">
        <v>0.14299999999999999</v>
      </c>
      <c r="AL34" s="37"/>
      <c r="AM34" s="37">
        <v>8.1000000000000003E-2</v>
      </c>
      <c r="AN34" s="37">
        <v>9.0999999999999998E-2</v>
      </c>
      <c r="AO34" s="37">
        <v>8.6999999999999994E-2</v>
      </c>
      <c r="AP34" s="37">
        <v>8.6999999999999994E-2</v>
      </c>
      <c r="AQ34" s="37">
        <v>7.6999999999999999E-2</v>
      </c>
      <c r="AR34" s="37">
        <v>0.12</v>
      </c>
      <c r="AS34" s="37">
        <v>0.114</v>
      </c>
      <c r="AT34" s="37">
        <v>0.108</v>
      </c>
      <c r="AU34" s="37">
        <v>9.1999999999999998E-2</v>
      </c>
      <c r="AV34" s="37">
        <v>0.10199999999999999</v>
      </c>
      <c r="AW34" s="37">
        <v>0.111</v>
      </c>
      <c r="AX34" s="37">
        <v>2.1999999999999999E-2</v>
      </c>
      <c r="AY34" s="37"/>
      <c r="AZ34" s="37">
        <v>0.128</v>
      </c>
      <c r="BA34" s="37">
        <v>0.17199999999999999</v>
      </c>
      <c r="BB34" s="37">
        <v>0.157</v>
      </c>
      <c r="BC34" s="37">
        <v>0.16200000000000001</v>
      </c>
      <c r="BD34" s="37">
        <v>0.13800000000000001</v>
      </c>
      <c r="BE34" s="37">
        <v>0.14000000000000001</v>
      </c>
      <c r="BF34" s="37">
        <v>0.14699999999999999</v>
      </c>
      <c r="BG34" s="37">
        <v>0.155</v>
      </c>
      <c r="BH34" s="37">
        <v>0.14699999999999999</v>
      </c>
      <c r="BI34" s="37">
        <v>0.157</v>
      </c>
      <c r="BJ34" s="37">
        <v>0.183</v>
      </c>
      <c r="BK34" s="37">
        <v>0.153</v>
      </c>
      <c r="BL34" s="37">
        <v>0.14299999999999999</v>
      </c>
      <c r="BM34" s="37">
        <v>4.2999999999999997E-2</v>
      </c>
      <c r="BN34" s="37">
        <v>8.5999999999999993E-2</v>
      </c>
      <c r="BO34" s="37">
        <v>2.1000000000000001E-2</v>
      </c>
      <c r="BP34" s="37"/>
      <c r="BQ34" s="37">
        <v>7.5999999999999998E-2</v>
      </c>
      <c r="BR34" s="37">
        <v>4.7E-2</v>
      </c>
      <c r="BS34" s="37">
        <v>4.2000000000000003E-2</v>
      </c>
      <c r="BT34" s="37">
        <v>0.05</v>
      </c>
      <c r="BU34" s="37"/>
      <c r="BV34" s="37">
        <v>2.4E-2</v>
      </c>
      <c r="BW34" s="37">
        <v>0.02</v>
      </c>
      <c r="BX34" s="37">
        <v>1.6E-2</v>
      </c>
      <c r="BY34" s="37">
        <v>2.3E-2</v>
      </c>
      <c r="BZ34" s="37">
        <v>2.9000000000000001E-2</v>
      </c>
      <c r="CA34" s="37">
        <v>2.5999999999999999E-2</v>
      </c>
      <c r="CB34" s="37">
        <v>2.5999999999999999E-2</v>
      </c>
      <c r="CC34" s="37">
        <v>0.02</v>
      </c>
      <c r="CD34" s="37">
        <v>2.9000000000000001E-2</v>
      </c>
      <c r="CE34" s="37">
        <v>2.7E-2</v>
      </c>
      <c r="CF34" s="37">
        <v>0.03</v>
      </c>
      <c r="CG34" s="37">
        <v>3.2000000000000001E-2</v>
      </c>
      <c r="CH34" s="37">
        <v>2.5000000000000001E-2</v>
      </c>
      <c r="CI34" s="37">
        <v>2.3E-2</v>
      </c>
      <c r="CJ34" s="37">
        <v>2.5000000000000001E-2</v>
      </c>
      <c r="CK34" s="37">
        <v>2.7E-2</v>
      </c>
      <c r="CL34" s="37">
        <v>0.02</v>
      </c>
      <c r="CM34" s="37">
        <v>2.3E-2</v>
      </c>
      <c r="CN34" s="37">
        <v>2.1999999999999999E-2</v>
      </c>
      <c r="CO34" s="37">
        <v>2.1000000000000001E-2</v>
      </c>
      <c r="CP34" s="37">
        <v>2.1000000000000001E-2</v>
      </c>
      <c r="CQ34" s="37">
        <v>1.7000000000000001E-2</v>
      </c>
      <c r="CR34" s="37">
        <v>2.1999999999999999E-2</v>
      </c>
      <c r="CS34" s="37">
        <v>4.0000000000000001E-3</v>
      </c>
      <c r="CT34" s="37"/>
      <c r="CU34" s="37">
        <v>6.0000000000000001E-3</v>
      </c>
      <c r="CV34" s="37">
        <v>4.0000000000000001E-3</v>
      </c>
      <c r="CW34" s="37">
        <v>1E-3</v>
      </c>
      <c r="CX34" s="37">
        <v>1E-3</v>
      </c>
      <c r="CY34" s="37">
        <v>7.0000000000000001E-3</v>
      </c>
      <c r="CZ34" s="37">
        <v>8.9999999999999993E-3</v>
      </c>
      <c r="DA34" s="37">
        <v>3.0000000000000001E-3</v>
      </c>
      <c r="DB34" s="37">
        <v>6.0000000000000001E-3</v>
      </c>
      <c r="DC34" s="37">
        <v>4.0000000000000001E-3</v>
      </c>
      <c r="DD34" s="37">
        <v>1E-3</v>
      </c>
      <c r="DE34" s="37">
        <v>1E-3</v>
      </c>
      <c r="DF34" s="37">
        <v>5.0000000000000001E-3</v>
      </c>
      <c r="DG34" s="37">
        <v>2E-3</v>
      </c>
      <c r="DH34" s="37">
        <v>8.0000000000000002E-3</v>
      </c>
      <c r="DI34" s="37">
        <v>5.0000000000000001E-3</v>
      </c>
      <c r="DJ34" s="37">
        <v>3.0000000000000001E-3</v>
      </c>
      <c r="DK34" s="37">
        <v>4.0000000000000001E-3</v>
      </c>
      <c r="DL34" s="37"/>
      <c r="DM34" s="37">
        <v>2E-3</v>
      </c>
      <c r="DN34" s="37" t="s">
        <v>320</v>
      </c>
      <c r="DO34" s="37" t="s">
        <v>320</v>
      </c>
      <c r="DP34" s="37">
        <v>1E-3</v>
      </c>
      <c r="DQ34" s="37">
        <v>3.0000000000000001E-3</v>
      </c>
      <c r="DR34" s="37" t="s">
        <v>320</v>
      </c>
      <c r="DS34" s="37">
        <v>2E-3</v>
      </c>
      <c r="DT34" s="37" t="s">
        <v>320</v>
      </c>
      <c r="DU34" s="37">
        <v>1E-3</v>
      </c>
      <c r="DV34" s="37" t="s">
        <v>320</v>
      </c>
      <c r="DW34" s="37" t="s">
        <v>320</v>
      </c>
      <c r="DX34" s="37">
        <v>2E-3</v>
      </c>
      <c r="DY34" s="37">
        <v>2E-3</v>
      </c>
      <c r="DZ34" s="37">
        <v>3.0000000000000001E-3</v>
      </c>
      <c r="EA34" s="37">
        <v>1E-3</v>
      </c>
      <c r="EB34" s="37">
        <v>1E-3</v>
      </c>
      <c r="EC34" s="37"/>
      <c r="ED34" s="37">
        <v>1.4E-2</v>
      </c>
      <c r="EE34" s="37">
        <v>1.6E-2</v>
      </c>
      <c r="EF34" s="37">
        <v>1.2999999999999999E-2</v>
      </c>
      <c r="EG34" s="37">
        <v>1.6E-2</v>
      </c>
      <c r="EH34" s="37">
        <v>1.4E-2</v>
      </c>
      <c r="EI34" s="37">
        <v>1.4999999999999999E-2</v>
      </c>
      <c r="EJ34" s="37">
        <v>1.4999999999999999E-2</v>
      </c>
      <c r="EK34" s="37">
        <v>8.0000000000000002E-3</v>
      </c>
      <c r="EL34" s="37">
        <v>1.6E-2</v>
      </c>
      <c r="EM34" s="37" t="s">
        <v>320</v>
      </c>
      <c r="EN34" s="37" t="s">
        <v>320</v>
      </c>
      <c r="EO34" s="37" t="s">
        <v>320</v>
      </c>
      <c r="EP34" s="37" t="s">
        <v>320</v>
      </c>
      <c r="EQ34" s="37" t="s">
        <v>320</v>
      </c>
      <c r="ER34" s="37">
        <v>2E-3</v>
      </c>
      <c r="ES34" s="37">
        <v>1E-3</v>
      </c>
      <c r="ET34" s="37">
        <v>5.0000000000000001E-3</v>
      </c>
      <c r="EU34" s="37">
        <v>6.0000000000000001E-3</v>
      </c>
      <c r="EV34" s="37">
        <v>2E-3</v>
      </c>
      <c r="EW34" s="37">
        <v>3.0000000000000001E-3</v>
      </c>
      <c r="EX34" s="37">
        <v>4.0000000000000001E-3</v>
      </c>
      <c r="EY34" s="37">
        <v>4.0000000000000001E-3</v>
      </c>
      <c r="EZ34" s="37">
        <v>4.0000000000000001E-3</v>
      </c>
      <c r="FA34" s="37">
        <v>1E-3</v>
      </c>
      <c r="FB34" s="37" t="s">
        <v>320</v>
      </c>
      <c r="FC34" s="37" t="s">
        <v>320</v>
      </c>
      <c r="FD34" s="37" t="s">
        <v>320</v>
      </c>
      <c r="FE34" s="37">
        <v>2E-3</v>
      </c>
      <c r="FF34" s="37">
        <v>1E-3</v>
      </c>
      <c r="FG34" s="37">
        <v>4.0000000000000001E-3</v>
      </c>
      <c r="FH34" s="37">
        <v>1E-3</v>
      </c>
      <c r="FI34" s="37"/>
      <c r="FJ34" s="37">
        <v>8.9999999999999993E-3</v>
      </c>
      <c r="FK34" s="37">
        <v>5.0000000000000001E-3</v>
      </c>
      <c r="FL34" s="37">
        <v>7.0000000000000001E-3</v>
      </c>
      <c r="FM34" s="37">
        <v>1.2999999999999999E-2</v>
      </c>
      <c r="FN34" s="37">
        <v>6.0000000000000001E-3</v>
      </c>
      <c r="FO34" s="37">
        <v>4.0000000000000001E-3</v>
      </c>
      <c r="FP34" s="37">
        <v>3.0000000000000001E-3</v>
      </c>
      <c r="FQ34" s="37">
        <v>2E-3</v>
      </c>
    </row>
    <row r="35" spans="1:173" x14ac:dyDescent="0.35">
      <c r="A35" s="27" t="s">
        <v>269</v>
      </c>
      <c r="C35" s="37">
        <v>0.94799999999999995</v>
      </c>
      <c r="D35" s="37">
        <v>0.90700000000000003</v>
      </c>
      <c r="E35" s="37">
        <v>0.98199999999999998</v>
      </c>
      <c r="F35" s="37">
        <v>0.98099999999999998</v>
      </c>
      <c r="G35" s="37">
        <v>0.94799999999999995</v>
      </c>
      <c r="H35" s="37">
        <v>0.98799999999999999</v>
      </c>
      <c r="I35" s="37">
        <v>0.91800000000000004</v>
      </c>
      <c r="J35" s="37">
        <v>0.80800000000000005</v>
      </c>
      <c r="K35" s="37">
        <v>0.95199999999999996</v>
      </c>
      <c r="L35" s="37">
        <v>1.002</v>
      </c>
      <c r="M35" s="37">
        <v>0.92900000000000005</v>
      </c>
      <c r="N35" s="37">
        <v>0.83199999999999996</v>
      </c>
      <c r="O35" s="37"/>
      <c r="P35" s="37">
        <v>0.59599999999999997</v>
      </c>
      <c r="Q35" s="37">
        <v>0.54500000000000004</v>
      </c>
      <c r="R35" s="37">
        <v>0.376</v>
      </c>
      <c r="S35" s="37">
        <v>0.34</v>
      </c>
      <c r="T35" s="37"/>
      <c r="U35" s="37">
        <v>0.46800000000000003</v>
      </c>
      <c r="V35" s="37">
        <v>0.46700000000000003</v>
      </c>
      <c r="W35" s="37">
        <v>0.47299999999999998</v>
      </c>
      <c r="X35" s="37">
        <v>0.48299999999999998</v>
      </c>
      <c r="Y35" s="37">
        <v>0.437</v>
      </c>
      <c r="Z35" s="37">
        <v>0.41899999999999998</v>
      </c>
      <c r="AA35" s="37">
        <v>0.41</v>
      </c>
      <c r="AB35" s="37">
        <v>0.43</v>
      </c>
      <c r="AC35" s="37">
        <v>0.185</v>
      </c>
      <c r="AD35" s="37">
        <v>0.45</v>
      </c>
      <c r="AE35" s="37">
        <v>0.42199999999999999</v>
      </c>
      <c r="AF35" s="37">
        <v>0.44</v>
      </c>
      <c r="AG35" s="37">
        <v>0.45300000000000001</v>
      </c>
      <c r="AH35" s="37">
        <v>0.39600000000000002</v>
      </c>
      <c r="AI35" s="37">
        <v>0.41399999999999998</v>
      </c>
      <c r="AJ35" s="37">
        <v>0.313</v>
      </c>
      <c r="AK35" s="37">
        <v>0.46100000000000002</v>
      </c>
      <c r="AL35" s="37"/>
      <c r="AM35" s="37">
        <v>0.442</v>
      </c>
      <c r="AN35" s="37">
        <v>0.73499999999999999</v>
      </c>
      <c r="AO35" s="37">
        <v>0.501</v>
      </c>
      <c r="AP35" s="37">
        <v>0.53800000000000003</v>
      </c>
      <c r="AQ35" s="37">
        <v>0.44400000000000001</v>
      </c>
      <c r="AR35" s="37">
        <v>0.58299999999999996</v>
      </c>
      <c r="AS35" s="37">
        <v>0.59199999999999997</v>
      </c>
      <c r="AT35" s="37">
        <v>0.57499999999999996</v>
      </c>
      <c r="AU35" s="37">
        <v>0.57899999999999996</v>
      </c>
      <c r="AV35" s="37">
        <v>0.55500000000000005</v>
      </c>
      <c r="AW35" s="37">
        <v>0.53400000000000003</v>
      </c>
      <c r="AX35" s="37">
        <v>0.73699999999999999</v>
      </c>
      <c r="AY35" s="37"/>
      <c r="AZ35" s="37">
        <v>0.377</v>
      </c>
      <c r="BA35" s="37">
        <v>0.39600000000000002</v>
      </c>
      <c r="BB35" s="37">
        <v>0.38800000000000001</v>
      </c>
      <c r="BC35" s="37">
        <v>0.41699999999999998</v>
      </c>
      <c r="BD35" s="37">
        <v>0.371</v>
      </c>
      <c r="BE35" s="37">
        <v>0.377</v>
      </c>
      <c r="BF35" s="37">
        <v>0.41699999999999998</v>
      </c>
      <c r="BG35" s="37">
        <v>0.38</v>
      </c>
      <c r="BH35" s="37">
        <v>0.378</v>
      </c>
      <c r="BI35" s="37">
        <v>0.40500000000000003</v>
      </c>
      <c r="BJ35" s="37">
        <v>0.36899999999999999</v>
      </c>
      <c r="BK35" s="37">
        <v>0.372</v>
      </c>
      <c r="BL35" s="37">
        <v>0.39600000000000002</v>
      </c>
      <c r="BM35" s="37">
        <v>3.0000000000000001E-3</v>
      </c>
      <c r="BN35" s="37">
        <v>0.21299999999999999</v>
      </c>
      <c r="BO35" s="37">
        <v>6.0000000000000001E-3</v>
      </c>
      <c r="BP35" s="37"/>
      <c r="BQ35" s="37">
        <v>0.57599999999999996</v>
      </c>
      <c r="BR35" s="37">
        <v>0.46899999999999997</v>
      </c>
      <c r="BS35" s="37">
        <v>0.41799999999999998</v>
      </c>
      <c r="BT35" s="37">
        <v>0.54</v>
      </c>
      <c r="BU35" s="37"/>
      <c r="BV35" s="37">
        <v>0.77800000000000002</v>
      </c>
      <c r="BW35" s="37">
        <v>0.76200000000000001</v>
      </c>
      <c r="BX35" s="37">
        <v>0.96699999999999997</v>
      </c>
      <c r="BY35" s="37">
        <v>0.67300000000000004</v>
      </c>
      <c r="BZ35" s="37">
        <v>0.69399999999999995</v>
      </c>
      <c r="CA35" s="37">
        <v>0.92700000000000005</v>
      </c>
      <c r="CB35" s="37">
        <v>0.78200000000000003</v>
      </c>
      <c r="CC35" s="37">
        <v>0.91800000000000004</v>
      </c>
      <c r="CD35" s="37">
        <v>0.92100000000000004</v>
      </c>
      <c r="CE35" s="37">
        <v>0.69199999999999995</v>
      </c>
      <c r="CF35" s="37">
        <v>0.63300000000000001</v>
      </c>
      <c r="CG35" s="37">
        <v>0.49</v>
      </c>
      <c r="CH35" s="37">
        <v>0.68</v>
      </c>
      <c r="CI35" s="37">
        <v>0.51900000000000002</v>
      </c>
      <c r="CJ35" s="37">
        <v>0.51600000000000001</v>
      </c>
      <c r="CK35" s="37">
        <v>0.55100000000000005</v>
      </c>
      <c r="CL35" s="37">
        <v>0.64200000000000002</v>
      </c>
      <c r="CM35" s="37">
        <v>0.97</v>
      </c>
      <c r="CN35" s="37">
        <v>0.66500000000000004</v>
      </c>
      <c r="CO35" s="37">
        <v>0.89400000000000002</v>
      </c>
      <c r="CP35" s="37">
        <v>0.66900000000000004</v>
      </c>
      <c r="CQ35" s="37">
        <v>0.66400000000000003</v>
      </c>
      <c r="CR35" s="37">
        <v>0.66300000000000003</v>
      </c>
      <c r="CS35" s="37">
        <v>0.54400000000000004</v>
      </c>
      <c r="CT35" s="37">
        <v>0.628</v>
      </c>
      <c r="CU35" s="37">
        <v>0.59799999999999998</v>
      </c>
      <c r="CV35" s="37">
        <v>0.66400000000000003</v>
      </c>
      <c r="CW35" s="37">
        <v>0.58099999999999996</v>
      </c>
      <c r="CX35" s="37">
        <v>0.23699999999999999</v>
      </c>
      <c r="CY35" s="37">
        <v>6.5000000000000002E-2</v>
      </c>
      <c r="CZ35" s="37">
        <v>3.9E-2</v>
      </c>
      <c r="DA35" s="37"/>
      <c r="DB35" s="37">
        <v>4.0000000000000001E-3</v>
      </c>
      <c r="DC35" s="37">
        <v>1.0999999999999999E-2</v>
      </c>
      <c r="DD35" s="37">
        <v>1E-3</v>
      </c>
      <c r="DE35" s="37">
        <v>0.112</v>
      </c>
      <c r="DF35" s="37"/>
      <c r="DG35" s="37">
        <v>0.02</v>
      </c>
      <c r="DH35" s="37">
        <v>5.8000000000000003E-2</v>
      </c>
      <c r="DI35" s="37">
        <v>1.0999999999999999E-2</v>
      </c>
      <c r="DJ35" s="37"/>
      <c r="DK35" s="37">
        <v>0.13900000000000001</v>
      </c>
      <c r="DL35" s="37"/>
      <c r="DM35" s="37">
        <v>0.83599999999999997</v>
      </c>
      <c r="DN35" s="37">
        <v>0.86599999999999999</v>
      </c>
      <c r="DO35" s="37">
        <v>0.91800000000000004</v>
      </c>
      <c r="DP35" s="37">
        <v>0.76300000000000001</v>
      </c>
      <c r="DQ35" s="37">
        <v>0.81399999999999995</v>
      </c>
      <c r="DR35" s="37">
        <v>0.92700000000000005</v>
      </c>
      <c r="DS35" s="37">
        <v>0.86299999999999999</v>
      </c>
      <c r="DT35" s="37">
        <v>0.92100000000000004</v>
      </c>
      <c r="DU35" s="37">
        <v>0.97</v>
      </c>
      <c r="DV35" s="37">
        <v>0.96799999999999997</v>
      </c>
      <c r="DW35" s="37">
        <v>0.72799999999999998</v>
      </c>
      <c r="DX35" s="37">
        <v>0.91400000000000003</v>
      </c>
      <c r="DY35" s="37">
        <v>0.93400000000000005</v>
      </c>
      <c r="DZ35" s="37">
        <v>0.94299999999999995</v>
      </c>
      <c r="EA35" s="37">
        <v>0.91200000000000003</v>
      </c>
      <c r="EB35" s="37">
        <v>0.876</v>
      </c>
      <c r="EC35" s="37"/>
      <c r="ED35" s="37">
        <v>1.163</v>
      </c>
      <c r="EE35" s="37">
        <v>0.81299999999999994</v>
      </c>
      <c r="EF35" s="37">
        <v>0.90900000000000003</v>
      </c>
      <c r="EG35" s="37">
        <v>0.81699999999999995</v>
      </c>
      <c r="EH35" s="37">
        <v>1.091</v>
      </c>
      <c r="EI35" s="37">
        <v>0.83099999999999996</v>
      </c>
      <c r="EJ35" s="37">
        <v>0.78300000000000003</v>
      </c>
      <c r="EK35" s="37">
        <v>1.0940000000000001</v>
      </c>
      <c r="EL35" s="37">
        <v>0.80800000000000005</v>
      </c>
      <c r="EM35" s="37">
        <v>0.96199999999999997</v>
      </c>
      <c r="EN35" s="37">
        <v>1.016</v>
      </c>
      <c r="EO35" s="37">
        <v>0.9</v>
      </c>
      <c r="EP35" s="37">
        <v>1.0129999999999999</v>
      </c>
      <c r="EQ35" s="37">
        <v>1.069</v>
      </c>
      <c r="ER35" s="37">
        <v>0.73299999999999998</v>
      </c>
      <c r="ES35" s="37">
        <v>0.68600000000000005</v>
      </c>
      <c r="ET35" s="37">
        <v>0.55600000000000005</v>
      </c>
      <c r="EU35" s="37">
        <v>8.5000000000000006E-2</v>
      </c>
      <c r="EV35" s="37">
        <v>0.186</v>
      </c>
      <c r="EW35" s="37">
        <v>0.22800000000000001</v>
      </c>
      <c r="EX35" s="37">
        <v>0.64500000000000002</v>
      </c>
      <c r="EY35" s="37">
        <v>0.221</v>
      </c>
      <c r="EZ35" s="37">
        <v>0.17699999999999999</v>
      </c>
      <c r="FA35" s="37">
        <v>0.182</v>
      </c>
      <c r="FB35" s="37">
        <v>0.19400000000000001</v>
      </c>
      <c r="FC35" s="37">
        <v>0.19</v>
      </c>
      <c r="FD35" s="37">
        <v>0.123</v>
      </c>
      <c r="FE35" s="37">
        <v>7.5999999999999998E-2</v>
      </c>
      <c r="FF35" s="37">
        <v>0.27600000000000002</v>
      </c>
      <c r="FG35" s="37">
        <v>0.17299999999999999</v>
      </c>
      <c r="FH35" s="37">
        <v>0.19400000000000001</v>
      </c>
      <c r="FI35" s="37"/>
      <c r="FJ35" s="37">
        <v>0.71899999999999997</v>
      </c>
      <c r="FK35" s="37">
        <v>0.63400000000000001</v>
      </c>
      <c r="FL35" s="37">
        <v>0.64500000000000002</v>
      </c>
      <c r="FM35" s="37">
        <v>0.64900000000000002</v>
      </c>
      <c r="FN35" s="37">
        <v>0.71799999999999997</v>
      </c>
      <c r="FO35" s="37">
        <v>0.70099999999999996</v>
      </c>
      <c r="FP35" s="37">
        <v>0.67600000000000005</v>
      </c>
      <c r="FQ35" s="37">
        <v>0.70099999999999996</v>
      </c>
    </row>
    <row r="36" spans="1:173" x14ac:dyDescent="0.35">
      <c r="A36" s="27" t="s">
        <v>54</v>
      </c>
      <c r="C36" s="37" t="s">
        <v>320</v>
      </c>
      <c r="D36" s="37">
        <v>2E-3</v>
      </c>
      <c r="E36" s="37" t="s">
        <v>320</v>
      </c>
      <c r="F36" s="37">
        <v>3.0000000000000001E-3</v>
      </c>
      <c r="G36" s="37">
        <v>1E-3</v>
      </c>
      <c r="H36" s="37">
        <v>1E-3</v>
      </c>
      <c r="I36" s="37">
        <v>1E-3</v>
      </c>
      <c r="J36" s="37">
        <v>2E-3</v>
      </c>
      <c r="K36" s="37">
        <v>1E-3</v>
      </c>
      <c r="L36" s="37">
        <v>2E-3</v>
      </c>
      <c r="M36" s="37">
        <v>1E-3</v>
      </c>
      <c r="N36" s="37" t="s">
        <v>320</v>
      </c>
      <c r="O36" s="37"/>
      <c r="P36" s="37">
        <v>8.9999999999999993E-3</v>
      </c>
      <c r="Q36" s="37">
        <v>7.0000000000000001E-3</v>
      </c>
      <c r="R36" s="37">
        <v>7.0000000000000001E-3</v>
      </c>
      <c r="S36" s="37">
        <v>0.01</v>
      </c>
      <c r="T36" s="37"/>
      <c r="U36" s="37">
        <v>7.0000000000000001E-3</v>
      </c>
      <c r="V36" s="37">
        <v>1.0999999999999999E-2</v>
      </c>
      <c r="W36" s="37">
        <v>8.0000000000000002E-3</v>
      </c>
      <c r="X36" s="37">
        <v>8.9999999999999993E-3</v>
      </c>
      <c r="Y36" s="37">
        <v>1.0999999999999999E-2</v>
      </c>
      <c r="Z36" s="37">
        <v>7.0000000000000001E-3</v>
      </c>
      <c r="AA36" s="37">
        <v>7.0000000000000001E-3</v>
      </c>
      <c r="AB36" s="37">
        <v>0.01</v>
      </c>
      <c r="AC36" s="37">
        <v>8.0000000000000002E-3</v>
      </c>
      <c r="AD36" s="37">
        <v>8.0000000000000002E-3</v>
      </c>
      <c r="AE36" s="37">
        <v>8.9999999999999993E-3</v>
      </c>
      <c r="AF36" s="37">
        <v>8.9999999999999993E-3</v>
      </c>
      <c r="AG36" s="37">
        <v>5.0000000000000001E-3</v>
      </c>
      <c r="AH36" s="37">
        <v>7.0000000000000001E-3</v>
      </c>
      <c r="AI36" s="37">
        <v>8.9999999999999993E-3</v>
      </c>
      <c r="AJ36" s="37">
        <v>8.0000000000000002E-3</v>
      </c>
      <c r="AK36" s="37">
        <v>8.0000000000000002E-3</v>
      </c>
      <c r="AL36" s="37"/>
      <c r="AM36" s="37">
        <v>7.0000000000000001E-3</v>
      </c>
      <c r="AN36" s="37">
        <v>8.9999999999999993E-3</v>
      </c>
      <c r="AO36" s="37">
        <v>7.0000000000000001E-3</v>
      </c>
      <c r="AP36" s="37">
        <v>5.0000000000000001E-3</v>
      </c>
      <c r="AQ36" s="37">
        <v>8.0000000000000002E-3</v>
      </c>
      <c r="AR36" s="37">
        <v>7.0000000000000001E-3</v>
      </c>
      <c r="AS36" s="37">
        <v>6.0000000000000001E-3</v>
      </c>
      <c r="AT36" s="37">
        <v>8.9999999999999993E-3</v>
      </c>
      <c r="AU36" s="37">
        <v>7.0000000000000001E-3</v>
      </c>
      <c r="AV36" s="37">
        <v>1.0999999999999999E-2</v>
      </c>
      <c r="AW36" s="37">
        <v>7.0000000000000001E-3</v>
      </c>
      <c r="AX36" s="37">
        <v>5.0000000000000001E-3</v>
      </c>
      <c r="AY36" s="37"/>
      <c r="AZ36" s="37">
        <v>8.0000000000000002E-3</v>
      </c>
      <c r="BA36" s="37">
        <v>8.9999999999999993E-3</v>
      </c>
      <c r="BB36" s="37">
        <v>8.9999999999999993E-3</v>
      </c>
      <c r="BC36" s="37">
        <v>1.4E-2</v>
      </c>
      <c r="BD36" s="37">
        <v>8.0000000000000002E-3</v>
      </c>
      <c r="BE36" s="37">
        <v>0.01</v>
      </c>
      <c r="BF36" s="37">
        <v>1.2E-2</v>
      </c>
      <c r="BG36" s="37">
        <v>8.0000000000000002E-3</v>
      </c>
      <c r="BH36" s="37">
        <v>8.0000000000000002E-3</v>
      </c>
      <c r="BI36" s="37">
        <v>8.9999999999999993E-3</v>
      </c>
      <c r="BJ36" s="37">
        <v>1.0999999999999999E-2</v>
      </c>
      <c r="BK36" s="37">
        <v>1.0999999999999999E-2</v>
      </c>
      <c r="BL36" s="37">
        <v>1.2E-2</v>
      </c>
      <c r="BM36" s="37">
        <v>1.2E-2</v>
      </c>
      <c r="BN36" s="37">
        <v>0.01</v>
      </c>
      <c r="BO36" s="37">
        <v>8.0000000000000002E-3</v>
      </c>
      <c r="BP36" s="37"/>
      <c r="BQ36" s="37">
        <v>6.0000000000000001E-3</v>
      </c>
      <c r="BR36" s="37">
        <v>4.0000000000000001E-3</v>
      </c>
      <c r="BS36" s="37">
        <v>8.0000000000000002E-3</v>
      </c>
      <c r="BT36" s="37">
        <v>5.0000000000000001E-3</v>
      </c>
      <c r="BU36" s="37"/>
      <c r="BV36" s="37">
        <v>4.0000000000000001E-3</v>
      </c>
      <c r="BW36" s="37">
        <v>2E-3</v>
      </c>
      <c r="BX36" s="37">
        <v>6.0000000000000001E-3</v>
      </c>
      <c r="BY36" s="37">
        <v>6.0000000000000001E-3</v>
      </c>
      <c r="BZ36" s="37">
        <v>4.0000000000000001E-3</v>
      </c>
      <c r="CA36" s="37">
        <v>3.0000000000000001E-3</v>
      </c>
      <c r="CB36" s="37">
        <v>4.0000000000000001E-3</v>
      </c>
      <c r="CC36" s="37">
        <v>7.0000000000000001E-3</v>
      </c>
      <c r="CD36" s="37">
        <v>7.0000000000000001E-3</v>
      </c>
      <c r="CE36" s="37">
        <v>4.0000000000000001E-3</v>
      </c>
      <c r="CF36" s="37">
        <v>3.0000000000000001E-3</v>
      </c>
      <c r="CG36" s="37">
        <v>3.0000000000000001E-3</v>
      </c>
      <c r="CH36" s="37">
        <v>6.0000000000000001E-3</v>
      </c>
      <c r="CI36" s="37">
        <v>8.9999999999999993E-3</v>
      </c>
      <c r="CJ36" s="37">
        <v>4.0000000000000001E-3</v>
      </c>
      <c r="CK36" s="37">
        <v>3.0000000000000001E-3</v>
      </c>
      <c r="CL36" s="37">
        <v>5.0000000000000001E-3</v>
      </c>
      <c r="CM36" s="37">
        <v>4.0000000000000001E-3</v>
      </c>
      <c r="CN36" s="37">
        <v>5.0000000000000001E-3</v>
      </c>
      <c r="CO36" s="37">
        <v>7.0000000000000001E-3</v>
      </c>
      <c r="CP36" s="37">
        <v>6.0000000000000001E-3</v>
      </c>
      <c r="CQ36" s="37">
        <v>7.0000000000000001E-3</v>
      </c>
      <c r="CR36" s="37">
        <v>3.0000000000000001E-3</v>
      </c>
      <c r="CS36" s="37">
        <v>7.0000000000000001E-3</v>
      </c>
      <c r="CT36" s="37">
        <v>2E-3</v>
      </c>
      <c r="CU36" s="37">
        <v>7.0000000000000001E-3</v>
      </c>
      <c r="CV36" s="37">
        <v>5.0000000000000001E-3</v>
      </c>
      <c r="CW36" s="37">
        <v>4.0000000000000001E-3</v>
      </c>
      <c r="CX36" s="37">
        <v>5.0000000000000001E-3</v>
      </c>
      <c r="CY36" s="37"/>
      <c r="CZ36" s="37">
        <v>3.0000000000000001E-3</v>
      </c>
      <c r="DA36" s="37">
        <v>5.0000000000000001E-3</v>
      </c>
      <c r="DB36" s="37">
        <v>5.0000000000000001E-3</v>
      </c>
      <c r="DC36" s="37">
        <v>2E-3</v>
      </c>
      <c r="DD36" s="37">
        <v>4.0000000000000001E-3</v>
      </c>
      <c r="DE36" s="37">
        <v>6.0000000000000001E-3</v>
      </c>
      <c r="DF36" s="37">
        <v>8.0000000000000002E-3</v>
      </c>
      <c r="DG36" s="37">
        <v>8.0000000000000002E-3</v>
      </c>
      <c r="DH36" s="37">
        <v>6.0000000000000001E-3</v>
      </c>
      <c r="DI36" s="37">
        <v>6.0000000000000001E-3</v>
      </c>
      <c r="DJ36" s="37"/>
      <c r="DK36" s="37">
        <v>4.0000000000000001E-3</v>
      </c>
      <c r="DL36" s="37"/>
      <c r="DM36" s="37">
        <v>6.0000000000000001E-3</v>
      </c>
      <c r="DN36" s="37">
        <v>5.0000000000000001E-3</v>
      </c>
      <c r="DO36" s="37">
        <v>5.0000000000000001E-3</v>
      </c>
      <c r="DP36" s="37">
        <v>1E-3</v>
      </c>
      <c r="DQ36" s="37" t="s">
        <v>320</v>
      </c>
      <c r="DR36" s="37">
        <v>3.0000000000000001E-3</v>
      </c>
      <c r="DS36" s="37">
        <v>4.0000000000000001E-3</v>
      </c>
      <c r="DT36" s="37">
        <v>2E-3</v>
      </c>
      <c r="DU36" s="37">
        <v>3.0000000000000001E-3</v>
      </c>
      <c r="DV36" s="37">
        <v>3.0000000000000001E-3</v>
      </c>
      <c r="DW36" s="37">
        <v>5.0000000000000001E-3</v>
      </c>
      <c r="DX36" s="37">
        <v>5.0000000000000001E-3</v>
      </c>
      <c r="DY36" s="37">
        <v>4.0000000000000001E-3</v>
      </c>
      <c r="DZ36" s="37">
        <v>5.0000000000000001E-3</v>
      </c>
      <c r="EA36" s="37">
        <v>6.0000000000000001E-3</v>
      </c>
      <c r="EB36" s="37">
        <v>5.0000000000000001E-3</v>
      </c>
      <c r="EC36" s="37"/>
      <c r="ED36" s="37">
        <v>7.0000000000000001E-3</v>
      </c>
      <c r="EE36" s="37">
        <v>6.0000000000000001E-3</v>
      </c>
      <c r="EF36" s="37">
        <v>7.0000000000000001E-3</v>
      </c>
      <c r="EG36" s="37">
        <v>4.0000000000000001E-3</v>
      </c>
      <c r="EH36" s="37">
        <v>3.0000000000000001E-3</v>
      </c>
      <c r="EI36" s="37">
        <v>6.0000000000000001E-3</v>
      </c>
      <c r="EJ36" s="37">
        <v>4.0000000000000001E-3</v>
      </c>
      <c r="EK36" s="37">
        <v>4.0000000000000001E-3</v>
      </c>
      <c r="EL36" s="37">
        <v>3.0000000000000001E-3</v>
      </c>
      <c r="EM36" s="37" t="s">
        <v>320</v>
      </c>
      <c r="EN36" s="37">
        <v>1E-3</v>
      </c>
      <c r="EO36" s="37">
        <v>1E-3</v>
      </c>
      <c r="EP36" s="37">
        <v>8.0000000000000002E-3</v>
      </c>
      <c r="EQ36" s="37">
        <v>7.0000000000000001E-3</v>
      </c>
      <c r="ER36" s="37">
        <v>1E-3</v>
      </c>
      <c r="ES36" s="37">
        <v>2E-3</v>
      </c>
      <c r="ET36" s="37">
        <v>3.0000000000000001E-3</v>
      </c>
      <c r="EU36" s="37">
        <v>1E-3</v>
      </c>
      <c r="EV36" s="37">
        <v>4.0000000000000001E-3</v>
      </c>
      <c r="EW36" s="37">
        <v>5.0000000000000001E-3</v>
      </c>
      <c r="EX36" s="37" t="s">
        <v>320</v>
      </c>
      <c r="EY36" s="37" t="s">
        <v>320</v>
      </c>
      <c r="EZ36" s="37">
        <v>4.0000000000000001E-3</v>
      </c>
      <c r="FA36" s="37">
        <v>4.0000000000000001E-3</v>
      </c>
      <c r="FB36" s="37">
        <v>1E-3</v>
      </c>
      <c r="FC36" s="37">
        <v>2E-3</v>
      </c>
      <c r="FD36" s="37" t="s">
        <v>320</v>
      </c>
      <c r="FE36" s="37">
        <v>5.0000000000000001E-3</v>
      </c>
      <c r="FF36" s="37">
        <v>6.0000000000000001E-3</v>
      </c>
      <c r="FG36" s="37">
        <v>3.0000000000000001E-3</v>
      </c>
      <c r="FH36" s="37">
        <v>6.0000000000000001E-3</v>
      </c>
      <c r="FI36" s="37"/>
      <c r="FJ36" s="37">
        <v>1E-3</v>
      </c>
      <c r="FK36" s="37">
        <v>1E-3</v>
      </c>
      <c r="FL36" s="37">
        <v>2E-3</v>
      </c>
      <c r="FM36" s="37">
        <v>2E-3</v>
      </c>
      <c r="FN36" s="37" t="s">
        <v>320</v>
      </c>
      <c r="FO36" s="37">
        <v>1E-3</v>
      </c>
      <c r="FP36" s="37">
        <v>4.0000000000000001E-3</v>
      </c>
      <c r="FQ36" s="37" t="s">
        <v>320</v>
      </c>
    </row>
    <row r="37" spans="1:173" x14ac:dyDescent="0.35">
      <c r="A37" s="27" t="s">
        <v>48</v>
      </c>
      <c r="C37" s="37" t="s">
        <v>320</v>
      </c>
      <c r="D37" s="37" t="s">
        <v>320</v>
      </c>
      <c r="E37" s="37" t="s">
        <v>320</v>
      </c>
      <c r="F37" s="37" t="s">
        <v>320</v>
      </c>
      <c r="G37" s="37" t="s">
        <v>320</v>
      </c>
      <c r="H37" s="37" t="s">
        <v>320</v>
      </c>
      <c r="I37" s="37" t="s">
        <v>320</v>
      </c>
      <c r="J37" s="37" t="s">
        <v>320</v>
      </c>
      <c r="K37" s="37" t="s">
        <v>320</v>
      </c>
      <c r="L37" s="37" t="s">
        <v>320</v>
      </c>
      <c r="M37" s="37" t="s">
        <v>320</v>
      </c>
      <c r="N37" s="37" t="s">
        <v>320</v>
      </c>
      <c r="O37" s="37"/>
      <c r="P37" s="37" t="s">
        <v>320</v>
      </c>
      <c r="Q37" s="37" t="s">
        <v>320</v>
      </c>
      <c r="R37" s="37" t="s">
        <v>320</v>
      </c>
      <c r="S37" s="37" t="s">
        <v>320</v>
      </c>
      <c r="T37" s="37"/>
      <c r="U37" s="37" t="s">
        <v>320</v>
      </c>
      <c r="V37" s="37" t="s">
        <v>320</v>
      </c>
      <c r="W37" s="37" t="s">
        <v>320</v>
      </c>
      <c r="X37" s="37" t="s">
        <v>320</v>
      </c>
      <c r="Y37" s="37" t="s">
        <v>320</v>
      </c>
      <c r="Z37" s="37" t="s">
        <v>320</v>
      </c>
      <c r="AA37" s="37" t="s">
        <v>320</v>
      </c>
      <c r="AB37" s="37" t="s">
        <v>320</v>
      </c>
      <c r="AC37" s="37" t="s">
        <v>320</v>
      </c>
      <c r="AD37" s="37" t="s">
        <v>320</v>
      </c>
      <c r="AE37" s="37" t="s">
        <v>320</v>
      </c>
      <c r="AF37" s="37" t="s">
        <v>320</v>
      </c>
      <c r="AG37" s="37" t="s">
        <v>320</v>
      </c>
      <c r="AH37" s="37" t="s">
        <v>320</v>
      </c>
      <c r="AI37" s="37" t="s">
        <v>320</v>
      </c>
      <c r="AJ37" s="37" t="s">
        <v>320</v>
      </c>
      <c r="AK37" s="37" t="s">
        <v>320</v>
      </c>
      <c r="AL37" s="37"/>
      <c r="AM37" s="37" t="s">
        <v>320</v>
      </c>
      <c r="AN37" s="37" t="s">
        <v>320</v>
      </c>
      <c r="AO37" s="37" t="s">
        <v>320</v>
      </c>
      <c r="AP37" s="37" t="s">
        <v>320</v>
      </c>
      <c r="AQ37" s="37" t="s">
        <v>320</v>
      </c>
      <c r="AR37" s="37" t="s">
        <v>320</v>
      </c>
      <c r="AS37" s="37" t="s">
        <v>320</v>
      </c>
      <c r="AT37" s="37" t="s">
        <v>320</v>
      </c>
      <c r="AU37" s="37" t="s">
        <v>320</v>
      </c>
      <c r="AV37" s="37" t="s">
        <v>320</v>
      </c>
      <c r="AW37" s="37" t="s">
        <v>320</v>
      </c>
      <c r="AX37" s="37" t="s">
        <v>320</v>
      </c>
      <c r="AY37" s="37"/>
      <c r="AZ37" s="37" t="s">
        <v>320</v>
      </c>
      <c r="BA37" s="37" t="s">
        <v>320</v>
      </c>
      <c r="BB37" s="37" t="s">
        <v>320</v>
      </c>
      <c r="BC37" s="37" t="s">
        <v>320</v>
      </c>
      <c r="BD37" s="37" t="s">
        <v>320</v>
      </c>
      <c r="BE37" s="37" t="s">
        <v>320</v>
      </c>
      <c r="BF37" s="37" t="s">
        <v>320</v>
      </c>
      <c r="BG37" s="37" t="s">
        <v>320</v>
      </c>
      <c r="BH37" s="37" t="s">
        <v>320</v>
      </c>
      <c r="BI37" s="37" t="s">
        <v>320</v>
      </c>
      <c r="BJ37" s="37" t="s">
        <v>320</v>
      </c>
      <c r="BK37" s="37" t="s">
        <v>320</v>
      </c>
      <c r="BL37" s="37" t="s">
        <v>320</v>
      </c>
      <c r="BM37" s="37" t="s">
        <v>320</v>
      </c>
      <c r="BN37" s="37" t="s">
        <v>320</v>
      </c>
      <c r="BO37" s="37" t="s">
        <v>320</v>
      </c>
      <c r="BP37" s="37"/>
      <c r="BQ37" s="37" t="s">
        <v>320</v>
      </c>
      <c r="BR37" s="37" t="s">
        <v>320</v>
      </c>
      <c r="BS37" s="37" t="s">
        <v>320</v>
      </c>
      <c r="BT37" s="37" t="s">
        <v>320</v>
      </c>
      <c r="BU37" s="37"/>
      <c r="BV37" s="37" t="s">
        <v>320</v>
      </c>
      <c r="BW37" s="37" t="s">
        <v>320</v>
      </c>
      <c r="BX37" s="37" t="s">
        <v>320</v>
      </c>
      <c r="BY37" s="37" t="s">
        <v>320</v>
      </c>
      <c r="BZ37" s="37" t="s">
        <v>320</v>
      </c>
      <c r="CA37" s="37" t="s">
        <v>320</v>
      </c>
      <c r="CB37" s="37" t="s">
        <v>320</v>
      </c>
      <c r="CC37" s="37" t="s">
        <v>320</v>
      </c>
      <c r="CD37" s="37" t="s">
        <v>320</v>
      </c>
      <c r="CE37" s="37" t="s">
        <v>320</v>
      </c>
      <c r="CF37" s="37" t="s">
        <v>320</v>
      </c>
      <c r="CG37" s="37" t="s">
        <v>320</v>
      </c>
      <c r="CH37" s="37" t="s">
        <v>320</v>
      </c>
      <c r="CI37" s="37" t="s">
        <v>320</v>
      </c>
      <c r="CJ37" s="37" t="s">
        <v>320</v>
      </c>
      <c r="CK37" s="37" t="s">
        <v>320</v>
      </c>
      <c r="CL37" s="37" t="s">
        <v>320</v>
      </c>
      <c r="CM37" s="37" t="s">
        <v>320</v>
      </c>
      <c r="CN37" s="37" t="s">
        <v>320</v>
      </c>
      <c r="CO37" s="37" t="s">
        <v>320</v>
      </c>
      <c r="CP37" s="37" t="s">
        <v>320</v>
      </c>
      <c r="CQ37" s="37" t="s">
        <v>320</v>
      </c>
      <c r="CR37" s="37" t="s">
        <v>320</v>
      </c>
      <c r="CS37" s="37" t="s">
        <v>320</v>
      </c>
      <c r="CT37" s="37" t="s">
        <v>320</v>
      </c>
      <c r="CU37" s="37" t="s">
        <v>320</v>
      </c>
      <c r="CV37" s="37" t="s">
        <v>320</v>
      </c>
      <c r="CW37" s="37" t="s">
        <v>320</v>
      </c>
      <c r="CX37" s="37" t="s">
        <v>320</v>
      </c>
      <c r="CY37" s="37" t="s">
        <v>320</v>
      </c>
      <c r="CZ37" s="37" t="s">
        <v>320</v>
      </c>
      <c r="DA37" s="37" t="s">
        <v>320</v>
      </c>
      <c r="DB37" s="37" t="s">
        <v>320</v>
      </c>
      <c r="DC37" s="37" t="s">
        <v>320</v>
      </c>
      <c r="DD37" s="37" t="s">
        <v>320</v>
      </c>
      <c r="DE37" s="37" t="s">
        <v>320</v>
      </c>
      <c r="DF37" s="37" t="s">
        <v>320</v>
      </c>
      <c r="DG37" s="37" t="s">
        <v>320</v>
      </c>
      <c r="DH37" s="37" t="s">
        <v>320</v>
      </c>
      <c r="DI37" s="37" t="s">
        <v>320</v>
      </c>
      <c r="DJ37" s="37" t="s">
        <v>320</v>
      </c>
      <c r="DK37" s="37" t="s">
        <v>320</v>
      </c>
      <c r="DL37" s="37"/>
      <c r="DM37" s="37" t="s">
        <v>320</v>
      </c>
      <c r="DN37" s="37" t="s">
        <v>320</v>
      </c>
      <c r="DO37" s="37" t="s">
        <v>320</v>
      </c>
      <c r="DP37" s="37" t="s">
        <v>320</v>
      </c>
      <c r="DQ37" s="37" t="s">
        <v>320</v>
      </c>
      <c r="DR37" s="37" t="s">
        <v>320</v>
      </c>
      <c r="DS37" s="37" t="s">
        <v>320</v>
      </c>
      <c r="DT37" s="37" t="s">
        <v>320</v>
      </c>
      <c r="DU37" s="37" t="s">
        <v>320</v>
      </c>
      <c r="DV37" s="37" t="s">
        <v>320</v>
      </c>
      <c r="DW37" s="37" t="s">
        <v>320</v>
      </c>
      <c r="DX37" s="37" t="s">
        <v>320</v>
      </c>
      <c r="DY37" s="37" t="s">
        <v>320</v>
      </c>
      <c r="DZ37" s="37" t="s">
        <v>320</v>
      </c>
      <c r="EA37" s="37" t="s">
        <v>320</v>
      </c>
      <c r="EB37" s="37" t="s">
        <v>320</v>
      </c>
      <c r="EC37" s="37"/>
      <c r="ED37" s="37" t="s">
        <v>320</v>
      </c>
      <c r="EE37" s="37" t="s">
        <v>320</v>
      </c>
      <c r="EF37" s="37" t="s">
        <v>320</v>
      </c>
      <c r="EG37" s="37" t="s">
        <v>320</v>
      </c>
      <c r="EH37" s="37" t="s">
        <v>320</v>
      </c>
      <c r="EI37" s="37" t="s">
        <v>320</v>
      </c>
      <c r="EJ37" s="37" t="s">
        <v>320</v>
      </c>
      <c r="EK37" s="37" t="s">
        <v>320</v>
      </c>
      <c r="EL37" s="37" t="s">
        <v>320</v>
      </c>
      <c r="EM37" s="37" t="s">
        <v>320</v>
      </c>
      <c r="EN37" s="37" t="s">
        <v>320</v>
      </c>
      <c r="EO37" s="37" t="s">
        <v>320</v>
      </c>
      <c r="EP37" s="37" t="s">
        <v>320</v>
      </c>
      <c r="EQ37" s="37" t="s">
        <v>320</v>
      </c>
      <c r="ER37" s="37" t="s">
        <v>320</v>
      </c>
      <c r="ES37" s="37" t="s">
        <v>320</v>
      </c>
      <c r="ET37" s="37" t="s">
        <v>320</v>
      </c>
      <c r="EU37" s="37" t="s">
        <v>320</v>
      </c>
      <c r="EV37" s="37" t="s">
        <v>320</v>
      </c>
      <c r="EW37" s="37" t="s">
        <v>320</v>
      </c>
      <c r="EX37" s="37" t="s">
        <v>320</v>
      </c>
      <c r="EY37" s="37" t="s">
        <v>320</v>
      </c>
      <c r="EZ37" s="37" t="s">
        <v>320</v>
      </c>
      <c r="FA37" s="37" t="s">
        <v>320</v>
      </c>
      <c r="FB37" s="37" t="s">
        <v>320</v>
      </c>
      <c r="FC37" s="37" t="s">
        <v>320</v>
      </c>
      <c r="FD37" s="37" t="s">
        <v>320</v>
      </c>
      <c r="FE37" s="37" t="s">
        <v>320</v>
      </c>
      <c r="FF37" s="37" t="s">
        <v>320</v>
      </c>
      <c r="FG37" s="37" t="s">
        <v>320</v>
      </c>
      <c r="FH37" s="37" t="s">
        <v>320</v>
      </c>
      <c r="FI37" s="37"/>
      <c r="FJ37" s="37" t="s">
        <v>320</v>
      </c>
      <c r="FK37" s="37" t="s">
        <v>320</v>
      </c>
      <c r="FL37" s="37" t="s">
        <v>320</v>
      </c>
      <c r="FM37" s="37" t="s">
        <v>320</v>
      </c>
      <c r="FN37" s="37" t="s">
        <v>320</v>
      </c>
      <c r="FO37" s="37" t="s">
        <v>320</v>
      </c>
      <c r="FP37" s="37" t="s">
        <v>320</v>
      </c>
      <c r="FQ37" s="37" t="s">
        <v>320</v>
      </c>
    </row>
    <row r="38" spans="1:173" x14ac:dyDescent="0.35">
      <c r="A38" s="27" t="s">
        <v>121</v>
      </c>
      <c r="C38" s="37">
        <v>1.8069999999999999</v>
      </c>
      <c r="D38" s="37">
        <v>1.6910000000000001</v>
      </c>
      <c r="E38" s="37">
        <v>1.5860000000000001</v>
      </c>
      <c r="F38" s="37">
        <v>1.597</v>
      </c>
      <c r="G38" s="37">
        <v>1.6419999999999999</v>
      </c>
      <c r="H38" s="37">
        <v>1.694</v>
      </c>
      <c r="I38" s="37">
        <v>1.7390000000000001</v>
      </c>
      <c r="J38" s="37">
        <v>1.931</v>
      </c>
      <c r="K38" s="37">
        <v>1.66</v>
      </c>
      <c r="L38" s="37">
        <v>1.6080000000000001</v>
      </c>
      <c r="M38" s="37">
        <v>1.6419999999999999</v>
      </c>
      <c r="N38" s="37">
        <v>1.776</v>
      </c>
      <c r="O38" s="37"/>
      <c r="P38" s="37">
        <v>2.4E-2</v>
      </c>
      <c r="Q38" s="37">
        <v>6.9000000000000006E-2</v>
      </c>
      <c r="R38" s="37">
        <v>0.14399999999999999</v>
      </c>
      <c r="S38" s="37">
        <v>0.18</v>
      </c>
      <c r="T38" s="37"/>
      <c r="U38" s="37">
        <v>9.0999999999999998E-2</v>
      </c>
      <c r="V38" s="37">
        <v>7.0999999999999994E-2</v>
      </c>
      <c r="W38" s="37">
        <v>6.0999999999999999E-2</v>
      </c>
      <c r="X38" s="37">
        <v>3.4000000000000002E-2</v>
      </c>
      <c r="Y38" s="37">
        <v>8.1000000000000003E-2</v>
      </c>
      <c r="Z38" s="37">
        <v>0.128</v>
      </c>
      <c r="AA38" s="37">
        <v>0.121</v>
      </c>
      <c r="AB38" s="37">
        <v>9.8000000000000004E-2</v>
      </c>
      <c r="AC38" s="37">
        <v>0.308</v>
      </c>
      <c r="AD38" s="37">
        <v>0.125</v>
      </c>
      <c r="AE38" s="37">
        <v>0.1</v>
      </c>
      <c r="AF38" s="37">
        <v>9.6000000000000002E-2</v>
      </c>
      <c r="AG38" s="37">
        <v>7.5999999999999998E-2</v>
      </c>
      <c r="AH38" s="37">
        <v>0.125</v>
      </c>
      <c r="AI38" s="37">
        <v>0.13600000000000001</v>
      </c>
      <c r="AJ38" s="37">
        <v>0.22600000000000001</v>
      </c>
      <c r="AK38" s="37">
        <v>0.104</v>
      </c>
      <c r="AL38" s="37"/>
      <c r="AM38" s="37">
        <v>0.57099999999999995</v>
      </c>
      <c r="AN38" s="37">
        <v>0.45200000000000001</v>
      </c>
      <c r="AO38" s="37">
        <v>0.56100000000000005</v>
      </c>
      <c r="AP38" s="37">
        <v>0.61299999999999999</v>
      </c>
      <c r="AQ38" s="37">
        <v>0.52900000000000003</v>
      </c>
      <c r="AR38" s="37">
        <v>0.54700000000000004</v>
      </c>
      <c r="AS38" s="37">
        <v>0.53100000000000003</v>
      </c>
      <c r="AT38" s="37">
        <v>0.53800000000000003</v>
      </c>
      <c r="AU38" s="37">
        <v>0.55000000000000004</v>
      </c>
      <c r="AV38" s="37">
        <v>0.55800000000000005</v>
      </c>
      <c r="AW38" s="37">
        <v>0.60099999999999998</v>
      </c>
      <c r="AX38" s="37" t="s">
        <v>320</v>
      </c>
      <c r="AY38" s="37"/>
      <c r="AZ38" s="37">
        <v>1.7999999999999999E-2</v>
      </c>
      <c r="BA38" s="37">
        <v>2.5000000000000001E-2</v>
      </c>
      <c r="BB38" s="37">
        <v>3.4000000000000002E-2</v>
      </c>
      <c r="BC38" s="37" t="s">
        <v>320</v>
      </c>
      <c r="BD38" s="37">
        <v>2.8000000000000001E-2</v>
      </c>
      <c r="BE38" s="37">
        <v>0.02</v>
      </c>
      <c r="BF38" s="37" t="s">
        <v>320</v>
      </c>
      <c r="BG38" s="37">
        <v>3.7999999999999999E-2</v>
      </c>
      <c r="BH38" s="37">
        <v>4.1000000000000002E-2</v>
      </c>
      <c r="BI38" s="37" t="s">
        <v>320</v>
      </c>
      <c r="BJ38" s="37">
        <v>2.5999999999999999E-2</v>
      </c>
      <c r="BK38" s="37">
        <v>3.3000000000000002E-2</v>
      </c>
      <c r="BL38" s="37">
        <v>4.1000000000000002E-2</v>
      </c>
      <c r="BM38" s="37" t="s">
        <v>320</v>
      </c>
      <c r="BN38" s="37" t="s">
        <v>320</v>
      </c>
      <c r="BO38" s="37" t="s">
        <v>320</v>
      </c>
      <c r="BP38" s="37"/>
      <c r="BQ38" s="37">
        <v>3.4000000000000002E-2</v>
      </c>
      <c r="BR38" s="37">
        <v>0.125</v>
      </c>
      <c r="BS38" s="37">
        <v>0.126</v>
      </c>
      <c r="BT38" s="37">
        <v>2.5999999999999999E-2</v>
      </c>
      <c r="BU38" s="37"/>
      <c r="BV38" s="37">
        <v>0.374</v>
      </c>
      <c r="BW38" s="37">
        <v>0.39700000000000002</v>
      </c>
      <c r="BX38" s="37">
        <v>0.23899999999999999</v>
      </c>
      <c r="BY38" s="37">
        <v>0.46700000000000003</v>
      </c>
      <c r="BZ38" s="37">
        <v>0.39600000000000002</v>
      </c>
      <c r="CA38" s="37">
        <v>0.2</v>
      </c>
      <c r="CB38" s="37">
        <v>0.29899999999999999</v>
      </c>
      <c r="CC38" s="37">
        <v>0.24299999999999999</v>
      </c>
      <c r="CD38" s="37">
        <v>0.26100000000000001</v>
      </c>
      <c r="CE38" s="37">
        <v>0.41899999999999998</v>
      </c>
      <c r="CF38" s="37">
        <v>0.46800000000000003</v>
      </c>
      <c r="CG38" s="37">
        <v>0.62</v>
      </c>
      <c r="CH38" s="37">
        <v>0.376</v>
      </c>
      <c r="CI38" s="37">
        <v>0.60199999999999998</v>
      </c>
      <c r="CJ38" s="37">
        <v>0.59499999999999997</v>
      </c>
      <c r="CK38" s="37">
        <v>0.58299999999999996</v>
      </c>
      <c r="CL38" s="37">
        <v>0.503</v>
      </c>
      <c r="CM38" s="37">
        <v>0.224</v>
      </c>
      <c r="CN38" s="37">
        <v>0.46700000000000003</v>
      </c>
      <c r="CO38" s="37">
        <v>0.254</v>
      </c>
      <c r="CP38" s="37">
        <v>0.45900000000000002</v>
      </c>
      <c r="CQ38" s="37">
        <v>0.45600000000000002</v>
      </c>
      <c r="CR38" s="37">
        <v>0.44500000000000001</v>
      </c>
      <c r="CS38" s="37">
        <v>0.8</v>
      </c>
      <c r="CT38" s="37">
        <v>0.75600000000000001</v>
      </c>
      <c r="CU38" s="37" t="s">
        <v>320</v>
      </c>
      <c r="CV38" s="37">
        <v>0.76200000000000001</v>
      </c>
      <c r="CW38" s="37">
        <v>0.79500000000000004</v>
      </c>
      <c r="CX38" s="37" t="s">
        <v>320</v>
      </c>
      <c r="CY38" s="37">
        <v>0.16800000000000001</v>
      </c>
      <c r="CZ38" s="37">
        <v>0.104</v>
      </c>
      <c r="DA38" s="37">
        <v>0.17199999999999999</v>
      </c>
      <c r="DB38" s="37">
        <v>0.13400000000000001</v>
      </c>
      <c r="DC38" s="37">
        <v>0.16600000000000001</v>
      </c>
      <c r="DD38" s="37">
        <v>0.27400000000000002</v>
      </c>
      <c r="DE38" s="37">
        <v>0.193</v>
      </c>
      <c r="DF38" s="37">
        <v>0.20100000000000001</v>
      </c>
      <c r="DG38" s="37">
        <v>0.32500000000000001</v>
      </c>
      <c r="DH38" s="37">
        <v>0.30199999999999999</v>
      </c>
      <c r="DI38" s="37">
        <v>0.218</v>
      </c>
      <c r="DJ38" s="37">
        <v>8.5999999999999993E-2</v>
      </c>
      <c r="DK38" s="37">
        <v>0.16800000000000001</v>
      </c>
      <c r="DL38" s="37"/>
      <c r="DM38" s="37">
        <v>0.67300000000000004</v>
      </c>
      <c r="DN38" s="37">
        <v>0.65500000000000003</v>
      </c>
      <c r="DO38" s="37">
        <v>0.64200000000000002</v>
      </c>
      <c r="DP38" s="37">
        <v>0.77100000000000002</v>
      </c>
      <c r="DQ38" s="37">
        <v>0.68200000000000005</v>
      </c>
      <c r="DR38" s="37">
        <v>0.56599999999999995</v>
      </c>
      <c r="DS38" s="37">
        <v>0.57199999999999995</v>
      </c>
      <c r="DT38" s="37">
        <v>0.53700000000000003</v>
      </c>
      <c r="DU38" s="37">
        <v>0.54700000000000004</v>
      </c>
      <c r="DV38" s="37">
        <v>0.53</v>
      </c>
      <c r="DW38" s="37">
        <v>0.58099999999999996</v>
      </c>
      <c r="DX38" s="37">
        <v>0.64200000000000002</v>
      </c>
      <c r="DY38" s="37">
        <v>0.55300000000000005</v>
      </c>
      <c r="DZ38" s="37">
        <v>0.59399999999999997</v>
      </c>
      <c r="EA38" s="37">
        <v>0.59299999999999997</v>
      </c>
      <c r="EB38" s="37">
        <v>0.64200000000000002</v>
      </c>
      <c r="EC38" s="37"/>
      <c r="ED38" s="37">
        <v>0.222</v>
      </c>
      <c r="EE38" s="37">
        <v>0.49299999999999999</v>
      </c>
      <c r="EF38" s="37">
        <v>0.41799999999999998</v>
      </c>
      <c r="EG38" s="37">
        <v>0.497</v>
      </c>
      <c r="EH38" s="37">
        <v>0.28399999999999997</v>
      </c>
      <c r="EI38" s="37">
        <v>0.48599999999999999</v>
      </c>
      <c r="EJ38" s="37">
        <v>0.51700000000000002</v>
      </c>
      <c r="EK38" s="37">
        <v>0.27100000000000002</v>
      </c>
      <c r="EL38" s="37">
        <v>0.52100000000000002</v>
      </c>
      <c r="EM38" s="37">
        <v>0.58599999999999997</v>
      </c>
      <c r="EN38" s="37">
        <v>0.495</v>
      </c>
      <c r="EO38" s="37">
        <v>0.65200000000000002</v>
      </c>
      <c r="EP38" s="37">
        <v>0.56000000000000005</v>
      </c>
      <c r="EQ38" s="37">
        <v>0.46</v>
      </c>
      <c r="ER38" s="37">
        <v>0.71599999999999997</v>
      </c>
      <c r="ES38" s="37">
        <v>0.749</v>
      </c>
      <c r="ET38" s="37" t="s">
        <v>320</v>
      </c>
      <c r="EU38" s="37">
        <v>0.52100000000000002</v>
      </c>
      <c r="EV38" s="37" t="s">
        <v>320</v>
      </c>
      <c r="EW38" s="37" t="s">
        <v>320</v>
      </c>
      <c r="EX38" s="37" t="s">
        <v>320</v>
      </c>
      <c r="EY38" s="37" t="s">
        <v>320</v>
      </c>
      <c r="EZ38" s="37">
        <v>5.1999999999999998E-2</v>
      </c>
      <c r="FA38" s="37" t="s">
        <v>320</v>
      </c>
      <c r="FB38" s="37" t="s">
        <v>320</v>
      </c>
      <c r="FC38" s="37" t="s">
        <v>320</v>
      </c>
      <c r="FD38" s="37" t="s">
        <v>320</v>
      </c>
      <c r="FE38" s="37">
        <v>6.4000000000000001E-2</v>
      </c>
      <c r="FF38" s="37" t="s">
        <v>320</v>
      </c>
      <c r="FG38" s="37">
        <v>8.8999999999999996E-2</v>
      </c>
      <c r="FH38" s="37" t="s">
        <v>320</v>
      </c>
      <c r="FI38" s="37"/>
      <c r="FJ38" s="37">
        <v>1.5649999999999999</v>
      </c>
      <c r="FK38" s="37">
        <v>1.7390000000000001</v>
      </c>
      <c r="FL38" s="37">
        <v>1.798</v>
      </c>
      <c r="FM38" s="37">
        <v>1.657</v>
      </c>
      <c r="FN38" s="37">
        <v>1.591</v>
      </c>
      <c r="FO38" s="37">
        <v>1.77</v>
      </c>
      <c r="FP38" s="37">
        <v>1.7350000000000001</v>
      </c>
      <c r="FQ38" s="37">
        <v>1.72</v>
      </c>
    </row>
    <row r="39" spans="1:173" x14ac:dyDescent="0.35">
      <c r="A39" s="27" t="s">
        <v>49</v>
      </c>
      <c r="C39" s="37">
        <v>1.6240000000000001</v>
      </c>
      <c r="D39" s="37">
        <v>1.819</v>
      </c>
      <c r="E39" s="37">
        <v>1.8680000000000001</v>
      </c>
      <c r="F39" s="37">
        <v>1.873</v>
      </c>
      <c r="G39" s="37">
        <v>1.8180000000000001</v>
      </c>
      <c r="H39" s="37">
        <v>1.7829999999999999</v>
      </c>
      <c r="I39" s="37">
        <v>1.7130000000000001</v>
      </c>
      <c r="J39" s="37">
        <v>1.6339999999999999</v>
      </c>
      <c r="K39" s="37">
        <v>1.827</v>
      </c>
      <c r="L39" s="37">
        <v>1.86</v>
      </c>
      <c r="M39" s="37">
        <v>1.8540000000000001</v>
      </c>
      <c r="N39" s="37">
        <v>1.8160000000000001</v>
      </c>
      <c r="O39" s="37"/>
      <c r="P39" s="37">
        <v>3.742</v>
      </c>
      <c r="Q39" s="37">
        <v>3.863</v>
      </c>
      <c r="R39" s="37">
        <v>4.0780000000000003</v>
      </c>
      <c r="S39" s="37">
        <v>3.9809999999999999</v>
      </c>
      <c r="T39" s="37"/>
      <c r="U39" s="37">
        <v>3.738</v>
      </c>
      <c r="V39" s="37">
        <v>3.8140000000000001</v>
      </c>
      <c r="W39" s="37">
        <v>3.766</v>
      </c>
      <c r="X39" s="37">
        <v>3.7989999999999999</v>
      </c>
      <c r="Y39" s="37">
        <v>3.7959999999999998</v>
      </c>
      <c r="Z39" s="37">
        <v>3.7160000000000002</v>
      </c>
      <c r="AA39" s="37">
        <v>3.7480000000000002</v>
      </c>
      <c r="AB39" s="37">
        <v>3.8290000000000002</v>
      </c>
      <c r="AC39" s="37">
        <v>3.6840000000000002</v>
      </c>
      <c r="AD39" s="37">
        <v>3.7549999999999999</v>
      </c>
      <c r="AE39" s="37">
        <v>3.7949999999999999</v>
      </c>
      <c r="AF39" s="37">
        <v>3.758</v>
      </c>
      <c r="AG39" s="37">
        <v>3.7730000000000001</v>
      </c>
      <c r="AH39" s="37">
        <v>3.7879999999999998</v>
      </c>
      <c r="AI39" s="37">
        <v>3.7029999999999998</v>
      </c>
      <c r="AJ39" s="37">
        <v>3.6930000000000001</v>
      </c>
      <c r="AK39" s="37">
        <v>3.7210000000000001</v>
      </c>
      <c r="AL39" s="37"/>
      <c r="AM39" s="37">
        <v>3.2210000000000001</v>
      </c>
      <c r="AN39" s="37">
        <v>3.1</v>
      </c>
      <c r="AO39" s="37">
        <v>3.165</v>
      </c>
      <c r="AP39" s="37">
        <v>3.06</v>
      </c>
      <c r="AQ39" s="37">
        <v>3.3159999999999998</v>
      </c>
      <c r="AR39" s="37">
        <v>3.1339999999999999</v>
      </c>
      <c r="AS39" s="37">
        <v>3.1190000000000002</v>
      </c>
      <c r="AT39" s="37">
        <v>3.1040000000000001</v>
      </c>
      <c r="AU39" s="37">
        <v>3.1179999999999999</v>
      </c>
      <c r="AV39" s="37">
        <v>3.133</v>
      </c>
      <c r="AW39" s="37">
        <v>3.0960000000000001</v>
      </c>
      <c r="AX39" s="37">
        <v>4.2359999999999998</v>
      </c>
      <c r="AY39" s="37"/>
      <c r="AZ39" s="37">
        <v>3.899</v>
      </c>
      <c r="BA39" s="37">
        <v>3.83</v>
      </c>
      <c r="BB39" s="37">
        <v>3.8809999999999998</v>
      </c>
      <c r="BC39" s="37">
        <v>3.9</v>
      </c>
      <c r="BD39" s="37">
        <v>3.88</v>
      </c>
      <c r="BE39" s="37">
        <v>3.8839999999999999</v>
      </c>
      <c r="BF39" s="37">
        <v>3.8610000000000002</v>
      </c>
      <c r="BG39" s="37">
        <v>3.8530000000000002</v>
      </c>
      <c r="BH39" s="37">
        <v>3.851</v>
      </c>
      <c r="BI39" s="37">
        <v>3.875</v>
      </c>
      <c r="BJ39" s="37">
        <v>3.8860000000000001</v>
      </c>
      <c r="BK39" s="37">
        <v>3.875</v>
      </c>
      <c r="BL39" s="37">
        <v>3.8540000000000001</v>
      </c>
      <c r="BM39" s="37">
        <v>4.74</v>
      </c>
      <c r="BN39" s="37">
        <v>4.3609999999999998</v>
      </c>
      <c r="BO39" s="37">
        <v>4.8159999999999998</v>
      </c>
      <c r="BP39" s="37"/>
      <c r="BQ39" s="37">
        <v>3.8959999999999999</v>
      </c>
      <c r="BR39" s="37">
        <v>3.9870000000000001</v>
      </c>
      <c r="BS39" s="37">
        <v>4.0759999999999996</v>
      </c>
      <c r="BT39" s="37">
        <v>3.992</v>
      </c>
      <c r="BU39" s="37"/>
      <c r="BV39" s="37">
        <v>3.3039999999999998</v>
      </c>
      <c r="BW39" s="37">
        <v>3.2789999999999999</v>
      </c>
      <c r="BX39" s="37">
        <v>3.2370000000000001</v>
      </c>
      <c r="BY39" s="37">
        <v>3.2789999999999999</v>
      </c>
      <c r="BZ39" s="37">
        <v>3.3090000000000002</v>
      </c>
      <c r="CA39" s="37">
        <v>3.3380000000000001</v>
      </c>
      <c r="CB39" s="37">
        <v>3.399</v>
      </c>
      <c r="CC39" s="37">
        <v>3.3069999999999999</v>
      </c>
      <c r="CD39" s="37">
        <v>3.2829999999999999</v>
      </c>
      <c r="CE39" s="37">
        <v>3.3410000000000002</v>
      </c>
      <c r="CF39" s="37">
        <v>3.238</v>
      </c>
      <c r="CG39" s="37">
        <v>3.1739999999999999</v>
      </c>
      <c r="CH39" s="37">
        <v>3.3450000000000002</v>
      </c>
      <c r="CI39" s="37">
        <v>3.2250000000000001</v>
      </c>
      <c r="CJ39" s="37">
        <v>3.1859999999999999</v>
      </c>
      <c r="CK39" s="37">
        <v>3.2069999999999999</v>
      </c>
      <c r="CL39" s="37">
        <v>3.2480000000000002</v>
      </c>
      <c r="CM39" s="37">
        <v>3.3079999999999998</v>
      </c>
      <c r="CN39" s="37">
        <v>3.2879999999999998</v>
      </c>
      <c r="CO39" s="37">
        <v>3.3130000000000002</v>
      </c>
      <c r="CP39" s="37">
        <v>3.2789999999999999</v>
      </c>
      <c r="CQ39" s="37">
        <v>3.2959999999999998</v>
      </c>
      <c r="CR39" s="37">
        <v>3.2959999999999998</v>
      </c>
      <c r="CS39" s="37">
        <v>2.4830000000000001</v>
      </c>
      <c r="CT39" s="37">
        <v>2.5379999999999998</v>
      </c>
      <c r="CU39" s="37">
        <v>3.0790000000000002</v>
      </c>
      <c r="CV39" s="37">
        <v>2.4950000000000001</v>
      </c>
      <c r="CW39" s="37">
        <v>2.46</v>
      </c>
      <c r="CX39" s="37">
        <v>4.7560000000000002</v>
      </c>
      <c r="CY39" s="37">
        <v>4.7370000000000001</v>
      </c>
      <c r="CZ39" s="37">
        <v>4.63</v>
      </c>
      <c r="DA39" s="37">
        <v>4.7130000000000001</v>
      </c>
      <c r="DB39" s="37">
        <v>4.7389999999999999</v>
      </c>
      <c r="DC39" s="37">
        <v>4.7560000000000002</v>
      </c>
      <c r="DD39" s="37">
        <v>4.6440000000000001</v>
      </c>
      <c r="DE39" s="37">
        <v>4.6879999999999997</v>
      </c>
      <c r="DF39" s="37">
        <v>4.6959999999999997</v>
      </c>
      <c r="DG39" s="37">
        <v>4.5999999999999996</v>
      </c>
      <c r="DH39" s="37">
        <v>4.4939999999999998</v>
      </c>
      <c r="DI39" s="37">
        <v>4.7080000000000002</v>
      </c>
      <c r="DJ39" s="37">
        <v>4.8479999999999999</v>
      </c>
      <c r="DK39" s="37">
        <v>4.6859999999999999</v>
      </c>
      <c r="DL39" s="37"/>
      <c r="DM39" s="37">
        <v>2.7210000000000001</v>
      </c>
      <c r="DN39" s="37">
        <v>2.6909999999999998</v>
      </c>
      <c r="DO39" s="37">
        <v>2.6869999999999998</v>
      </c>
      <c r="DP39" s="37">
        <v>2.6349999999999998</v>
      </c>
      <c r="DQ39" s="37">
        <v>2.7349999999999999</v>
      </c>
      <c r="DR39" s="37">
        <v>2.7850000000000001</v>
      </c>
      <c r="DS39" s="37">
        <v>2.806</v>
      </c>
      <c r="DT39" s="37">
        <v>2.8079999999999998</v>
      </c>
      <c r="DU39" s="37">
        <v>2.7690000000000001</v>
      </c>
      <c r="DV39" s="37">
        <v>2.806</v>
      </c>
      <c r="DW39" s="37">
        <v>2.9780000000000002</v>
      </c>
      <c r="DX39" s="37">
        <v>2.7080000000000002</v>
      </c>
      <c r="DY39" s="37">
        <v>2.73</v>
      </c>
      <c r="DZ39" s="37">
        <v>2.7130000000000001</v>
      </c>
      <c r="EA39" s="37">
        <v>2.7450000000000001</v>
      </c>
      <c r="EB39" s="37">
        <v>2.7549999999999999</v>
      </c>
      <c r="EC39" s="37"/>
      <c r="ED39" s="37">
        <v>2.9950000000000001</v>
      </c>
      <c r="EE39" s="37">
        <v>2.9870000000000001</v>
      </c>
      <c r="EF39" s="37">
        <v>2.996</v>
      </c>
      <c r="EG39" s="37">
        <v>2.9590000000000001</v>
      </c>
      <c r="EH39" s="37">
        <v>2.976</v>
      </c>
      <c r="EI39" s="37">
        <v>2.9529999999999998</v>
      </c>
      <c r="EJ39" s="37">
        <v>2.9319999999999999</v>
      </c>
      <c r="EK39" s="37">
        <v>3.004</v>
      </c>
      <c r="EL39" s="37">
        <v>2.9239999999999999</v>
      </c>
      <c r="EM39" s="37">
        <v>2.867</v>
      </c>
      <c r="EN39" s="37">
        <v>2.988</v>
      </c>
      <c r="EO39" s="37">
        <v>2.875</v>
      </c>
      <c r="EP39" s="37">
        <v>2.9089999999999998</v>
      </c>
      <c r="EQ39" s="37">
        <v>3.0169999999999999</v>
      </c>
      <c r="ER39" s="37">
        <v>2.907</v>
      </c>
      <c r="ES39" s="37">
        <v>2.5339999999999998</v>
      </c>
      <c r="ET39" s="37">
        <v>3.8660000000000001</v>
      </c>
      <c r="EU39" s="37">
        <v>4.2409999999999997</v>
      </c>
      <c r="EV39" s="37">
        <v>4.6429999999999998</v>
      </c>
      <c r="EW39" s="37">
        <v>4.66</v>
      </c>
      <c r="EX39" s="37">
        <v>3.6579999999999999</v>
      </c>
      <c r="EY39" s="37">
        <v>4.6040000000000001</v>
      </c>
      <c r="EZ39" s="37">
        <v>4.6529999999999996</v>
      </c>
      <c r="FA39" s="37">
        <v>4.7709999999999999</v>
      </c>
      <c r="FB39" s="37">
        <v>4.71</v>
      </c>
      <c r="FC39" s="37">
        <v>4.7110000000000003</v>
      </c>
      <c r="FD39" s="37">
        <v>4.7510000000000003</v>
      </c>
      <c r="FE39" s="37">
        <v>4.6929999999999996</v>
      </c>
      <c r="FF39" s="37">
        <v>4.665</v>
      </c>
      <c r="FG39" s="37">
        <v>4.6580000000000004</v>
      </c>
      <c r="FH39" s="37">
        <v>4.6340000000000003</v>
      </c>
      <c r="FI39" s="37"/>
      <c r="FJ39" s="37">
        <v>2.2330000000000001</v>
      </c>
      <c r="FK39" s="37">
        <v>2.04</v>
      </c>
      <c r="FL39" s="37">
        <v>1.9510000000000001</v>
      </c>
      <c r="FM39" s="37">
        <v>2.137</v>
      </c>
      <c r="FN39" s="37">
        <v>2.2349999999999999</v>
      </c>
      <c r="FO39" s="37">
        <v>1.9530000000000001</v>
      </c>
      <c r="FP39" s="37">
        <v>1.9319999999999999</v>
      </c>
      <c r="FQ39" s="37">
        <v>1.9870000000000001</v>
      </c>
    </row>
    <row r="40" spans="1:173" x14ac:dyDescent="0.35">
      <c r="A40" s="85" t="s">
        <v>271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</row>
    <row r="41" spans="1:173" x14ac:dyDescent="0.35">
      <c r="A41" s="27" t="s">
        <v>48</v>
      </c>
      <c r="C41" s="37">
        <v>0.03</v>
      </c>
      <c r="D41" s="37">
        <v>3.2000000000000001E-2</v>
      </c>
      <c r="E41" s="37">
        <v>2.7E-2</v>
      </c>
      <c r="F41" s="37">
        <v>2.9000000000000001E-2</v>
      </c>
      <c r="G41" s="37">
        <v>2.5999999999999999E-2</v>
      </c>
      <c r="H41" s="37">
        <v>2.5000000000000001E-2</v>
      </c>
      <c r="I41" s="37">
        <v>3.2000000000000001E-2</v>
      </c>
      <c r="J41" s="37">
        <v>3.2000000000000001E-2</v>
      </c>
      <c r="K41" s="37">
        <v>2.8000000000000001E-2</v>
      </c>
      <c r="L41" s="37">
        <v>2.5999999999999999E-2</v>
      </c>
      <c r="M41" s="37">
        <v>2.9000000000000001E-2</v>
      </c>
      <c r="N41" s="37">
        <v>0.03</v>
      </c>
      <c r="O41" s="37"/>
      <c r="P41" s="37">
        <v>8.0000000000000002E-3</v>
      </c>
      <c r="Q41" s="37">
        <v>1.7000000000000001E-2</v>
      </c>
      <c r="R41" s="37">
        <v>1.2E-2</v>
      </c>
      <c r="S41" s="37">
        <v>6.0000000000000001E-3</v>
      </c>
      <c r="T41" s="37"/>
      <c r="U41" s="37">
        <v>1.0999999999999999E-2</v>
      </c>
      <c r="V41" s="37">
        <v>8.0000000000000002E-3</v>
      </c>
      <c r="W41" s="37">
        <v>1.4999999999999999E-2</v>
      </c>
      <c r="X41" s="37">
        <v>1.4E-2</v>
      </c>
      <c r="Y41" s="37">
        <v>6.0000000000000001E-3</v>
      </c>
      <c r="Z41" s="37">
        <v>8.0000000000000002E-3</v>
      </c>
      <c r="AA41" s="37">
        <v>1.2E-2</v>
      </c>
      <c r="AB41" s="37">
        <v>0.01</v>
      </c>
      <c r="AC41" s="37">
        <v>8.9999999999999993E-3</v>
      </c>
      <c r="AD41" s="37">
        <v>1.2999999999999999E-2</v>
      </c>
      <c r="AE41" s="37">
        <v>1.2E-2</v>
      </c>
      <c r="AF41" s="37">
        <v>1.2E-2</v>
      </c>
      <c r="AG41" s="37">
        <v>1.0999999999999999E-2</v>
      </c>
      <c r="AH41" s="37">
        <v>8.0000000000000002E-3</v>
      </c>
      <c r="AI41" s="37">
        <v>1.0999999999999999E-2</v>
      </c>
      <c r="AJ41" s="37">
        <v>1.4E-2</v>
      </c>
      <c r="AK41" s="37">
        <v>8.0000000000000002E-3</v>
      </c>
      <c r="AL41" s="37"/>
      <c r="AM41" s="37">
        <v>1.0999999999999999E-2</v>
      </c>
      <c r="AN41" s="37">
        <v>1.2999999999999999E-2</v>
      </c>
      <c r="AO41" s="37">
        <v>1.2999999999999999E-2</v>
      </c>
      <c r="AP41" s="37">
        <v>1.2E-2</v>
      </c>
      <c r="AQ41" s="37">
        <v>1.4E-2</v>
      </c>
      <c r="AR41" s="37">
        <v>1.7999999999999999E-2</v>
      </c>
      <c r="AS41" s="37">
        <v>1.6E-2</v>
      </c>
      <c r="AT41" s="37">
        <v>1.4E-2</v>
      </c>
      <c r="AU41" s="37">
        <v>1.4E-2</v>
      </c>
      <c r="AV41" s="37">
        <v>1.6E-2</v>
      </c>
      <c r="AW41" s="37">
        <v>2.1000000000000001E-2</v>
      </c>
      <c r="AX41" s="37">
        <v>3.5999999999999997E-2</v>
      </c>
      <c r="AY41" s="37"/>
      <c r="AZ41" s="37">
        <v>1.2E-2</v>
      </c>
      <c r="BA41" s="37">
        <v>1.4E-2</v>
      </c>
      <c r="BB41" s="37">
        <v>1.4E-2</v>
      </c>
      <c r="BC41" s="37">
        <v>0.01</v>
      </c>
      <c r="BD41" s="37">
        <v>1.7000000000000001E-2</v>
      </c>
      <c r="BE41" s="37">
        <v>1.2E-2</v>
      </c>
      <c r="BF41" s="37">
        <v>1.4999999999999999E-2</v>
      </c>
      <c r="BG41" s="37">
        <v>0.01</v>
      </c>
      <c r="BH41" s="37">
        <v>1.4999999999999999E-2</v>
      </c>
      <c r="BI41" s="37">
        <v>1.2E-2</v>
      </c>
      <c r="BJ41" s="37">
        <v>0.01</v>
      </c>
      <c r="BK41" s="37">
        <v>0.02</v>
      </c>
      <c r="BL41" s="37">
        <v>1.4E-2</v>
      </c>
      <c r="BM41" s="37">
        <v>2.4E-2</v>
      </c>
      <c r="BN41" s="37">
        <v>2.9000000000000001E-2</v>
      </c>
      <c r="BO41" s="37">
        <v>4.2000000000000003E-2</v>
      </c>
      <c r="BP41" s="37"/>
      <c r="BQ41" s="37">
        <v>0.01</v>
      </c>
      <c r="BR41" s="37">
        <v>1.2E-2</v>
      </c>
      <c r="BS41" s="37">
        <v>6.0000000000000001E-3</v>
      </c>
      <c r="BT41" s="37">
        <v>1.2E-2</v>
      </c>
      <c r="BU41" s="37"/>
      <c r="BV41" s="37">
        <v>0.02</v>
      </c>
      <c r="BW41" s="37">
        <v>2.4E-2</v>
      </c>
      <c r="BX41" s="37">
        <v>2.1000000000000001E-2</v>
      </c>
      <c r="BY41" s="37">
        <v>1.4E-2</v>
      </c>
      <c r="BZ41" s="37">
        <v>1.7999999999999999E-2</v>
      </c>
      <c r="CA41" s="37">
        <v>0.02</v>
      </c>
      <c r="CB41" s="37">
        <v>2.4E-2</v>
      </c>
      <c r="CC41" s="37">
        <v>2.7E-2</v>
      </c>
      <c r="CD41" s="37">
        <v>2.5999999999999999E-2</v>
      </c>
      <c r="CE41" s="37">
        <v>2.5000000000000001E-2</v>
      </c>
      <c r="CF41" s="37">
        <v>2.5999999999999999E-2</v>
      </c>
      <c r="CG41" s="37">
        <v>1.0999999999999999E-2</v>
      </c>
      <c r="CH41" s="37">
        <v>1.7000000000000001E-2</v>
      </c>
      <c r="CI41" s="37">
        <v>1.4E-2</v>
      </c>
      <c r="CJ41" s="37">
        <v>2.1000000000000001E-2</v>
      </c>
      <c r="CK41" s="37">
        <v>1.7000000000000001E-2</v>
      </c>
      <c r="CL41" s="37">
        <v>1.7000000000000001E-2</v>
      </c>
      <c r="CM41" s="37">
        <v>2.1000000000000001E-2</v>
      </c>
      <c r="CN41" s="37">
        <v>2.7E-2</v>
      </c>
      <c r="CO41" s="37">
        <v>1.7000000000000001E-2</v>
      </c>
      <c r="CP41" s="37">
        <v>2.1999999999999999E-2</v>
      </c>
      <c r="CQ41" s="37">
        <v>1.7000000000000001E-2</v>
      </c>
      <c r="CR41" s="37">
        <v>0.02</v>
      </c>
      <c r="CS41" s="37">
        <v>2.5000000000000001E-2</v>
      </c>
      <c r="CT41" s="37">
        <v>1.9E-2</v>
      </c>
      <c r="CU41" s="37">
        <v>5.2999999999999999E-2</v>
      </c>
      <c r="CV41" s="37">
        <v>1.4999999999999999E-2</v>
      </c>
      <c r="CW41" s="37">
        <v>0.02</v>
      </c>
      <c r="CX41" s="37">
        <v>4.5999999999999999E-2</v>
      </c>
      <c r="CY41" s="37">
        <v>5.8999999999999997E-2</v>
      </c>
      <c r="CZ41" s="37">
        <v>3.6999999999999998E-2</v>
      </c>
      <c r="DA41" s="37">
        <v>4.3999999999999997E-2</v>
      </c>
      <c r="DB41" s="37">
        <v>4.2000000000000003E-2</v>
      </c>
      <c r="DC41" s="37">
        <v>5.8999999999999997E-2</v>
      </c>
      <c r="DD41" s="37">
        <v>6.4000000000000001E-2</v>
      </c>
      <c r="DE41" s="37">
        <v>5.8000000000000003E-2</v>
      </c>
      <c r="DF41" s="37">
        <v>5.8000000000000003E-2</v>
      </c>
      <c r="DG41" s="37">
        <v>4.8000000000000001E-2</v>
      </c>
      <c r="DH41" s="37">
        <v>5.1999999999999998E-2</v>
      </c>
      <c r="DI41" s="37">
        <v>5.2999999999999999E-2</v>
      </c>
      <c r="DJ41" s="37">
        <v>5.1999999999999998E-2</v>
      </c>
      <c r="DK41" s="37">
        <v>5.8000000000000003E-2</v>
      </c>
      <c r="DL41" s="37"/>
      <c r="DM41" s="37">
        <v>1.6E-2</v>
      </c>
      <c r="DN41" s="37">
        <v>1.7000000000000001E-2</v>
      </c>
      <c r="DO41" s="37">
        <v>2.3E-2</v>
      </c>
      <c r="DP41" s="37">
        <v>1.7999999999999999E-2</v>
      </c>
      <c r="DQ41" s="37">
        <v>2.5000000000000001E-2</v>
      </c>
      <c r="DR41" s="37">
        <v>1.9E-2</v>
      </c>
      <c r="DS41" s="37">
        <v>2.9000000000000001E-2</v>
      </c>
      <c r="DT41" s="37">
        <v>0.02</v>
      </c>
      <c r="DU41" s="37">
        <v>2.1999999999999999E-2</v>
      </c>
      <c r="DV41" s="37">
        <v>2.3E-2</v>
      </c>
      <c r="DW41" s="37">
        <v>0.02</v>
      </c>
      <c r="DX41" s="37">
        <v>2.1999999999999999E-2</v>
      </c>
      <c r="DY41" s="37">
        <v>0.02</v>
      </c>
      <c r="DZ41" s="37">
        <v>2.5000000000000001E-2</v>
      </c>
      <c r="EA41" s="37">
        <v>1.6E-2</v>
      </c>
      <c r="EB41" s="37">
        <v>1.4999999999999999E-2</v>
      </c>
      <c r="EC41" s="37"/>
      <c r="ED41" s="37">
        <v>2.1999999999999999E-2</v>
      </c>
      <c r="EE41" s="37">
        <v>0.02</v>
      </c>
      <c r="EF41" s="37">
        <v>1.9E-2</v>
      </c>
      <c r="EG41" s="37">
        <v>2.5000000000000001E-2</v>
      </c>
      <c r="EH41" s="37">
        <v>2.1999999999999999E-2</v>
      </c>
      <c r="EI41" s="37">
        <v>0.02</v>
      </c>
      <c r="EJ41" s="37">
        <v>2.5999999999999999E-2</v>
      </c>
      <c r="EK41" s="37">
        <v>2.5000000000000001E-2</v>
      </c>
      <c r="EL41" s="37">
        <v>1.4E-2</v>
      </c>
      <c r="EM41" s="37">
        <v>1.6E-2</v>
      </c>
      <c r="EN41" s="37">
        <v>2.3E-2</v>
      </c>
      <c r="EO41" s="37">
        <v>2.5999999999999999E-2</v>
      </c>
      <c r="EP41" s="37">
        <v>0.02</v>
      </c>
      <c r="EQ41" s="37">
        <v>2.4E-2</v>
      </c>
      <c r="ER41" s="37">
        <v>2.1999999999999999E-2</v>
      </c>
      <c r="ES41" s="37">
        <v>2.5000000000000001E-2</v>
      </c>
      <c r="ET41" s="37">
        <v>4.2000000000000003E-2</v>
      </c>
      <c r="EU41" s="37">
        <v>7.6999999999999999E-2</v>
      </c>
      <c r="EV41" s="37">
        <v>4.8000000000000001E-2</v>
      </c>
      <c r="EW41" s="37">
        <v>4.1000000000000002E-2</v>
      </c>
      <c r="EX41" s="37">
        <v>5.3999999999999999E-2</v>
      </c>
      <c r="EY41" s="37">
        <v>0.05</v>
      </c>
      <c r="EZ41" s="37">
        <v>4.4999999999999998E-2</v>
      </c>
      <c r="FA41" s="37">
        <v>6.3E-2</v>
      </c>
      <c r="FB41" s="37">
        <v>6.2E-2</v>
      </c>
      <c r="FC41" s="37">
        <v>6.5000000000000002E-2</v>
      </c>
      <c r="FD41" s="37">
        <v>5.5E-2</v>
      </c>
      <c r="FE41" s="37">
        <v>5.7000000000000002E-2</v>
      </c>
      <c r="FF41" s="37">
        <v>6.2E-2</v>
      </c>
      <c r="FG41" s="37">
        <v>7.2999999999999995E-2</v>
      </c>
      <c r="FH41" s="37">
        <v>6.2E-2</v>
      </c>
      <c r="FI41" s="37"/>
      <c r="FJ41" s="37">
        <v>1.7000000000000001E-2</v>
      </c>
      <c r="FK41" s="37">
        <v>1.6E-2</v>
      </c>
      <c r="FL41" s="37">
        <v>2.3E-2</v>
      </c>
      <c r="FM41" s="37">
        <v>1.6E-2</v>
      </c>
      <c r="FN41" s="37">
        <v>1.7999999999999999E-2</v>
      </c>
      <c r="FO41" s="37">
        <v>2.8000000000000001E-2</v>
      </c>
      <c r="FP41" s="37">
        <v>2.3E-2</v>
      </c>
      <c r="FQ41" s="37">
        <v>2.3E-2</v>
      </c>
    </row>
    <row r="42" spans="1:173" x14ac:dyDescent="0.35">
      <c r="A42" s="27" t="s">
        <v>121</v>
      </c>
      <c r="C42" s="37">
        <v>3.3000000000000002E-2</v>
      </c>
      <c r="D42" s="37">
        <v>2.9000000000000001E-2</v>
      </c>
      <c r="E42" s="37">
        <v>0.03</v>
      </c>
      <c r="F42" s="37">
        <v>3.5999999999999997E-2</v>
      </c>
      <c r="G42" s="37">
        <v>3.2000000000000001E-2</v>
      </c>
      <c r="H42" s="37">
        <v>3.6999999999999998E-2</v>
      </c>
      <c r="I42" s="37">
        <v>2.5999999999999999E-2</v>
      </c>
      <c r="J42" s="37">
        <v>4.2999999999999997E-2</v>
      </c>
      <c r="K42" s="37">
        <v>2.4E-2</v>
      </c>
      <c r="L42" s="37">
        <v>2.8000000000000001E-2</v>
      </c>
      <c r="M42" s="37">
        <v>4.2000000000000003E-2</v>
      </c>
      <c r="N42" s="37">
        <v>2.1000000000000001E-2</v>
      </c>
      <c r="O42" s="37"/>
      <c r="P42" s="37">
        <v>7.5999999999999998E-2</v>
      </c>
      <c r="Q42" s="37">
        <v>4.4999999999999998E-2</v>
      </c>
      <c r="R42" s="37">
        <v>0.10100000000000001</v>
      </c>
      <c r="S42" s="37">
        <v>7.3999999999999996E-2</v>
      </c>
      <c r="T42" s="37"/>
      <c r="U42" s="37">
        <v>6.7000000000000004E-2</v>
      </c>
      <c r="V42" s="37">
        <v>0.1</v>
      </c>
      <c r="W42" s="37">
        <v>8.2000000000000003E-2</v>
      </c>
      <c r="X42" s="37">
        <v>0.12</v>
      </c>
      <c r="Y42" s="37">
        <v>9.0999999999999998E-2</v>
      </c>
      <c r="Z42" s="37">
        <v>7.2999999999999995E-2</v>
      </c>
      <c r="AA42" s="37">
        <v>6.9000000000000006E-2</v>
      </c>
      <c r="AB42" s="37">
        <v>8.3000000000000004E-2</v>
      </c>
      <c r="AC42" s="37">
        <v>9.5000000000000001E-2</v>
      </c>
      <c r="AD42" s="37">
        <v>6.8000000000000005E-2</v>
      </c>
      <c r="AE42" s="37">
        <v>9.1999999999999998E-2</v>
      </c>
      <c r="AF42" s="37">
        <v>0.09</v>
      </c>
      <c r="AG42" s="37">
        <v>0.08</v>
      </c>
      <c r="AH42" s="37">
        <v>5.8999999999999997E-2</v>
      </c>
      <c r="AI42" s="37">
        <v>5.8000000000000003E-2</v>
      </c>
      <c r="AJ42" s="37">
        <v>7.6999999999999999E-2</v>
      </c>
      <c r="AK42" s="37">
        <v>0.08</v>
      </c>
      <c r="AL42" s="37"/>
      <c r="AM42" s="37">
        <v>9.0999999999999998E-2</v>
      </c>
      <c r="AN42" s="37">
        <v>0.127</v>
      </c>
      <c r="AO42" s="37">
        <v>7.4999999999999997E-2</v>
      </c>
      <c r="AP42" s="37">
        <v>0.11</v>
      </c>
      <c r="AQ42" s="37">
        <v>8.2000000000000003E-2</v>
      </c>
      <c r="AR42" s="37">
        <v>0.1</v>
      </c>
      <c r="AS42" s="37">
        <v>0.108</v>
      </c>
      <c r="AT42" s="37">
        <v>0.115</v>
      </c>
      <c r="AU42" s="37">
        <v>0.10299999999999999</v>
      </c>
      <c r="AV42" s="37">
        <v>9.2999999999999999E-2</v>
      </c>
      <c r="AW42" s="37">
        <v>9.1999999999999998E-2</v>
      </c>
      <c r="AX42" s="37">
        <v>0.97299999999999998</v>
      </c>
      <c r="AY42" s="37"/>
      <c r="AZ42" s="37">
        <v>0.13400000000000001</v>
      </c>
      <c r="BA42" s="37">
        <v>0.14499999999999999</v>
      </c>
      <c r="BB42" s="37">
        <v>9.8000000000000004E-2</v>
      </c>
      <c r="BC42" s="37">
        <v>0.13300000000000001</v>
      </c>
      <c r="BD42" s="37">
        <v>0.126</v>
      </c>
      <c r="BE42" s="37">
        <v>0.13500000000000001</v>
      </c>
      <c r="BF42" s="37">
        <v>0.15</v>
      </c>
      <c r="BG42" s="37">
        <v>0.12</v>
      </c>
      <c r="BH42" s="37">
        <v>0.115</v>
      </c>
      <c r="BI42" s="37">
        <v>0.14499999999999999</v>
      </c>
      <c r="BJ42" s="37">
        <v>0.113</v>
      </c>
      <c r="BK42" s="37">
        <v>0.112</v>
      </c>
      <c r="BL42" s="37">
        <v>0.106</v>
      </c>
      <c r="BM42" s="37">
        <v>0.96499999999999997</v>
      </c>
      <c r="BN42" s="37">
        <v>0.76</v>
      </c>
      <c r="BO42" s="37">
        <v>1.3080000000000001</v>
      </c>
      <c r="BP42" s="37"/>
      <c r="BQ42" s="37">
        <v>3.7999999999999999E-2</v>
      </c>
      <c r="BR42" s="37">
        <v>0.02</v>
      </c>
      <c r="BS42" s="37">
        <v>8.0000000000000002E-3</v>
      </c>
      <c r="BT42" s="37">
        <v>5.2999999999999999E-2</v>
      </c>
      <c r="BU42" s="37"/>
      <c r="BV42" s="37">
        <v>0.111</v>
      </c>
      <c r="BW42" s="37">
        <v>0.17899999999999999</v>
      </c>
      <c r="BX42" s="37">
        <v>9.9000000000000005E-2</v>
      </c>
      <c r="BY42" s="37">
        <v>8.8999999999999996E-2</v>
      </c>
      <c r="BZ42" s="37">
        <v>0.111</v>
      </c>
      <c r="CA42" s="37">
        <v>9.7000000000000003E-2</v>
      </c>
      <c r="CB42" s="37">
        <v>0.26200000000000001</v>
      </c>
      <c r="CC42" s="37">
        <v>9.1999999999999998E-2</v>
      </c>
      <c r="CD42" s="37">
        <v>8.1000000000000003E-2</v>
      </c>
      <c r="CE42" s="37">
        <v>0.32300000000000001</v>
      </c>
      <c r="CF42" s="37">
        <v>0.115</v>
      </c>
      <c r="CG42" s="37">
        <v>9.9000000000000005E-2</v>
      </c>
      <c r="CH42" s="37">
        <v>0.30099999999999999</v>
      </c>
      <c r="CI42" s="37">
        <v>9.4E-2</v>
      </c>
      <c r="CJ42" s="37">
        <v>9.6000000000000002E-2</v>
      </c>
      <c r="CK42" s="37">
        <v>0.10299999999999999</v>
      </c>
      <c r="CL42" s="37">
        <v>0.11700000000000001</v>
      </c>
      <c r="CM42" s="37">
        <v>0.13400000000000001</v>
      </c>
      <c r="CN42" s="37">
        <v>0.192</v>
      </c>
      <c r="CO42" s="37">
        <v>0.129</v>
      </c>
      <c r="CP42" s="37">
        <v>0.154</v>
      </c>
      <c r="CQ42" s="37">
        <v>0.20899999999999999</v>
      </c>
      <c r="CR42" s="37">
        <v>0.19400000000000001</v>
      </c>
      <c r="CS42" s="37">
        <v>0.1</v>
      </c>
      <c r="CT42" s="37">
        <v>9.2999999999999999E-2</v>
      </c>
      <c r="CU42" s="37">
        <v>1.2130000000000001</v>
      </c>
      <c r="CV42" s="37">
        <v>0.11600000000000001</v>
      </c>
      <c r="CW42" s="37">
        <v>0.10299999999999999</v>
      </c>
      <c r="CX42" s="37">
        <v>1.7669999999999999</v>
      </c>
      <c r="CY42" s="37">
        <v>1.867</v>
      </c>
      <c r="CZ42" s="37">
        <v>1.7150000000000001</v>
      </c>
      <c r="DA42" s="37">
        <v>1.845</v>
      </c>
      <c r="DB42" s="37">
        <v>1.8360000000000001</v>
      </c>
      <c r="DC42" s="37">
        <v>1.8460000000000001</v>
      </c>
      <c r="DD42" s="37">
        <v>1.8120000000000001</v>
      </c>
      <c r="DE42" s="37">
        <v>1.867</v>
      </c>
      <c r="DF42" s="37">
        <v>1.837</v>
      </c>
      <c r="DG42" s="37">
        <v>1.865</v>
      </c>
      <c r="DH42" s="37">
        <v>1.7430000000000001</v>
      </c>
      <c r="DI42" s="37">
        <v>1.859</v>
      </c>
      <c r="DJ42" s="37">
        <v>1.8680000000000001</v>
      </c>
      <c r="DK42" s="37">
        <v>1.8620000000000001</v>
      </c>
      <c r="DL42" s="37"/>
      <c r="DM42" s="37">
        <v>0.113</v>
      </c>
      <c r="DN42" s="37">
        <v>0.106</v>
      </c>
      <c r="DO42" s="37">
        <v>0.112</v>
      </c>
      <c r="DP42" s="37">
        <v>8.4000000000000005E-2</v>
      </c>
      <c r="DQ42" s="37">
        <v>7.9000000000000001E-2</v>
      </c>
      <c r="DR42" s="37">
        <v>0.124</v>
      </c>
      <c r="DS42" s="37">
        <v>0.106</v>
      </c>
      <c r="DT42" s="37">
        <v>0.104</v>
      </c>
      <c r="DU42" s="37">
        <v>0.10199999999999999</v>
      </c>
      <c r="DV42" s="37">
        <v>0.1</v>
      </c>
      <c r="DW42" s="37">
        <v>6.7000000000000004E-2</v>
      </c>
      <c r="DX42" s="37">
        <v>9.7000000000000003E-2</v>
      </c>
      <c r="DY42" s="37">
        <v>0.113</v>
      </c>
      <c r="DZ42" s="37">
        <v>0.115</v>
      </c>
      <c r="EA42" s="37">
        <v>9.6000000000000002E-2</v>
      </c>
      <c r="EB42" s="37">
        <v>8.5999999999999993E-2</v>
      </c>
      <c r="EC42" s="37"/>
      <c r="ED42" s="37">
        <v>0.11799999999999999</v>
      </c>
      <c r="EE42" s="37">
        <v>0.13100000000000001</v>
      </c>
      <c r="EF42" s="37">
        <v>0.127</v>
      </c>
      <c r="EG42" s="37">
        <v>0.129</v>
      </c>
      <c r="EH42" s="37">
        <v>8.5999999999999993E-2</v>
      </c>
      <c r="EI42" s="37">
        <v>0.129</v>
      </c>
      <c r="EJ42" s="37">
        <v>0.121</v>
      </c>
      <c r="EK42" s="37">
        <v>7.2999999999999995E-2</v>
      </c>
      <c r="EL42" s="37">
        <v>0.13700000000000001</v>
      </c>
      <c r="EM42" s="37">
        <v>0.11600000000000001</v>
      </c>
      <c r="EN42" s="37">
        <v>0.09</v>
      </c>
      <c r="EO42" s="37">
        <v>8.4000000000000005E-2</v>
      </c>
      <c r="EP42" s="37">
        <v>0.112</v>
      </c>
      <c r="EQ42" s="37">
        <v>7.5999999999999998E-2</v>
      </c>
      <c r="ER42" s="37">
        <v>6.7000000000000004E-2</v>
      </c>
      <c r="ES42" s="37">
        <v>9.1999999999999998E-2</v>
      </c>
      <c r="ET42" s="37">
        <v>1.296</v>
      </c>
      <c r="EU42" s="37">
        <v>1.7410000000000001</v>
      </c>
      <c r="EV42" s="37">
        <v>1.7410000000000001</v>
      </c>
      <c r="EW42" s="37">
        <v>1.659</v>
      </c>
      <c r="EX42" s="37">
        <v>1.5649999999999999</v>
      </c>
      <c r="EY42" s="37">
        <v>1.635</v>
      </c>
      <c r="EZ42" s="37">
        <v>1.7110000000000001</v>
      </c>
      <c r="FA42" s="37">
        <v>1.821</v>
      </c>
      <c r="FB42" s="37">
        <v>1.845</v>
      </c>
      <c r="FC42" s="37">
        <v>1.81</v>
      </c>
      <c r="FD42" s="37">
        <v>1.843</v>
      </c>
      <c r="FE42" s="37">
        <v>1.861</v>
      </c>
      <c r="FF42" s="37">
        <v>1.7589999999999999</v>
      </c>
      <c r="FG42" s="37">
        <v>1.857</v>
      </c>
      <c r="FH42" s="37">
        <v>1.8680000000000001</v>
      </c>
      <c r="FI42" s="37"/>
      <c r="FJ42" s="37">
        <v>5.5E-2</v>
      </c>
      <c r="FK42" s="37">
        <v>6.2E-2</v>
      </c>
      <c r="FL42" s="37">
        <v>6.5000000000000002E-2</v>
      </c>
      <c r="FM42" s="37">
        <v>6.7000000000000004E-2</v>
      </c>
      <c r="FN42" s="37">
        <v>6.4000000000000001E-2</v>
      </c>
      <c r="FO42" s="37">
        <v>5.1999999999999998E-2</v>
      </c>
      <c r="FP42" s="37">
        <v>8.4000000000000005E-2</v>
      </c>
      <c r="FQ42" s="37">
        <v>7.8E-2</v>
      </c>
    </row>
    <row r="43" spans="1:173" x14ac:dyDescent="0.35">
      <c r="A43" s="27" t="s">
        <v>49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>
        <v>0.92800000000000005</v>
      </c>
      <c r="AY43" s="37"/>
      <c r="AZ43" s="37"/>
      <c r="BA43" s="37"/>
      <c r="BB43" s="37"/>
      <c r="BC43" s="37">
        <v>1E-3</v>
      </c>
      <c r="BD43" s="37"/>
      <c r="BE43" s="37"/>
      <c r="BF43" s="37">
        <v>1.4999999999999999E-2</v>
      </c>
      <c r="BG43" s="37"/>
      <c r="BH43" s="37"/>
      <c r="BI43" s="37">
        <v>4.0000000000000001E-3</v>
      </c>
      <c r="BJ43" s="37"/>
      <c r="BK43" s="37"/>
      <c r="BL43" s="37"/>
      <c r="BM43" s="37">
        <v>0.93</v>
      </c>
      <c r="BN43" s="37">
        <v>1.054</v>
      </c>
      <c r="BO43" s="37">
        <v>0.54500000000000004</v>
      </c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>
        <v>0.40200000000000002</v>
      </c>
      <c r="EU43" s="37"/>
      <c r="EV43" s="37">
        <v>0.106</v>
      </c>
      <c r="EW43" s="37">
        <v>0.20200000000000001</v>
      </c>
      <c r="EX43" s="37">
        <v>0.10299999999999999</v>
      </c>
      <c r="EY43" s="37">
        <v>0.21</v>
      </c>
      <c r="EZ43" s="37"/>
      <c r="FA43" s="37"/>
      <c r="FB43" s="37">
        <v>3.5000000000000003E-2</v>
      </c>
      <c r="FC43" s="37">
        <v>7.0000000000000007E-2</v>
      </c>
      <c r="FD43" s="37">
        <v>4.9000000000000002E-2</v>
      </c>
      <c r="FE43" s="37"/>
      <c r="FF43" s="37">
        <v>0.121</v>
      </c>
      <c r="FG43" s="37"/>
      <c r="FH43" s="37">
        <v>4.0000000000000001E-3</v>
      </c>
      <c r="FI43" s="37"/>
      <c r="FJ43" s="37"/>
      <c r="FK43" s="37"/>
      <c r="FL43" s="37"/>
      <c r="FM43" s="37"/>
      <c r="FN43" s="37"/>
      <c r="FO43" s="37"/>
      <c r="FP43" s="37"/>
      <c r="FQ43" s="37"/>
    </row>
    <row r="44" spans="1:173" x14ac:dyDescent="0.35">
      <c r="A44" s="27" t="s">
        <v>50</v>
      </c>
      <c r="C44" s="37">
        <v>1.8580000000000001</v>
      </c>
      <c r="D44" s="37">
        <v>1.8620000000000001</v>
      </c>
      <c r="E44" s="37">
        <v>1.869</v>
      </c>
      <c r="F44" s="37">
        <v>1.8540000000000001</v>
      </c>
      <c r="G44" s="37">
        <v>1.8680000000000001</v>
      </c>
      <c r="H44" s="37">
        <v>1.861</v>
      </c>
      <c r="I44" s="37">
        <v>1.8680000000000001</v>
      </c>
      <c r="J44" s="37">
        <v>1.833</v>
      </c>
      <c r="K44" s="37">
        <v>1.88</v>
      </c>
      <c r="L44" s="37">
        <v>1.8759999999999999</v>
      </c>
      <c r="M44" s="37">
        <v>1.84</v>
      </c>
      <c r="N44" s="37">
        <v>1.881</v>
      </c>
      <c r="O44" s="37"/>
      <c r="P44" s="37">
        <v>1.8440000000000001</v>
      </c>
      <c r="Q44" s="37">
        <v>1.8520000000000001</v>
      </c>
      <c r="R44" s="37">
        <v>1.8280000000000001</v>
      </c>
      <c r="S44" s="37">
        <v>1.8540000000000001</v>
      </c>
      <c r="T44" s="37"/>
      <c r="U44" s="37">
        <v>1.8120000000000001</v>
      </c>
      <c r="V44" s="37">
        <v>1.7749999999999999</v>
      </c>
      <c r="W44" s="37">
        <v>1.7989999999999999</v>
      </c>
      <c r="X44" s="37">
        <v>1.7549999999999999</v>
      </c>
      <c r="Y44" s="37">
        <v>1.7869999999999999</v>
      </c>
      <c r="Z44" s="37">
        <v>1.782</v>
      </c>
      <c r="AA44" s="37">
        <v>1.7869999999999999</v>
      </c>
      <c r="AB44" s="37">
        <v>1.7829999999999999</v>
      </c>
      <c r="AC44" s="37">
        <v>1.8140000000000001</v>
      </c>
      <c r="AD44" s="37">
        <v>1.7849999999999999</v>
      </c>
      <c r="AE44" s="37">
        <v>1.762</v>
      </c>
      <c r="AF44" s="37">
        <v>1.768</v>
      </c>
      <c r="AG44" s="37">
        <v>1.7989999999999999</v>
      </c>
      <c r="AH44" s="37">
        <v>1.8089999999999999</v>
      </c>
      <c r="AI44" s="37">
        <v>1.7969999999999999</v>
      </c>
      <c r="AJ44" s="37">
        <v>1.804</v>
      </c>
      <c r="AK44" s="37">
        <v>1.7869999999999999</v>
      </c>
      <c r="AL44" s="37"/>
      <c r="AM44" s="37">
        <v>1.78</v>
      </c>
      <c r="AN44" s="37">
        <v>1.698</v>
      </c>
      <c r="AO44" s="37">
        <v>1.8069999999999999</v>
      </c>
      <c r="AP44" s="37">
        <v>1.736</v>
      </c>
      <c r="AQ44" s="37">
        <v>1.7929999999999999</v>
      </c>
      <c r="AR44" s="37">
        <v>1.7450000000000001</v>
      </c>
      <c r="AS44" s="37">
        <v>1.7310000000000001</v>
      </c>
      <c r="AT44" s="37">
        <v>1.7210000000000001</v>
      </c>
      <c r="AU44" s="37">
        <v>1.746</v>
      </c>
      <c r="AV44" s="37">
        <v>1.762</v>
      </c>
      <c r="AW44" s="37">
        <v>1.7549999999999999</v>
      </c>
      <c r="AX44" s="37">
        <v>6.2E-2</v>
      </c>
      <c r="AY44" s="37"/>
      <c r="AZ44" s="37">
        <v>1.7470000000000001</v>
      </c>
      <c r="BA44" s="37">
        <v>1.7210000000000001</v>
      </c>
      <c r="BB44" s="37">
        <v>1.792</v>
      </c>
      <c r="BC44" s="37">
        <v>1.7629999999999999</v>
      </c>
      <c r="BD44" s="37">
        <v>1.7450000000000001</v>
      </c>
      <c r="BE44" s="37">
        <v>1.744</v>
      </c>
      <c r="BF44" s="37">
        <v>1.7110000000000001</v>
      </c>
      <c r="BG44" s="37">
        <v>1.762</v>
      </c>
      <c r="BH44" s="37">
        <v>1.7589999999999999</v>
      </c>
      <c r="BI44" s="37">
        <v>1.736</v>
      </c>
      <c r="BJ44" s="37">
        <v>1.78</v>
      </c>
      <c r="BK44" s="37">
        <v>1.76</v>
      </c>
      <c r="BL44" s="37">
        <v>1.7749999999999999</v>
      </c>
      <c r="BM44" s="37">
        <v>0.06</v>
      </c>
      <c r="BN44" s="37">
        <v>9.6000000000000002E-2</v>
      </c>
      <c r="BO44" s="37">
        <v>7.8E-2</v>
      </c>
      <c r="BP44" s="37"/>
      <c r="BQ44" s="37">
        <v>1.897</v>
      </c>
      <c r="BR44" s="37">
        <v>1.929</v>
      </c>
      <c r="BS44" s="37">
        <v>1.9650000000000001</v>
      </c>
      <c r="BT44" s="37">
        <v>1.8759999999999999</v>
      </c>
      <c r="BU44" s="37"/>
      <c r="BV44" s="37">
        <v>1.7170000000000001</v>
      </c>
      <c r="BW44" s="37">
        <v>1.61</v>
      </c>
      <c r="BX44" s="37">
        <v>1.6539999999999999</v>
      </c>
      <c r="BY44" s="37">
        <v>1.776</v>
      </c>
      <c r="BZ44" s="37">
        <v>1.7210000000000001</v>
      </c>
      <c r="CA44" s="37">
        <v>1.679</v>
      </c>
      <c r="CB44" s="37">
        <v>1.546</v>
      </c>
      <c r="CC44" s="37">
        <v>1.65</v>
      </c>
      <c r="CD44" s="37">
        <v>1.6579999999999999</v>
      </c>
      <c r="CE44" s="37">
        <v>1.474</v>
      </c>
      <c r="CF44" s="37">
        <v>1.6950000000000001</v>
      </c>
      <c r="CG44" s="37">
        <v>1.76</v>
      </c>
      <c r="CH44" s="37">
        <v>1.5109999999999999</v>
      </c>
      <c r="CI44" s="37">
        <v>1.7649999999999999</v>
      </c>
      <c r="CJ44" s="37">
        <v>1.746</v>
      </c>
      <c r="CK44" s="37">
        <v>1.7410000000000001</v>
      </c>
      <c r="CL44" s="37">
        <v>1.7110000000000001</v>
      </c>
      <c r="CM44" s="37">
        <v>1.605</v>
      </c>
      <c r="CN44" s="37">
        <v>1.6040000000000001</v>
      </c>
      <c r="CO44" s="37">
        <v>1.6020000000000001</v>
      </c>
      <c r="CP44" s="37">
        <v>1.643</v>
      </c>
      <c r="CQ44" s="37">
        <v>1.599</v>
      </c>
      <c r="CR44" s="37">
        <v>1.6060000000000001</v>
      </c>
      <c r="CS44" s="37">
        <v>1.7310000000000001</v>
      </c>
      <c r="CT44" s="37">
        <v>1.76</v>
      </c>
      <c r="CU44" s="37">
        <v>5.6000000000000001E-2</v>
      </c>
      <c r="CV44" s="37">
        <v>1.718</v>
      </c>
      <c r="CW44" s="37">
        <v>1.738</v>
      </c>
      <c r="CX44" s="37">
        <v>5.3999999999999999E-2</v>
      </c>
      <c r="CY44" s="37">
        <v>6.9000000000000006E-2</v>
      </c>
      <c r="CZ44" s="37">
        <v>0.19900000000000001</v>
      </c>
      <c r="DA44" s="37">
        <v>8.4000000000000005E-2</v>
      </c>
      <c r="DB44" s="37">
        <v>0.105</v>
      </c>
      <c r="DC44" s="37">
        <v>8.6999999999999994E-2</v>
      </c>
      <c r="DD44" s="37">
        <v>0.11</v>
      </c>
      <c r="DE44" s="37">
        <v>7.1999999999999995E-2</v>
      </c>
      <c r="DF44" s="37">
        <v>7.8E-2</v>
      </c>
      <c r="DG44" s="37">
        <v>0.08</v>
      </c>
      <c r="DH44" s="37">
        <v>0.17599999999999999</v>
      </c>
      <c r="DI44" s="37">
        <v>7.8E-2</v>
      </c>
      <c r="DJ44" s="37">
        <v>6.7000000000000004E-2</v>
      </c>
      <c r="DK44" s="37">
        <v>7.8E-2</v>
      </c>
      <c r="DL44" s="37"/>
      <c r="DM44" s="37">
        <v>1.7170000000000001</v>
      </c>
      <c r="DN44" s="37">
        <v>1.7290000000000001</v>
      </c>
      <c r="DO44" s="37">
        <v>1.704</v>
      </c>
      <c r="DP44" s="37">
        <v>1.774</v>
      </c>
      <c r="DQ44" s="37">
        <v>1.7709999999999999</v>
      </c>
      <c r="DR44" s="37">
        <v>1.6890000000000001</v>
      </c>
      <c r="DS44" s="37">
        <v>1.704</v>
      </c>
      <c r="DT44" s="37">
        <v>1.7270000000000001</v>
      </c>
      <c r="DU44" s="37">
        <v>1.728</v>
      </c>
      <c r="DV44" s="37">
        <v>1.73</v>
      </c>
      <c r="DW44" s="37">
        <v>1.8089999999999999</v>
      </c>
      <c r="DX44" s="37">
        <v>1.7390000000000001</v>
      </c>
      <c r="DY44" s="37">
        <v>1.708</v>
      </c>
      <c r="DZ44" s="37">
        <v>1.694</v>
      </c>
      <c r="EA44" s="37">
        <v>1.752</v>
      </c>
      <c r="EB44" s="37">
        <v>1.776</v>
      </c>
      <c r="EC44" s="37"/>
      <c r="ED44" s="37">
        <v>1.6279999999999999</v>
      </c>
      <c r="EE44" s="37">
        <v>1.6759999999999999</v>
      </c>
      <c r="EF44" s="37">
        <v>1.6850000000000001</v>
      </c>
      <c r="EG44" s="37">
        <v>1.6679999999999999</v>
      </c>
      <c r="EH44" s="37">
        <v>1.641</v>
      </c>
      <c r="EI44" s="37">
        <v>1.6779999999999999</v>
      </c>
      <c r="EJ44" s="37">
        <v>1.6830000000000001</v>
      </c>
      <c r="EK44" s="37">
        <v>1.6719999999999999</v>
      </c>
      <c r="EL44" s="37">
        <v>1.6739999999999999</v>
      </c>
      <c r="EM44" s="37">
        <v>1.7150000000000001</v>
      </c>
      <c r="EN44" s="37">
        <v>1.7529999999999999</v>
      </c>
      <c r="EO44" s="37">
        <v>1.762</v>
      </c>
      <c r="EP44" s="37">
        <v>1.714</v>
      </c>
      <c r="EQ44" s="37">
        <v>1.7809999999999999</v>
      </c>
      <c r="ER44" s="37">
        <v>1.8049999999999999</v>
      </c>
      <c r="ES44" s="37">
        <v>1.7509999999999999</v>
      </c>
      <c r="ET44" s="37">
        <v>7.9000000000000001E-2</v>
      </c>
      <c r="EU44" s="37">
        <v>0.14599999999999999</v>
      </c>
      <c r="EV44" s="37">
        <v>5.7000000000000002E-2</v>
      </c>
      <c r="EW44" s="37">
        <v>5.2999999999999999E-2</v>
      </c>
      <c r="EX44" s="37">
        <v>7.9000000000000001E-2</v>
      </c>
      <c r="EY44" s="37">
        <v>0.05</v>
      </c>
      <c r="EZ44" s="37">
        <v>0.20699999999999999</v>
      </c>
      <c r="FA44" s="37">
        <v>2.7E-2</v>
      </c>
      <c r="FB44" s="37">
        <v>3.6999999999999998E-2</v>
      </c>
      <c r="FC44" s="37">
        <v>3.6999999999999998E-2</v>
      </c>
      <c r="FD44" s="37">
        <v>0.03</v>
      </c>
      <c r="FE44" s="37">
        <v>4.5999999999999999E-2</v>
      </c>
      <c r="FF44" s="37">
        <v>0.04</v>
      </c>
      <c r="FG44" s="37">
        <v>0.05</v>
      </c>
      <c r="FH44" s="37">
        <v>3.5000000000000003E-2</v>
      </c>
      <c r="FI44" s="37"/>
      <c r="FJ44" s="37">
        <v>1.84</v>
      </c>
      <c r="FK44" s="37">
        <v>1.8260000000000001</v>
      </c>
      <c r="FL44" s="37">
        <v>1.8029999999999999</v>
      </c>
      <c r="FM44" s="37">
        <v>1.8140000000000001</v>
      </c>
      <c r="FN44" s="37">
        <v>1.82</v>
      </c>
      <c r="FO44" s="37">
        <v>1.82</v>
      </c>
      <c r="FP44" s="37">
        <v>1.764</v>
      </c>
      <c r="FQ44" s="37">
        <v>1.776</v>
      </c>
    </row>
    <row r="45" spans="1:173" x14ac:dyDescent="0.35">
      <c r="A45" s="27" t="s">
        <v>51</v>
      </c>
      <c r="C45" s="37">
        <v>7.9000000000000001E-2</v>
      </c>
      <c r="D45" s="37">
        <v>7.6999999999999999E-2</v>
      </c>
      <c r="E45" s="37">
        <v>7.3999999999999996E-2</v>
      </c>
      <c r="F45" s="37">
        <v>8.2000000000000003E-2</v>
      </c>
      <c r="G45" s="37">
        <v>7.3999999999999996E-2</v>
      </c>
      <c r="H45" s="37">
        <v>7.8E-2</v>
      </c>
      <c r="I45" s="37">
        <v>7.3999999999999996E-2</v>
      </c>
      <c r="J45" s="37">
        <v>9.2999999999999999E-2</v>
      </c>
      <c r="K45" s="37">
        <v>6.7000000000000004E-2</v>
      </c>
      <c r="L45" s="37">
        <v>7.0000000000000007E-2</v>
      </c>
      <c r="M45" s="37">
        <v>8.8999999999999996E-2</v>
      </c>
      <c r="N45" s="37">
        <v>6.8000000000000005E-2</v>
      </c>
      <c r="O45" s="37"/>
      <c r="P45" s="37">
        <v>7.1999999999999995E-2</v>
      </c>
      <c r="Q45" s="37">
        <v>8.5999999999999993E-2</v>
      </c>
      <c r="R45" s="37">
        <v>5.8999999999999997E-2</v>
      </c>
      <c r="S45" s="37">
        <v>6.5000000000000002E-2</v>
      </c>
      <c r="T45" s="37"/>
      <c r="U45" s="37">
        <v>0.111</v>
      </c>
      <c r="V45" s="37">
        <v>0.11700000000000001</v>
      </c>
      <c r="W45" s="37">
        <v>0.104</v>
      </c>
      <c r="X45" s="37">
        <v>0.111</v>
      </c>
      <c r="Y45" s="37">
        <v>0.11600000000000001</v>
      </c>
      <c r="Z45" s="37">
        <v>0.13700000000000001</v>
      </c>
      <c r="AA45" s="37">
        <v>0.13200000000000001</v>
      </c>
      <c r="AB45" s="37">
        <v>0.125</v>
      </c>
      <c r="AC45" s="37">
        <v>8.2000000000000003E-2</v>
      </c>
      <c r="AD45" s="37">
        <v>0.13400000000000001</v>
      </c>
      <c r="AE45" s="37">
        <v>0.13400000000000001</v>
      </c>
      <c r="AF45" s="37">
        <v>0.129</v>
      </c>
      <c r="AG45" s="37">
        <v>0.11</v>
      </c>
      <c r="AH45" s="37">
        <v>0.125</v>
      </c>
      <c r="AI45" s="37">
        <v>0.13400000000000001</v>
      </c>
      <c r="AJ45" s="37">
        <v>0.105</v>
      </c>
      <c r="AK45" s="37">
        <v>0.125</v>
      </c>
      <c r="AL45" s="37"/>
      <c r="AM45" s="37">
        <v>0.11899999999999999</v>
      </c>
      <c r="AN45" s="37">
        <v>0.16200000000000001</v>
      </c>
      <c r="AO45" s="37">
        <v>0.105</v>
      </c>
      <c r="AP45" s="37">
        <v>0.14199999999999999</v>
      </c>
      <c r="AQ45" s="37">
        <v>0.112</v>
      </c>
      <c r="AR45" s="37">
        <v>0.13700000000000001</v>
      </c>
      <c r="AS45" s="37">
        <v>0.14399999999999999</v>
      </c>
      <c r="AT45" s="37">
        <v>0.15</v>
      </c>
      <c r="AU45" s="37">
        <v>0.13700000000000001</v>
      </c>
      <c r="AV45" s="37">
        <v>0.128</v>
      </c>
      <c r="AW45" s="37">
        <v>0.13200000000000001</v>
      </c>
      <c r="AX45" s="37">
        <v>1E-3</v>
      </c>
      <c r="AY45" s="37"/>
      <c r="AZ45" s="37">
        <v>0.107</v>
      </c>
      <c r="BA45" s="37">
        <v>0.12</v>
      </c>
      <c r="BB45" s="37">
        <v>9.6000000000000002E-2</v>
      </c>
      <c r="BC45" s="37">
        <v>9.2999999999999999E-2</v>
      </c>
      <c r="BD45" s="37">
        <v>0.112</v>
      </c>
      <c r="BE45" s="37">
        <v>0.109</v>
      </c>
      <c r="BF45" s="37">
        <v>0.108</v>
      </c>
      <c r="BG45" s="37">
        <v>0.109</v>
      </c>
      <c r="BH45" s="37">
        <v>0.111</v>
      </c>
      <c r="BI45" s="37">
        <v>0.10299999999999999</v>
      </c>
      <c r="BJ45" s="37">
        <v>9.8000000000000004E-2</v>
      </c>
      <c r="BK45" s="37">
        <v>0.108</v>
      </c>
      <c r="BL45" s="37">
        <v>0.105</v>
      </c>
      <c r="BM45" s="37">
        <v>0.02</v>
      </c>
      <c r="BN45" s="37">
        <v>6.2E-2</v>
      </c>
      <c r="BO45" s="37">
        <v>2.5999999999999999E-2</v>
      </c>
      <c r="BP45" s="37"/>
      <c r="BQ45" s="37">
        <v>5.5E-2</v>
      </c>
      <c r="BR45" s="37">
        <v>3.9E-2</v>
      </c>
      <c r="BS45" s="37">
        <v>0.02</v>
      </c>
      <c r="BT45" s="37">
        <v>0.06</v>
      </c>
      <c r="BU45" s="37"/>
      <c r="BV45" s="37">
        <v>0.152</v>
      </c>
      <c r="BW45" s="37">
        <v>0.186</v>
      </c>
      <c r="BX45" s="37">
        <v>0.22600000000000001</v>
      </c>
      <c r="BY45" s="37">
        <v>0.121</v>
      </c>
      <c r="BZ45" s="37">
        <v>0.15</v>
      </c>
      <c r="CA45" s="37">
        <v>0.20399999999999999</v>
      </c>
      <c r="CB45" s="37">
        <v>0.16800000000000001</v>
      </c>
      <c r="CC45" s="37">
        <v>0.23200000000000001</v>
      </c>
      <c r="CD45" s="37">
        <v>0.23499999999999999</v>
      </c>
      <c r="CE45" s="37">
        <v>0.17799999999999999</v>
      </c>
      <c r="CF45" s="37">
        <v>0.16400000000000001</v>
      </c>
      <c r="CG45" s="37">
        <v>0.129</v>
      </c>
      <c r="CH45" s="37">
        <v>0.17100000000000001</v>
      </c>
      <c r="CI45" s="37">
        <v>0.126</v>
      </c>
      <c r="CJ45" s="37">
        <v>0.13700000000000001</v>
      </c>
      <c r="CK45" s="37">
        <v>0.14000000000000001</v>
      </c>
      <c r="CL45" s="37">
        <v>0.155</v>
      </c>
      <c r="CM45" s="37">
        <v>0.24</v>
      </c>
      <c r="CN45" s="37">
        <v>0.17699999999999999</v>
      </c>
      <c r="CO45" s="37">
        <v>0.252</v>
      </c>
      <c r="CP45" s="37">
        <v>0.18099999999999999</v>
      </c>
      <c r="CQ45" s="37">
        <v>0.17499999999999999</v>
      </c>
      <c r="CR45" s="37">
        <v>0.18</v>
      </c>
      <c r="CS45" s="37">
        <v>0.14399999999999999</v>
      </c>
      <c r="CT45" s="37">
        <v>0.129</v>
      </c>
      <c r="CU45" s="37">
        <v>0.20100000000000001</v>
      </c>
      <c r="CV45" s="37">
        <v>0.15</v>
      </c>
      <c r="CW45" s="37">
        <v>0.14000000000000001</v>
      </c>
      <c r="CX45" s="37">
        <v>5.0000000000000001E-3</v>
      </c>
      <c r="CY45" s="37">
        <v>5.0000000000000001E-3</v>
      </c>
      <c r="CZ45" s="37">
        <v>4.9000000000000002E-2</v>
      </c>
      <c r="DA45" s="37">
        <v>2.3E-2</v>
      </c>
      <c r="DB45" s="37">
        <v>1.7000000000000001E-2</v>
      </c>
      <c r="DC45" s="37">
        <v>8.0000000000000002E-3</v>
      </c>
      <c r="DD45" s="37">
        <v>1.4E-2</v>
      </c>
      <c r="DE45" s="37">
        <v>3.0000000000000001E-3</v>
      </c>
      <c r="DF45" s="37">
        <v>2.5000000000000001E-2</v>
      </c>
      <c r="DG45" s="37">
        <v>6.0000000000000001E-3</v>
      </c>
      <c r="DH45" s="37">
        <v>2.9000000000000001E-2</v>
      </c>
      <c r="DI45" s="37">
        <v>8.9999999999999993E-3</v>
      </c>
      <c r="DJ45" s="37">
        <v>3.0000000000000001E-3</v>
      </c>
      <c r="DK45" s="37">
        <v>3.0000000000000001E-3</v>
      </c>
      <c r="DL45" s="37"/>
      <c r="DM45" s="37">
        <v>0.154</v>
      </c>
      <c r="DN45" s="37">
        <v>0.14799999999999999</v>
      </c>
      <c r="DO45" s="37">
        <v>0.161</v>
      </c>
      <c r="DP45" s="37">
        <v>0.124</v>
      </c>
      <c r="DQ45" s="37">
        <v>0.125</v>
      </c>
      <c r="DR45" s="37">
        <v>0.16800000000000001</v>
      </c>
      <c r="DS45" s="37">
        <v>0.161</v>
      </c>
      <c r="DT45" s="37">
        <v>0.14899999999999999</v>
      </c>
      <c r="DU45" s="37">
        <v>0.14799999999999999</v>
      </c>
      <c r="DV45" s="37">
        <v>0.14699999999999999</v>
      </c>
      <c r="DW45" s="37">
        <v>0.104</v>
      </c>
      <c r="DX45" s="37">
        <v>0.14199999999999999</v>
      </c>
      <c r="DY45" s="37">
        <v>0.159</v>
      </c>
      <c r="DZ45" s="37">
        <v>0.16600000000000001</v>
      </c>
      <c r="EA45" s="37">
        <v>0.13500000000000001</v>
      </c>
      <c r="EB45" s="37">
        <v>0.123</v>
      </c>
      <c r="EC45" s="37"/>
      <c r="ED45" s="37">
        <v>0.23200000000000001</v>
      </c>
      <c r="EE45" s="37">
        <v>0.17399999999999999</v>
      </c>
      <c r="EF45" s="37">
        <v>0.16900000000000001</v>
      </c>
      <c r="EG45" s="37">
        <v>0.17799999999999999</v>
      </c>
      <c r="EH45" s="37">
        <v>0.251</v>
      </c>
      <c r="EI45" s="37">
        <v>0.17299999999999999</v>
      </c>
      <c r="EJ45" s="37">
        <v>0.17</v>
      </c>
      <c r="EK45" s="37">
        <v>0.23100000000000001</v>
      </c>
      <c r="EL45" s="37">
        <v>0.17499999999999999</v>
      </c>
      <c r="EM45" s="37">
        <v>0.154</v>
      </c>
      <c r="EN45" s="37">
        <v>0.13400000000000001</v>
      </c>
      <c r="EO45" s="37">
        <v>0.129</v>
      </c>
      <c r="EP45" s="37">
        <v>0.154</v>
      </c>
      <c r="EQ45" s="37">
        <v>0.11899999999999999</v>
      </c>
      <c r="ER45" s="37">
        <v>0.106</v>
      </c>
      <c r="ES45" s="37">
        <v>0.13300000000000001</v>
      </c>
      <c r="ET45" s="37">
        <v>0.18</v>
      </c>
      <c r="EU45" s="37">
        <v>3.5999999999999997E-2</v>
      </c>
      <c r="EV45" s="37">
        <v>4.9000000000000002E-2</v>
      </c>
      <c r="EW45" s="37">
        <v>4.3999999999999997E-2</v>
      </c>
      <c r="EX45" s="37">
        <v>0.2</v>
      </c>
      <c r="EY45" s="37">
        <v>5.5E-2</v>
      </c>
      <c r="EZ45" s="37">
        <v>3.6999999999999998E-2</v>
      </c>
      <c r="FA45" s="37">
        <v>1.2999999999999999E-2</v>
      </c>
      <c r="FB45" s="37">
        <v>2.1999999999999999E-2</v>
      </c>
      <c r="FC45" s="37">
        <v>1.7999999999999999E-2</v>
      </c>
      <c r="FD45" s="37">
        <v>2.3E-2</v>
      </c>
      <c r="FE45" s="37">
        <v>3.5999999999999997E-2</v>
      </c>
      <c r="FF45" s="37">
        <v>1.7000000000000001E-2</v>
      </c>
      <c r="FG45" s="37">
        <v>0.02</v>
      </c>
      <c r="FH45" s="37">
        <v>3.1E-2</v>
      </c>
      <c r="FI45" s="37"/>
      <c r="FJ45" s="37">
        <v>8.7999999999999995E-2</v>
      </c>
      <c r="FK45" s="37">
        <v>9.6000000000000002E-2</v>
      </c>
      <c r="FL45" s="37">
        <v>0.109</v>
      </c>
      <c r="FM45" s="37">
        <v>0.10299999999999999</v>
      </c>
      <c r="FN45" s="37">
        <v>9.9000000000000005E-2</v>
      </c>
      <c r="FO45" s="37">
        <v>0.1</v>
      </c>
      <c r="FP45" s="37">
        <v>0.13</v>
      </c>
      <c r="FQ45" s="37">
        <v>0.123</v>
      </c>
    </row>
    <row r="46" spans="1:173" x14ac:dyDescent="0.35">
      <c r="A46" s="85" t="s">
        <v>321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</row>
    <row r="47" spans="1:173" x14ac:dyDescent="0.35">
      <c r="A47" s="27" t="s">
        <v>51</v>
      </c>
      <c r="C47" s="37">
        <v>0.20699999999999999</v>
      </c>
      <c r="D47" s="37">
        <v>0.34100000000000003</v>
      </c>
      <c r="E47" s="37">
        <v>0.23899999999999999</v>
      </c>
      <c r="F47" s="37">
        <v>0.30199999999999999</v>
      </c>
      <c r="G47" s="37">
        <v>0.26500000000000001</v>
      </c>
      <c r="H47" s="37">
        <v>0.26400000000000001</v>
      </c>
      <c r="I47" s="37">
        <v>0.23300000000000001</v>
      </c>
      <c r="J47" s="37">
        <v>0.48699999999999999</v>
      </c>
      <c r="K47" s="37">
        <v>0.28100000000000003</v>
      </c>
      <c r="L47" s="37">
        <v>0.26</v>
      </c>
      <c r="M47" s="37">
        <v>0.28899999999999998</v>
      </c>
      <c r="N47" s="37">
        <v>0.35399999999999998</v>
      </c>
      <c r="O47" s="37"/>
      <c r="P47" s="37">
        <v>0.122</v>
      </c>
      <c r="Q47" s="37">
        <v>7.0999999999999994E-2</v>
      </c>
      <c r="R47" s="37">
        <v>5.7000000000000002E-2</v>
      </c>
      <c r="S47" s="37">
        <v>6.3E-2</v>
      </c>
      <c r="T47" s="37"/>
      <c r="U47" s="37">
        <v>0.29899999999999999</v>
      </c>
      <c r="V47" s="37">
        <v>0.27200000000000002</v>
      </c>
      <c r="W47" s="37">
        <v>0.28299999999999997</v>
      </c>
      <c r="X47" s="37">
        <v>0.29599999999999999</v>
      </c>
      <c r="Y47" s="37">
        <v>0.27</v>
      </c>
      <c r="Z47" s="37">
        <v>0.26300000000000001</v>
      </c>
      <c r="AA47" s="37">
        <v>0.25900000000000001</v>
      </c>
      <c r="AB47" s="37">
        <v>0.26</v>
      </c>
      <c r="AC47" s="37">
        <v>0.35799999999999998</v>
      </c>
      <c r="AD47" s="37">
        <v>0.26400000000000001</v>
      </c>
      <c r="AE47" s="37">
        <v>0.25</v>
      </c>
      <c r="AF47" s="37">
        <v>0.27100000000000002</v>
      </c>
      <c r="AG47" s="37">
        <v>0.29899999999999999</v>
      </c>
      <c r="AH47" s="37">
        <v>0.25600000000000001</v>
      </c>
      <c r="AI47" s="37">
        <v>0.28699999999999998</v>
      </c>
      <c r="AJ47" s="37">
        <v>0.315</v>
      </c>
      <c r="AK47" s="37">
        <v>0.28100000000000003</v>
      </c>
      <c r="AL47" s="37"/>
      <c r="AM47" s="37">
        <v>0.45300000000000001</v>
      </c>
      <c r="AN47" s="37">
        <v>0.38100000000000001</v>
      </c>
      <c r="AO47" s="37">
        <v>0.435</v>
      </c>
      <c r="AP47" s="37">
        <v>0.42699999999999999</v>
      </c>
      <c r="AQ47" s="37">
        <v>0.379</v>
      </c>
      <c r="AR47" s="37">
        <v>0.442</v>
      </c>
      <c r="AS47" s="37">
        <v>0.443</v>
      </c>
      <c r="AT47" s="37">
        <v>0.42</v>
      </c>
      <c r="AU47" s="37">
        <v>0.442</v>
      </c>
      <c r="AV47" s="37">
        <v>0.438</v>
      </c>
      <c r="AW47" s="37">
        <v>0.433</v>
      </c>
      <c r="AX47" s="37">
        <v>1E-3</v>
      </c>
      <c r="AY47" s="37"/>
      <c r="AZ47" s="37">
        <v>0.152</v>
      </c>
      <c r="BA47" s="37">
        <v>0.13600000000000001</v>
      </c>
      <c r="BB47" s="37">
        <v>0.16500000000000001</v>
      </c>
      <c r="BC47" s="37">
        <v>0.16700000000000001</v>
      </c>
      <c r="BD47" s="37">
        <v>0.14199999999999999</v>
      </c>
      <c r="BE47" s="37">
        <v>0.14599999999999999</v>
      </c>
      <c r="BF47" s="37">
        <v>0.13</v>
      </c>
      <c r="BG47" s="37">
        <v>0.13900000000000001</v>
      </c>
      <c r="BH47" s="37">
        <v>0.123</v>
      </c>
      <c r="BI47" s="37">
        <v>0.155</v>
      </c>
      <c r="BJ47" s="37">
        <v>0.13100000000000001</v>
      </c>
      <c r="BK47" s="37">
        <v>0.14199999999999999</v>
      </c>
      <c r="BL47" s="37">
        <v>0.13900000000000001</v>
      </c>
      <c r="BM47" s="37">
        <v>1E-3</v>
      </c>
      <c r="BN47" s="37">
        <v>6.0999999999999999E-2</v>
      </c>
      <c r="BO47" s="37">
        <v>2E-3</v>
      </c>
      <c r="BP47" s="37"/>
      <c r="BQ47" s="37">
        <v>0.13500000000000001</v>
      </c>
      <c r="BR47" s="37">
        <v>0.11600000000000001</v>
      </c>
      <c r="BS47" s="37">
        <v>0.129</v>
      </c>
      <c r="BT47" s="37">
        <v>9.8000000000000004E-2</v>
      </c>
      <c r="BU47" s="37"/>
      <c r="BV47" s="37">
        <v>0.19400000000000001</v>
      </c>
      <c r="BW47" s="37">
        <v>0.187</v>
      </c>
      <c r="BX47" s="37">
        <v>0.111</v>
      </c>
      <c r="BY47" s="37">
        <v>0.26</v>
      </c>
      <c r="BZ47" s="37">
        <v>0.188</v>
      </c>
      <c r="CA47" s="37">
        <v>0.13800000000000001</v>
      </c>
      <c r="CB47" s="37">
        <v>0.16800000000000001</v>
      </c>
      <c r="CC47" s="37">
        <v>0.13</v>
      </c>
      <c r="CD47" s="37">
        <v>0.123</v>
      </c>
      <c r="CE47" s="37">
        <v>0.17799999999999999</v>
      </c>
      <c r="CF47" s="37">
        <v>0.214</v>
      </c>
      <c r="CG47" s="37">
        <v>0.23499999999999999</v>
      </c>
      <c r="CH47" s="37">
        <v>0.17100000000000001</v>
      </c>
      <c r="CI47" s="37">
        <v>0.246</v>
      </c>
      <c r="CJ47" s="37">
        <v>0.21099999999999999</v>
      </c>
      <c r="CK47" s="37">
        <v>0.23499999999999999</v>
      </c>
      <c r="CL47" s="37">
        <v>0.248</v>
      </c>
      <c r="CM47" s="37">
        <v>0.11899999999999999</v>
      </c>
      <c r="CN47" s="37">
        <v>0.17799999999999999</v>
      </c>
      <c r="CO47" s="37">
        <v>0.124</v>
      </c>
      <c r="CP47" s="37">
        <v>0.182</v>
      </c>
      <c r="CQ47" s="37">
        <v>0.17499999999999999</v>
      </c>
      <c r="CR47" s="37">
        <v>0.18099999999999999</v>
      </c>
      <c r="CS47" s="37">
        <v>0.505</v>
      </c>
      <c r="CT47" s="37">
        <v>0.47799999999999998</v>
      </c>
      <c r="CU47" s="37">
        <v>0.40500000000000003</v>
      </c>
      <c r="CV47" s="37">
        <v>0.44700000000000001</v>
      </c>
      <c r="CW47" s="37">
        <v>0.47599999999999998</v>
      </c>
      <c r="CX47" s="37">
        <v>5.0000000000000001E-3</v>
      </c>
      <c r="CY47" s="37">
        <v>5.0000000000000001E-3</v>
      </c>
      <c r="CZ47" s="37">
        <v>1.2999999999999999E-2</v>
      </c>
      <c r="DA47" s="37"/>
      <c r="DB47" s="37">
        <v>1E-3</v>
      </c>
      <c r="DC47" s="37">
        <v>4.0000000000000001E-3</v>
      </c>
      <c r="DD47" s="37"/>
      <c r="DE47" s="37">
        <v>3.0000000000000001E-3</v>
      </c>
      <c r="DF47" s="37"/>
      <c r="DG47" s="37">
        <v>6.0000000000000001E-3</v>
      </c>
      <c r="DH47" s="37">
        <v>1.9E-2</v>
      </c>
      <c r="DI47" s="37">
        <v>3.0000000000000001E-3</v>
      </c>
      <c r="DJ47" s="37"/>
      <c r="DK47" s="37">
        <v>3.0000000000000001E-3</v>
      </c>
      <c r="DL47" s="37"/>
      <c r="DM47" s="37">
        <v>0.40500000000000003</v>
      </c>
      <c r="DN47" s="37">
        <v>0.39100000000000001</v>
      </c>
      <c r="DO47" s="37">
        <v>0.41899999999999998</v>
      </c>
      <c r="DP47" s="37">
        <v>0.36499999999999999</v>
      </c>
      <c r="DQ47" s="37">
        <v>0.38400000000000001</v>
      </c>
      <c r="DR47" s="37">
        <v>0.40400000000000003</v>
      </c>
      <c r="DS47" s="37">
        <v>0.42299999999999999</v>
      </c>
      <c r="DT47" s="37">
        <v>0.39100000000000001</v>
      </c>
      <c r="DU47" s="37">
        <v>0.41599999999999998</v>
      </c>
      <c r="DV47" s="37">
        <v>0.38200000000000001</v>
      </c>
      <c r="DW47" s="37">
        <v>0.316</v>
      </c>
      <c r="DX47" s="37">
        <v>0.438</v>
      </c>
      <c r="DY47" s="37">
        <v>0.35599999999999998</v>
      </c>
      <c r="DZ47" s="37">
        <v>0.34899999999999998</v>
      </c>
      <c r="EA47" s="37">
        <v>0.35599999999999998</v>
      </c>
      <c r="EB47" s="37">
        <v>0.34300000000000003</v>
      </c>
      <c r="EC47" s="37"/>
      <c r="ED47" s="37">
        <v>0.22800000000000001</v>
      </c>
      <c r="EE47" s="37">
        <v>0.32400000000000001</v>
      </c>
      <c r="EF47" s="37">
        <v>0.30299999999999999</v>
      </c>
      <c r="EG47" s="37">
        <v>0.30299999999999999</v>
      </c>
      <c r="EH47" s="37">
        <v>0.19800000000000001</v>
      </c>
      <c r="EI47" s="37">
        <v>0.314</v>
      </c>
      <c r="EJ47" s="37">
        <v>0.318</v>
      </c>
      <c r="EK47" s="37">
        <v>0.217</v>
      </c>
      <c r="EL47" s="37">
        <v>0.3</v>
      </c>
      <c r="EM47" s="37">
        <v>0.16600000000000001</v>
      </c>
      <c r="EN47" s="37">
        <v>0.20699999999999999</v>
      </c>
      <c r="EO47" s="37">
        <v>0.16800000000000001</v>
      </c>
      <c r="EP47" s="37">
        <v>0.184</v>
      </c>
      <c r="EQ47" s="37">
        <v>0.22700000000000001</v>
      </c>
      <c r="ER47" s="37">
        <v>0.17199999999999999</v>
      </c>
      <c r="ES47" s="37">
        <v>0.32100000000000001</v>
      </c>
      <c r="ET47" s="37">
        <v>0.184</v>
      </c>
      <c r="EU47" s="37">
        <v>2.8000000000000001E-2</v>
      </c>
      <c r="EV47" s="37">
        <v>4.9000000000000002E-2</v>
      </c>
      <c r="EW47" s="37">
        <v>4.3999999999999997E-2</v>
      </c>
      <c r="EX47" s="37">
        <v>0.20499999999999999</v>
      </c>
      <c r="EY47" s="37">
        <v>5.5E-2</v>
      </c>
      <c r="EZ47" s="37">
        <v>3.6999999999999998E-2</v>
      </c>
      <c r="FA47" s="37">
        <v>1.2999999999999999E-2</v>
      </c>
      <c r="FB47" s="37">
        <v>2.1999999999999999E-2</v>
      </c>
      <c r="FC47" s="37">
        <v>1.7999999999999999E-2</v>
      </c>
      <c r="FD47" s="37">
        <v>2.3E-2</v>
      </c>
      <c r="FE47" s="37">
        <v>2.5000000000000001E-2</v>
      </c>
      <c r="FF47" s="37">
        <v>1.6E-2</v>
      </c>
      <c r="FG47" s="37">
        <v>0.02</v>
      </c>
      <c r="FH47" s="37">
        <v>3.1E-2</v>
      </c>
      <c r="FI47" s="37"/>
      <c r="FJ47" s="37">
        <v>0.25</v>
      </c>
      <c r="FK47" s="37">
        <v>0.34599999999999997</v>
      </c>
      <c r="FL47" s="37">
        <v>0.38200000000000001</v>
      </c>
      <c r="FM47" s="37">
        <v>0.39400000000000002</v>
      </c>
      <c r="FN47" s="37">
        <v>0.26</v>
      </c>
      <c r="FO47" s="37">
        <v>0.38400000000000001</v>
      </c>
      <c r="FP47" s="37">
        <v>0.374</v>
      </c>
      <c r="FQ47" s="37">
        <v>0.35199999999999998</v>
      </c>
    </row>
    <row r="48" spans="1:173" x14ac:dyDescent="0.35">
      <c r="A48" s="27" t="s">
        <v>52</v>
      </c>
      <c r="C48" s="37">
        <v>0.47899999999999998</v>
      </c>
      <c r="D48" s="37">
        <v>0.40799999999999997</v>
      </c>
      <c r="E48" s="37">
        <v>0.44400000000000001</v>
      </c>
      <c r="F48" s="37">
        <v>0.41699999999999998</v>
      </c>
      <c r="G48" s="37">
        <v>0.44900000000000001</v>
      </c>
      <c r="H48" s="37">
        <v>0.44</v>
      </c>
      <c r="I48" s="37">
        <v>0.434</v>
      </c>
      <c r="J48" s="37">
        <v>0.27400000000000002</v>
      </c>
      <c r="K48" s="37">
        <v>0.436</v>
      </c>
      <c r="L48" s="37">
        <v>0.43</v>
      </c>
      <c r="M48" s="37">
        <v>0.42299999999999999</v>
      </c>
      <c r="N48" s="37">
        <v>0.41599999999999998</v>
      </c>
      <c r="O48" s="37"/>
      <c r="P48" s="37">
        <v>2.5000000000000001E-2</v>
      </c>
      <c r="Q48" s="37">
        <v>2.5000000000000001E-2</v>
      </c>
      <c r="R48" s="37">
        <v>2.4E-2</v>
      </c>
      <c r="S48" s="37">
        <v>2.1999999999999999E-2</v>
      </c>
      <c r="T48" s="37"/>
      <c r="U48" s="37">
        <v>0.105</v>
      </c>
      <c r="V48" s="37">
        <v>7.2999999999999995E-2</v>
      </c>
      <c r="W48" s="37">
        <v>5.8000000000000003E-2</v>
      </c>
      <c r="X48" s="37">
        <v>7.5999999999999998E-2</v>
      </c>
      <c r="Y48" s="37">
        <v>9.9000000000000005E-2</v>
      </c>
      <c r="Z48" s="37">
        <v>6.6000000000000003E-2</v>
      </c>
      <c r="AA48" s="37">
        <v>7.0999999999999994E-2</v>
      </c>
      <c r="AB48" s="37">
        <v>6.9000000000000006E-2</v>
      </c>
      <c r="AC48" s="37">
        <v>9.1999999999999998E-2</v>
      </c>
      <c r="AD48" s="37">
        <v>7.5999999999999998E-2</v>
      </c>
      <c r="AE48" s="37">
        <v>6.9000000000000006E-2</v>
      </c>
      <c r="AF48" s="37">
        <v>7.5999999999999998E-2</v>
      </c>
      <c r="AG48" s="37">
        <v>6.7000000000000004E-2</v>
      </c>
      <c r="AH48" s="37">
        <v>9.6000000000000002E-2</v>
      </c>
      <c r="AI48" s="37">
        <v>6.2E-2</v>
      </c>
      <c r="AJ48" s="37">
        <v>7.9000000000000001E-2</v>
      </c>
      <c r="AK48" s="37">
        <v>6.8000000000000005E-2</v>
      </c>
      <c r="AL48" s="37"/>
      <c r="AM48" s="37">
        <v>6.9000000000000006E-2</v>
      </c>
      <c r="AN48" s="37">
        <v>0.1</v>
      </c>
      <c r="AO48" s="37">
        <v>0.112</v>
      </c>
      <c r="AP48" s="37">
        <v>0.106</v>
      </c>
      <c r="AQ48" s="37">
        <v>7.9000000000000001E-2</v>
      </c>
      <c r="AR48" s="37">
        <v>9.1999999999999998E-2</v>
      </c>
      <c r="AS48" s="37">
        <v>0.108</v>
      </c>
      <c r="AT48" s="37">
        <v>0.1</v>
      </c>
      <c r="AU48" s="37">
        <v>9.9000000000000005E-2</v>
      </c>
      <c r="AV48" s="37">
        <v>0.10100000000000001</v>
      </c>
      <c r="AW48" s="37">
        <v>0.10100000000000001</v>
      </c>
      <c r="AX48" s="37"/>
      <c r="AY48" s="37"/>
      <c r="AZ48" s="37">
        <v>1.4999999999999999E-2</v>
      </c>
      <c r="BA48" s="37">
        <v>1.7000000000000001E-2</v>
      </c>
      <c r="BB48" s="37">
        <v>1.4E-2</v>
      </c>
      <c r="BC48" s="37">
        <v>1.4999999999999999E-2</v>
      </c>
      <c r="BD48" s="37">
        <v>1.4999999999999999E-2</v>
      </c>
      <c r="BE48" s="37">
        <v>1.7000000000000001E-2</v>
      </c>
      <c r="BF48" s="37">
        <v>1.7000000000000001E-2</v>
      </c>
      <c r="BG48" s="37">
        <v>1.2999999999999999E-2</v>
      </c>
      <c r="BH48" s="37">
        <v>1.4E-2</v>
      </c>
      <c r="BI48" s="37">
        <v>1.4E-2</v>
      </c>
      <c r="BJ48" s="37">
        <v>1.2999999999999999E-2</v>
      </c>
      <c r="BK48" s="37">
        <v>1.2999999999999999E-2</v>
      </c>
      <c r="BL48" s="37">
        <v>1.6E-2</v>
      </c>
      <c r="BM48" s="37">
        <v>2E-3</v>
      </c>
      <c r="BN48" s="37">
        <v>1E-3</v>
      </c>
      <c r="BO48" s="37"/>
      <c r="BP48" s="37"/>
      <c r="BQ48" s="37">
        <v>0.03</v>
      </c>
      <c r="BR48" s="37">
        <v>3.6999999999999998E-2</v>
      </c>
      <c r="BS48" s="37">
        <v>4.2999999999999997E-2</v>
      </c>
      <c r="BT48" s="37">
        <v>2.5999999999999999E-2</v>
      </c>
      <c r="BU48" s="37"/>
      <c r="BV48" s="37">
        <v>2.5000000000000001E-2</v>
      </c>
      <c r="BW48" s="37">
        <v>0.02</v>
      </c>
      <c r="BX48" s="37">
        <v>2.4E-2</v>
      </c>
      <c r="BY48" s="37">
        <v>2.3E-2</v>
      </c>
      <c r="BZ48" s="37">
        <v>2.1000000000000001E-2</v>
      </c>
      <c r="CA48" s="37">
        <v>2.1000000000000001E-2</v>
      </c>
      <c r="CB48" s="37">
        <v>2.4E-2</v>
      </c>
      <c r="CC48" s="37">
        <v>2.1000000000000001E-2</v>
      </c>
      <c r="CD48" s="37">
        <v>2.4E-2</v>
      </c>
      <c r="CE48" s="37">
        <v>2.1999999999999999E-2</v>
      </c>
      <c r="CF48" s="37">
        <v>2.5999999999999999E-2</v>
      </c>
      <c r="CG48" s="37">
        <v>2.4E-2</v>
      </c>
      <c r="CH48" s="37">
        <v>2.1000000000000001E-2</v>
      </c>
      <c r="CI48" s="37">
        <v>2.4E-2</v>
      </c>
      <c r="CJ48" s="37">
        <v>2.5999999999999999E-2</v>
      </c>
      <c r="CK48" s="37">
        <v>2.5999999999999999E-2</v>
      </c>
      <c r="CL48" s="37">
        <v>1.9E-2</v>
      </c>
      <c r="CM48" s="37">
        <v>2.1000000000000001E-2</v>
      </c>
      <c r="CN48" s="37">
        <v>2.1999999999999999E-2</v>
      </c>
      <c r="CO48" s="37">
        <v>2.4E-2</v>
      </c>
      <c r="CP48" s="37">
        <v>0.02</v>
      </c>
      <c r="CQ48" s="37">
        <v>2.5000000000000001E-2</v>
      </c>
      <c r="CR48" s="37">
        <v>2.3E-2</v>
      </c>
      <c r="CS48" s="37">
        <v>4.2000000000000003E-2</v>
      </c>
      <c r="CT48" s="37">
        <v>0.04</v>
      </c>
      <c r="CU48" s="37">
        <v>1E-3</v>
      </c>
      <c r="CV48" s="37">
        <v>3.6999999999999998E-2</v>
      </c>
      <c r="CW48" s="37">
        <v>4.2999999999999997E-2</v>
      </c>
      <c r="CX48" s="37">
        <v>1E-3</v>
      </c>
      <c r="CY48" s="37"/>
      <c r="CZ48" s="37"/>
      <c r="DA48" s="37"/>
      <c r="DB48" s="37">
        <v>1E-3</v>
      </c>
      <c r="DC48" s="37"/>
      <c r="DD48" s="37">
        <v>3.0000000000000001E-3</v>
      </c>
      <c r="DE48" s="37"/>
      <c r="DF48" s="37">
        <v>1E-3</v>
      </c>
      <c r="DG48" s="37"/>
      <c r="DH48" s="37">
        <v>2E-3</v>
      </c>
      <c r="DI48" s="37">
        <v>1E-3</v>
      </c>
      <c r="DJ48" s="37">
        <v>4.0000000000000001E-3</v>
      </c>
      <c r="DK48" s="37">
        <v>2E-3</v>
      </c>
      <c r="DL48" s="37"/>
      <c r="DM48" s="37">
        <v>9.7000000000000003E-2</v>
      </c>
      <c r="DN48" s="37">
        <v>0.10100000000000001</v>
      </c>
      <c r="DO48" s="37">
        <v>0.104</v>
      </c>
      <c r="DP48" s="37">
        <v>0.09</v>
      </c>
      <c r="DQ48" s="37">
        <v>9.5000000000000001E-2</v>
      </c>
      <c r="DR48" s="37">
        <v>0.1</v>
      </c>
      <c r="DS48" s="37">
        <v>0.08</v>
      </c>
      <c r="DT48" s="37">
        <v>9.2999999999999999E-2</v>
      </c>
      <c r="DU48" s="37">
        <v>9.7000000000000003E-2</v>
      </c>
      <c r="DV48" s="37">
        <v>9.9000000000000005E-2</v>
      </c>
      <c r="DW48" s="37">
        <v>7.4999999999999997E-2</v>
      </c>
      <c r="DX48" s="37">
        <v>9.9000000000000005E-2</v>
      </c>
      <c r="DY48" s="37">
        <v>0.105</v>
      </c>
      <c r="DZ48" s="37">
        <v>9.7000000000000003E-2</v>
      </c>
      <c r="EA48" s="37">
        <v>0.10199999999999999</v>
      </c>
      <c r="EB48" s="37">
        <v>9.6000000000000002E-2</v>
      </c>
      <c r="EC48" s="37"/>
      <c r="ED48" s="37">
        <v>9.0999999999999998E-2</v>
      </c>
      <c r="EE48" s="37">
        <v>8.4000000000000005E-2</v>
      </c>
      <c r="EF48" s="37">
        <v>8.4000000000000005E-2</v>
      </c>
      <c r="EG48" s="37">
        <v>8.2000000000000003E-2</v>
      </c>
      <c r="EH48" s="37">
        <v>9.2999999999999999E-2</v>
      </c>
      <c r="EI48" s="37">
        <v>7.0000000000000007E-2</v>
      </c>
      <c r="EJ48" s="37">
        <v>7.1999999999999995E-2</v>
      </c>
      <c r="EK48" s="37">
        <v>8.6999999999999994E-2</v>
      </c>
      <c r="EL48" s="37">
        <v>0.08</v>
      </c>
      <c r="EM48" s="37">
        <v>1.2E-2</v>
      </c>
      <c r="EN48" s="37">
        <v>1.2E-2</v>
      </c>
      <c r="EO48" s="37">
        <v>1.0999999999999999E-2</v>
      </c>
      <c r="EP48" s="37">
        <v>1.0999999999999999E-2</v>
      </c>
      <c r="EQ48" s="37">
        <v>0.01</v>
      </c>
      <c r="ER48" s="37">
        <v>0.01</v>
      </c>
      <c r="ES48" s="37">
        <v>4.4999999999999998E-2</v>
      </c>
      <c r="ET48" s="37">
        <v>1E-3</v>
      </c>
      <c r="EU48" s="37">
        <v>3.0000000000000001E-3</v>
      </c>
      <c r="EV48" s="37">
        <v>1E-3</v>
      </c>
      <c r="EW48" s="37">
        <v>1E-3</v>
      </c>
      <c r="EX48" s="37"/>
      <c r="EY48" s="37">
        <v>3.0000000000000001E-3</v>
      </c>
      <c r="EZ48" s="37">
        <v>4.0000000000000001E-3</v>
      </c>
      <c r="FA48" s="37"/>
      <c r="FB48" s="37">
        <v>2E-3</v>
      </c>
      <c r="FC48" s="37"/>
      <c r="FD48" s="37">
        <v>3.0000000000000001E-3</v>
      </c>
      <c r="FE48" s="37"/>
      <c r="FF48" s="37">
        <v>1E-3</v>
      </c>
      <c r="FG48" s="37">
        <v>2E-3</v>
      </c>
      <c r="FH48" s="37"/>
      <c r="FI48" s="37"/>
      <c r="FJ48" s="37">
        <v>0.126</v>
      </c>
      <c r="FK48" s="37">
        <v>0.14199999999999999</v>
      </c>
      <c r="FL48" s="37">
        <v>0.155</v>
      </c>
      <c r="FM48" s="37">
        <v>0.13800000000000001</v>
      </c>
      <c r="FN48" s="37">
        <v>0.13400000000000001</v>
      </c>
      <c r="FO48" s="37">
        <v>0.13200000000000001</v>
      </c>
      <c r="FP48" s="37">
        <v>0.154</v>
      </c>
      <c r="FQ48" s="37">
        <v>0.14599999999999999</v>
      </c>
    </row>
    <row r="49" spans="1:173" x14ac:dyDescent="0.35">
      <c r="A49" s="85" t="s">
        <v>272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</row>
    <row r="50" spans="1:173" x14ac:dyDescent="0.35">
      <c r="A50" s="27" t="s">
        <v>267</v>
      </c>
      <c r="C50" s="37">
        <v>1.204</v>
      </c>
      <c r="D50" s="37">
        <v>1.216</v>
      </c>
      <c r="E50" s="37">
        <v>1.2290000000000001</v>
      </c>
      <c r="F50" s="37">
        <v>1.2110000000000001</v>
      </c>
      <c r="G50" s="37">
        <v>1.1839999999999999</v>
      </c>
      <c r="H50" s="37">
        <v>1.2290000000000001</v>
      </c>
      <c r="I50" s="37">
        <v>1.2310000000000001</v>
      </c>
      <c r="J50" s="37">
        <v>1.28</v>
      </c>
      <c r="K50" s="37">
        <v>1.25</v>
      </c>
      <c r="L50" s="37">
        <v>1.232</v>
      </c>
      <c r="M50" s="37">
        <v>1.246</v>
      </c>
      <c r="N50" s="37">
        <v>1.5049999999999999</v>
      </c>
      <c r="O50" s="37"/>
      <c r="P50" s="37">
        <v>1.792</v>
      </c>
      <c r="Q50" s="37">
        <v>1.8380000000000001</v>
      </c>
      <c r="R50" s="37">
        <v>1.905</v>
      </c>
      <c r="S50" s="37">
        <v>1.8779999999999999</v>
      </c>
      <c r="T50" s="37"/>
      <c r="U50" s="37">
        <v>1.8129999999999999</v>
      </c>
      <c r="V50" s="37">
        <v>1.796</v>
      </c>
      <c r="W50" s="37">
        <v>1.7929999999999999</v>
      </c>
      <c r="X50" s="37">
        <v>1.7949999999999999</v>
      </c>
      <c r="Y50" s="37">
        <v>1.7989999999999999</v>
      </c>
      <c r="Z50" s="37">
        <v>1.79</v>
      </c>
      <c r="AA50" s="37">
        <v>1.8029999999999999</v>
      </c>
      <c r="AB50" s="37">
        <v>1.8120000000000001</v>
      </c>
      <c r="AC50" s="37">
        <v>1.8320000000000001</v>
      </c>
      <c r="AD50" s="37">
        <v>1.794</v>
      </c>
      <c r="AE50" s="37">
        <v>1.794</v>
      </c>
      <c r="AF50" s="37">
        <v>1.8080000000000001</v>
      </c>
      <c r="AG50" s="37">
        <v>1.796</v>
      </c>
      <c r="AH50" s="37">
        <v>1.8740000000000001</v>
      </c>
      <c r="AI50" s="37">
        <v>1.806</v>
      </c>
      <c r="AJ50" s="37">
        <v>1.798</v>
      </c>
      <c r="AK50" s="37">
        <v>1.806</v>
      </c>
      <c r="AL50" s="37"/>
      <c r="AM50" s="37">
        <v>1.8540000000000001</v>
      </c>
      <c r="AN50" s="37">
        <v>1.85</v>
      </c>
      <c r="AO50" s="37">
        <v>1.853</v>
      </c>
      <c r="AP50" s="37">
        <v>1.851</v>
      </c>
      <c r="AQ50" s="37">
        <v>1.8620000000000001</v>
      </c>
      <c r="AR50" s="37">
        <v>1.8440000000000001</v>
      </c>
      <c r="AS50" s="37">
        <v>1.845</v>
      </c>
      <c r="AT50" s="37">
        <v>1.84</v>
      </c>
      <c r="AU50" s="37">
        <v>1.841</v>
      </c>
      <c r="AV50" s="37">
        <v>1.825</v>
      </c>
      <c r="AW50" s="37">
        <v>1.843</v>
      </c>
      <c r="AX50" s="37">
        <v>1.992</v>
      </c>
      <c r="AY50" s="37"/>
      <c r="AZ50" s="37">
        <v>1.89</v>
      </c>
      <c r="BA50" s="37">
        <v>1.891</v>
      </c>
      <c r="BB50" s="37">
        <v>1.8879999999999999</v>
      </c>
      <c r="BC50" s="37">
        <v>1.895</v>
      </c>
      <c r="BD50" s="37">
        <v>1.89</v>
      </c>
      <c r="BE50" s="37">
        <v>1.8859999999999999</v>
      </c>
      <c r="BF50" s="37">
        <v>1.879</v>
      </c>
      <c r="BG50" s="37">
        <v>1.889</v>
      </c>
      <c r="BH50" s="37">
        <v>1.88</v>
      </c>
      <c r="BI50" s="37">
        <v>1.88</v>
      </c>
      <c r="BJ50" s="37">
        <v>1.8759999999999999</v>
      </c>
      <c r="BK50" s="37">
        <v>1.883</v>
      </c>
      <c r="BL50" s="37">
        <v>1.8879999999999999</v>
      </c>
      <c r="BM50" s="37">
        <v>1.988</v>
      </c>
      <c r="BN50" s="37">
        <v>1.974</v>
      </c>
      <c r="BO50" s="37">
        <v>1.9870000000000001</v>
      </c>
      <c r="BP50" s="37"/>
      <c r="BQ50" s="37">
        <v>1.861</v>
      </c>
      <c r="BR50" s="37">
        <v>1.881</v>
      </c>
      <c r="BS50" s="37">
        <v>1.88</v>
      </c>
      <c r="BT50" s="37">
        <v>1.8660000000000001</v>
      </c>
      <c r="BU50" s="37"/>
      <c r="BV50" s="37">
        <v>1.8360000000000001</v>
      </c>
      <c r="BW50" s="37">
        <v>1.853</v>
      </c>
      <c r="BX50" s="37">
        <v>1.8520000000000001</v>
      </c>
      <c r="BY50" s="37">
        <v>1.839</v>
      </c>
      <c r="BZ50" s="37">
        <v>1.8560000000000001</v>
      </c>
      <c r="CA50" s="37">
        <v>1.835</v>
      </c>
      <c r="CB50" s="37">
        <v>1.849</v>
      </c>
      <c r="CC50" s="37">
        <v>1.8480000000000001</v>
      </c>
      <c r="CD50" s="37">
        <v>1.841</v>
      </c>
      <c r="CE50" s="37">
        <v>1.843</v>
      </c>
      <c r="CF50" s="37">
        <v>1.825</v>
      </c>
      <c r="CG50" s="37">
        <v>1.851</v>
      </c>
      <c r="CH50" s="37">
        <v>1.875</v>
      </c>
      <c r="CI50" s="37">
        <v>1.85</v>
      </c>
      <c r="CJ50" s="37">
        <v>1.8340000000000001</v>
      </c>
      <c r="CK50" s="37">
        <v>1.83</v>
      </c>
      <c r="CL50" s="37">
        <v>1.8380000000000001</v>
      </c>
      <c r="CM50" s="37">
        <v>1.835</v>
      </c>
      <c r="CN50" s="37">
        <v>1.8480000000000001</v>
      </c>
      <c r="CO50" s="37">
        <v>1.841</v>
      </c>
      <c r="CP50" s="37">
        <v>1.845</v>
      </c>
      <c r="CQ50" s="37">
        <v>1.851</v>
      </c>
      <c r="CR50" s="37">
        <v>1.8540000000000001</v>
      </c>
      <c r="CS50" s="37">
        <v>1.901</v>
      </c>
      <c r="CT50" s="37">
        <v>1.9079999999999999</v>
      </c>
      <c r="CU50" s="37">
        <v>1.962</v>
      </c>
      <c r="CV50" s="37">
        <v>1.903</v>
      </c>
      <c r="CW50" s="37">
        <v>1.931</v>
      </c>
      <c r="CX50" s="37">
        <v>1.996</v>
      </c>
      <c r="CY50" s="37">
        <v>1.996</v>
      </c>
      <c r="CZ50" s="37">
        <v>1.992</v>
      </c>
      <c r="DA50" s="37">
        <v>1.99</v>
      </c>
      <c r="DB50" s="37">
        <v>1.9970000000000001</v>
      </c>
      <c r="DC50" s="37">
        <v>1.9950000000000001</v>
      </c>
      <c r="DD50" s="37">
        <v>1.9970000000000001</v>
      </c>
      <c r="DE50" s="37">
        <v>1.998</v>
      </c>
      <c r="DF50" s="37">
        <v>1.996</v>
      </c>
      <c r="DG50" s="37">
        <v>1.9930000000000001</v>
      </c>
      <c r="DH50" s="37">
        <v>1.9890000000000001</v>
      </c>
      <c r="DI50" s="37">
        <v>1.9970000000000001</v>
      </c>
      <c r="DJ50" s="37">
        <v>1.992</v>
      </c>
      <c r="DK50" s="37">
        <v>2</v>
      </c>
      <c r="DL50" s="37"/>
      <c r="DM50" s="37">
        <v>1.6779999999999999</v>
      </c>
      <c r="DN50" s="37">
        <v>1.607</v>
      </c>
      <c r="DO50" s="37">
        <v>1.6060000000000001</v>
      </c>
      <c r="DP50" s="37">
        <v>1.643</v>
      </c>
      <c r="DQ50" s="37">
        <v>1.6479999999999999</v>
      </c>
      <c r="DR50" s="37">
        <v>1.6679999999999999</v>
      </c>
      <c r="DS50" s="37">
        <v>1.613</v>
      </c>
      <c r="DT50" s="37">
        <v>1.6439999999999999</v>
      </c>
      <c r="DU50" s="37">
        <v>1.64</v>
      </c>
      <c r="DV50" s="37">
        <v>1.6519999999999999</v>
      </c>
      <c r="DW50" s="37">
        <v>1.7989999999999999</v>
      </c>
      <c r="DX50" s="37">
        <v>1.623</v>
      </c>
      <c r="DY50" s="37">
        <v>1.629</v>
      </c>
      <c r="DZ50" s="37">
        <v>1.645</v>
      </c>
      <c r="EA50" s="37">
        <v>1.6379999999999999</v>
      </c>
      <c r="EB50" s="37">
        <v>1.66</v>
      </c>
      <c r="EC50" s="37"/>
      <c r="ED50" s="37">
        <v>1.8149999999999999</v>
      </c>
      <c r="EE50" s="37">
        <v>1.8160000000000001</v>
      </c>
      <c r="EF50" s="37">
        <v>1.8120000000000001</v>
      </c>
      <c r="EG50" s="37">
        <v>1.827</v>
      </c>
      <c r="EH50" s="37">
        <v>1.8140000000000001</v>
      </c>
      <c r="EI50" s="37">
        <v>1.819</v>
      </c>
      <c r="EJ50" s="37">
        <v>1.8380000000000001</v>
      </c>
      <c r="EK50" s="37">
        <v>1.8169999999999999</v>
      </c>
      <c r="EL50" s="37">
        <v>1.8140000000000001</v>
      </c>
      <c r="EM50" s="37">
        <v>1.7849999999999999</v>
      </c>
      <c r="EN50" s="37">
        <v>1.76</v>
      </c>
      <c r="EO50" s="37">
        <v>1.7929999999999999</v>
      </c>
      <c r="EP50" s="37">
        <v>1.7869999999999999</v>
      </c>
      <c r="EQ50" s="37">
        <v>1.768</v>
      </c>
      <c r="ER50" s="37">
        <v>1.7849999999999999</v>
      </c>
      <c r="ES50" s="37">
        <v>1.94</v>
      </c>
      <c r="ET50" s="37">
        <v>1.9790000000000001</v>
      </c>
      <c r="EU50" s="37">
        <v>1.9950000000000001</v>
      </c>
      <c r="EV50" s="37">
        <v>1.9890000000000001</v>
      </c>
      <c r="EW50" s="37">
        <v>1.9850000000000001</v>
      </c>
      <c r="EX50" s="37">
        <v>1.9890000000000001</v>
      </c>
      <c r="EY50" s="37">
        <v>1.9970000000000001</v>
      </c>
      <c r="EZ50" s="37">
        <v>1.9850000000000001</v>
      </c>
      <c r="FA50" s="37">
        <v>1.992</v>
      </c>
      <c r="FB50" s="37">
        <v>1.9950000000000001</v>
      </c>
      <c r="FC50" s="37">
        <v>1.994</v>
      </c>
      <c r="FD50" s="37">
        <v>1.9970000000000001</v>
      </c>
      <c r="FE50" s="37">
        <v>1.998</v>
      </c>
      <c r="FF50" s="37">
        <v>1.956</v>
      </c>
      <c r="FG50" s="37">
        <v>1.9970000000000001</v>
      </c>
      <c r="FH50" s="37">
        <v>1.996</v>
      </c>
      <c r="FI50" s="37"/>
      <c r="FJ50" s="37">
        <v>1.7290000000000001</v>
      </c>
      <c r="FK50" s="37">
        <v>1.6719999999999999</v>
      </c>
      <c r="FL50" s="37">
        <v>1.6120000000000001</v>
      </c>
      <c r="FM50" s="37">
        <v>1.6140000000000001</v>
      </c>
      <c r="FN50" s="37">
        <v>1.724</v>
      </c>
      <c r="FO50" s="37">
        <v>1.61</v>
      </c>
      <c r="FP50" s="37">
        <v>1.546</v>
      </c>
      <c r="FQ50" s="37">
        <v>1.6040000000000001</v>
      </c>
    </row>
    <row r="51" spans="1:173" x14ac:dyDescent="0.35">
      <c r="A51" s="27" t="s">
        <v>273</v>
      </c>
      <c r="C51" s="37">
        <v>0.46400000000000002</v>
      </c>
      <c r="D51" s="37">
        <v>0.51</v>
      </c>
      <c r="E51" s="37">
        <v>0.497</v>
      </c>
      <c r="F51" s="37">
        <v>0.51200000000000001</v>
      </c>
      <c r="G51" s="37">
        <v>0.55300000000000005</v>
      </c>
      <c r="H51" s="37">
        <v>0.48</v>
      </c>
      <c r="I51" s="37">
        <v>0.51300000000000001</v>
      </c>
      <c r="J51" s="37">
        <v>0.46</v>
      </c>
      <c r="K51" s="37">
        <v>0.46400000000000002</v>
      </c>
      <c r="L51" s="37">
        <v>0.499</v>
      </c>
      <c r="M51" s="37">
        <v>0.46899999999999997</v>
      </c>
      <c r="N51" s="37">
        <v>0.495</v>
      </c>
      <c r="O51" s="37"/>
      <c r="P51" s="37">
        <v>0.20799999999999999</v>
      </c>
      <c r="Q51" s="37">
        <v>0.16200000000000001</v>
      </c>
      <c r="R51" s="37">
        <v>9.5000000000000001E-2</v>
      </c>
      <c r="S51" s="37">
        <v>0.122</v>
      </c>
      <c r="T51" s="37"/>
      <c r="U51" s="37">
        <v>0.185</v>
      </c>
      <c r="V51" s="37">
        <v>0.20100000000000001</v>
      </c>
      <c r="W51" s="37">
        <v>0.20499999999999999</v>
      </c>
      <c r="X51" s="37">
        <v>0.20399999999999999</v>
      </c>
      <c r="Y51" s="37">
        <v>0.19900000000000001</v>
      </c>
      <c r="Z51" s="37">
        <v>0.21</v>
      </c>
      <c r="AA51" s="37">
        <v>0.19700000000000001</v>
      </c>
      <c r="AB51" s="37">
        <v>0.188</v>
      </c>
      <c r="AC51" s="37">
        <v>0.16800000000000001</v>
      </c>
      <c r="AD51" s="37">
        <v>0.20599999999999999</v>
      </c>
      <c r="AE51" s="37">
        <v>0.20599999999999999</v>
      </c>
      <c r="AF51" s="37">
        <v>0.192</v>
      </c>
      <c r="AG51" s="37">
        <v>0.20399999999999999</v>
      </c>
      <c r="AH51" s="37">
        <v>0.126</v>
      </c>
      <c r="AI51" s="37">
        <v>0.19400000000000001</v>
      </c>
      <c r="AJ51" s="37">
        <v>0.20200000000000001</v>
      </c>
      <c r="AK51" s="37">
        <v>0.19400000000000001</v>
      </c>
      <c r="AL51" s="37"/>
      <c r="AM51" s="37">
        <v>0.14599999999999999</v>
      </c>
      <c r="AN51" s="37">
        <v>0.15</v>
      </c>
      <c r="AO51" s="37">
        <v>0.14699999999999999</v>
      </c>
      <c r="AP51" s="37">
        <v>0.14899999999999999</v>
      </c>
      <c r="AQ51" s="37">
        <v>0.13800000000000001</v>
      </c>
      <c r="AR51" s="37">
        <v>0.156</v>
      </c>
      <c r="AS51" s="37">
        <v>0.155</v>
      </c>
      <c r="AT51" s="37">
        <v>0.16</v>
      </c>
      <c r="AU51" s="37">
        <v>0.159</v>
      </c>
      <c r="AV51" s="37">
        <v>0.17499999999999999</v>
      </c>
      <c r="AW51" s="37">
        <v>0.157</v>
      </c>
      <c r="AX51" s="37">
        <v>8.0000000000000002E-3</v>
      </c>
      <c r="AY51" s="37"/>
      <c r="AZ51" s="37">
        <v>0.11</v>
      </c>
      <c r="BA51" s="37">
        <v>0.109</v>
      </c>
      <c r="BB51" s="37">
        <v>0.112</v>
      </c>
      <c r="BC51" s="37">
        <v>0.105</v>
      </c>
      <c r="BD51" s="37">
        <v>0.11</v>
      </c>
      <c r="BE51" s="37">
        <v>0.114</v>
      </c>
      <c r="BF51" s="37">
        <v>0.121</v>
      </c>
      <c r="BG51" s="37">
        <v>0.111</v>
      </c>
      <c r="BH51" s="37">
        <v>0.12</v>
      </c>
      <c r="BI51" s="37">
        <v>0.12</v>
      </c>
      <c r="BJ51" s="37">
        <v>0.124</v>
      </c>
      <c r="BK51" s="37">
        <v>0.11700000000000001</v>
      </c>
      <c r="BL51" s="37">
        <v>0.112</v>
      </c>
      <c r="BM51" s="37">
        <v>1.2E-2</v>
      </c>
      <c r="BN51" s="37">
        <v>2.5999999999999999E-2</v>
      </c>
      <c r="BO51" s="37">
        <v>1.2999999999999999E-2</v>
      </c>
      <c r="BP51" s="37"/>
      <c r="BQ51" s="37">
        <v>0.13900000000000001</v>
      </c>
      <c r="BR51" s="37">
        <v>0.11899999999999999</v>
      </c>
      <c r="BS51" s="37">
        <v>0.12</v>
      </c>
      <c r="BT51" s="37">
        <v>0.13400000000000001</v>
      </c>
      <c r="BU51" s="37"/>
      <c r="BV51" s="37">
        <v>0.16300000000000001</v>
      </c>
      <c r="BW51" s="37">
        <v>0.14399999999999999</v>
      </c>
      <c r="BX51" s="37">
        <v>0.14599999999999999</v>
      </c>
      <c r="BY51" s="37">
        <v>0.159</v>
      </c>
      <c r="BZ51" s="37">
        <v>0.14299999999999999</v>
      </c>
      <c r="CA51" s="37">
        <v>0.16200000000000001</v>
      </c>
      <c r="CB51" s="37">
        <v>0.151</v>
      </c>
      <c r="CC51" s="37">
        <v>0.152</v>
      </c>
      <c r="CD51" s="37">
        <v>0.159</v>
      </c>
      <c r="CE51" s="37">
        <v>0.157</v>
      </c>
      <c r="CF51" s="37">
        <v>0.17499999999999999</v>
      </c>
      <c r="CG51" s="37">
        <v>0.14899999999999999</v>
      </c>
      <c r="CH51" s="37">
        <v>0.125</v>
      </c>
      <c r="CI51" s="37">
        <v>0.15</v>
      </c>
      <c r="CJ51" s="37">
        <v>0.16600000000000001</v>
      </c>
      <c r="CK51" s="37">
        <v>0.17</v>
      </c>
      <c r="CL51" s="37">
        <v>0.16200000000000001</v>
      </c>
      <c r="CM51" s="37">
        <v>0.16500000000000001</v>
      </c>
      <c r="CN51" s="37">
        <v>0.152</v>
      </c>
      <c r="CO51" s="37">
        <v>0.159</v>
      </c>
      <c r="CP51" s="37">
        <v>0.155</v>
      </c>
      <c r="CQ51" s="37">
        <v>0.14899999999999999</v>
      </c>
      <c r="CR51" s="37">
        <v>0.14599999999999999</v>
      </c>
      <c r="CS51" s="37">
        <v>9.9000000000000005E-2</v>
      </c>
      <c r="CT51" s="37">
        <v>7.3999999999999996E-2</v>
      </c>
      <c r="CU51" s="37">
        <v>3.5999999999999997E-2</v>
      </c>
      <c r="CV51" s="37">
        <v>7.0999999999999994E-2</v>
      </c>
      <c r="CW51" s="37">
        <v>4.7E-2</v>
      </c>
      <c r="CX51" s="37">
        <v>2E-3</v>
      </c>
      <c r="CY51" s="37">
        <v>4.0000000000000001E-3</v>
      </c>
      <c r="CZ51" s="37">
        <v>8.0000000000000002E-3</v>
      </c>
      <c r="DA51" s="37">
        <v>0.01</v>
      </c>
      <c r="DB51" s="37">
        <v>3.0000000000000001E-3</v>
      </c>
      <c r="DC51" s="37">
        <v>5.0000000000000001E-3</v>
      </c>
      <c r="DD51" s="37">
        <v>3.0000000000000001E-3</v>
      </c>
      <c r="DE51" s="37">
        <v>2E-3</v>
      </c>
      <c r="DF51" s="37">
        <v>4.0000000000000001E-3</v>
      </c>
      <c r="DG51" s="37">
        <v>7.0000000000000001E-3</v>
      </c>
      <c r="DH51" s="37">
        <v>1.0999999999999999E-2</v>
      </c>
      <c r="DI51" s="37">
        <v>3.0000000000000001E-3</v>
      </c>
      <c r="DJ51" s="37">
        <v>8.0000000000000002E-3</v>
      </c>
      <c r="DK51" s="37"/>
      <c r="DL51" s="37"/>
      <c r="DM51" s="37">
        <v>0.32200000000000001</v>
      </c>
      <c r="DN51" s="37">
        <v>0.39300000000000002</v>
      </c>
      <c r="DO51" s="37">
        <v>0.39400000000000002</v>
      </c>
      <c r="DP51" s="37">
        <v>0.35699999999999998</v>
      </c>
      <c r="DQ51" s="37">
        <v>0.35199999999999998</v>
      </c>
      <c r="DR51" s="37">
        <v>0.33200000000000002</v>
      </c>
      <c r="DS51" s="37">
        <v>0.38700000000000001</v>
      </c>
      <c r="DT51" s="37">
        <v>0.35599999999999998</v>
      </c>
      <c r="DU51" s="37">
        <v>0.36</v>
      </c>
      <c r="DV51" s="37">
        <v>0.34799999999999998</v>
      </c>
      <c r="DW51" s="37">
        <v>0.20100000000000001</v>
      </c>
      <c r="DX51" s="37">
        <v>0.377</v>
      </c>
      <c r="DY51" s="37">
        <v>0.37</v>
      </c>
      <c r="DZ51" s="37">
        <v>0.35099999999999998</v>
      </c>
      <c r="EA51" s="37">
        <v>0.35799999999999998</v>
      </c>
      <c r="EB51" s="37">
        <v>0.33800000000000002</v>
      </c>
      <c r="EC51" s="37"/>
      <c r="ED51" s="37">
        <v>0.185</v>
      </c>
      <c r="EE51" s="37">
        <v>0.184</v>
      </c>
      <c r="EF51" s="37">
        <v>0.188</v>
      </c>
      <c r="EG51" s="37">
        <v>0.17299999999999999</v>
      </c>
      <c r="EH51" s="37">
        <v>0.186</v>
      </c>
      <c r="EI51" s="37">
        <v>0.18099999999999999</v>
      </c>
      <c r="EJ51" s="37">
        <v>0.16200000000000001</v>
      </c>
      <c r="EK51" s="37">
        <v>0.183</v>
      </c>
      <c r="EL51" s="37">
        <v>0.186</v>
      </c>
      <c r="EM51" s="37">
        <v>0.21299999999999999</v>
      </c>
      <c r="EN51" s="37">
        <v>0.24</v>
      </c>
      <c r="EO51" s="37">
        <v>0.20699999999999999</v>
      </c>
      <c r="EP51" s="37">
        <v>0.21299999999999999</v>
      </c>
      <c r="EQ51" s="37">
        <v>0.23200000000000001</v>
      </c>
      <c r="ER51" s="37">
        <v>0.215</v>
      </c>
      <c r="ES51" s="37">
        <v>3.7999999999999999E-2</v>
      </c>
      <c r="ET51" s="37">
        <v>2.1000000000000001E-2</v>
      </c>
      <c r="EU51" s="37">
        <v>5.0000000000000001E-3</v>
      </c>
      <c r="EV51" s="37">
        <v>1.0999999999999999E-2</v>
      </c>
      <c r="EW51" s="37">
        <v>1.4999999999999999E-2</v>
      </c>
      <c r="EX51" s="37">
        <v>1.0999999999999999E-2</v>
      </c>
      <c r="EY51" s="37">
        <v>3.0000000000000001E-3</v>
      </c>
      <c r="EZ51" s="37">
        <v>1.4999999999999999E-2</v>
      </c>
      <c r="FA51" s="37">
        <v>6.0000000000000001E-3</v>
      </c>
      <c r="FB51" s="37">
        <v>5.0000000000000001E-3</v>
      </c>
      <c r="FC51" s="37">
        <v>6.0000000000000001E-3</v>
      </c>
      <c r="FD51" s="37">
        <v>3.0000000000000001E-3</v>
      </c>
      <c r="FE51" s="37">
        <v>2E-3</v>
      </c>
      <c r="FF51" s="37">
        <v>4.3999999999999997E-2</v>
      </c>
      <c r="FG51" s="37">
        <v>3.0000000000000001E-3</v>
      </c>
      <c r="FH51" s="37">
        <v>4.0000000000000001E-3</v>
      </c>
      <c r="FI51" s="37"/>
      <c r="FJ51" s="37">
        <v>0.27100000000000002</v>
      </c>
      <c r="FK51" s="37">
        <v>0.32800000000000001</v>
      </c>
      <c r="FL51" s="37">
        <v>0.38800000000000001</v>
      </c>
      <c r="FM51" s="37">
        <v>0.38600000000000001</v>
      </c>
      <c r="FN51" s="37">
        <v>0.27600000000000002</v>
      </c>
      <c r="FO51" s="37">
        <v>0.39</v>
      </c>
      <c r="FP51" s="37">
        <v>0.45400000000000001</v>
      </c>
      <c r="FQ51" s="37">
        <v>0.39600000000000002</v>
      </c>
    </row>
    <row r="52" spans="1:173" ht="8.5" customHeight="1" x14ac:dyDescent="0.35">
      <c r="A52" s="2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</row>
    <row r="53" spans="1:173" x14ac:dyDescent="0.35">
      <c r="A53" s="27" t="s">
        <v>319</v>
      </c>
      <c r="C53" s="34" t="s">
        <v>50</v>
      </c>
      <c r="D53" s="34" t="s">
        <v>50</v>
      </c>
      <c r="E53" s="34" t="s">
        <v>50</v>
      </c>
      <c r="F53" s="34" t="s">
        <v>50</v>
      </c>
      <c r="G53" s="34" t="s">
        <v>50</v>
      </c>
      <c r="H53" s="34" t="s">
        <v>50</v>
      </c>
      <c r="I53" s="34" t="s">
        <v>50</v>
      </c>
      <c r="J53" s="34" t="s">
        <v>50</v>
      </c>
      <c r="K53" s="34" t="s">
        <v>50</v>
      </c>
      <c r="L53" s="34" t="s">
        <v>50</v>
      </c>
      <c r="M53" s="34" t="s">
        <v>50</v>
      </c>
      <c r="N53" s="34" t="s">
        <v>50</v>
      </c>
      <c r="O53" s="34"/>
      <c r="P53" s="34" t="s">
        <v>50</v>
      </c>
      <c r="Q53" s="34" t="s">
        <v>50</v>
      </c>
      <c r="R53" s="34" t="s">
        <v>50</v>
      </c>
      <c r="S53" s="34" t="s">
        <v>50</v>
      </c>
      <c r="T53" s="34"/>
      <c r="U53" s="34" t="s">
        <v>50</v>
      </c>
      <c r="V53" s="34" t="s">
        <v>50</v>
      </c>
      <c r="W53" s="34" t="s">
        <v>50</v>
      </c>
      <c r="X53" s="34" t="s">
        <v>50</v>
      </c>
      <c r="Y53" s="34" t="s">
        <v>50</v>
      </c>
      <c r="Z53" s="34" t="s">
        <v>50</v>
      </c>
      <c r="AA53" s="34" t="s">
        <v>50</v>
      </c>
      <c r="AB53" s="34" t="s">
        <v>50</v>
      </c>
      <c r="AC53" s="34" t="s">
        <v>50</v>
      </c>
      <c r="AD53" s="34" t="s">
        <v>50</v>
      </c>
      <c r="AE53" s="34" t="s">
        <v>50</v>
      </c>
      <c r="AF53" s="34" t="s">
        <v>50</v>
      </c>
      <c r="AG53" s="34" t="s">
        <v>50</v>
      </c>
      <c r="AH53" s="34" t="s">
        <v>50</v>
      </c>
      <c r="AI53" s="34" t="s">
        <v>50</v>
      </c>
      <c r="AJ53" s="34" t="s">
        <v>50</v>
      </c>
      <c r="AK53" s="34" t="s">
        <v>50</v>
      </c>
      <c r="AL53" s="34"/>
      <c r="AM53" s="34" t="s">
        <v>50</v>
      </c>
      <c r="AN53" s="34" t="s">
        <v>50</v>
      </c>
      <c r="AO53" s="34" t="s">
        <v>50</v>
      </c>
      <c r="AP53" s="34" t="s">
        <v>50</v>
      </c>
      <c r="AQ53" s="34" t="s">
        <v>50</v>
      </c>
      <c r="AR53" s="34" t="s">
        <v>50</v>
      </c>
      <c r="AS53" s="34" t="s">
        <v>50</v>
      </c>
      <c r="AT53" s="34" t="s">
        <v>50</v>
      </c>
      <c r="AU53" s="34" t="s">
        <v>50</v>
      </c>
      <c r="AV53" s="34" t="s">
        <v>50</v>
      </c>
      <c r="AW53" s="34" t="s">
        <v>50</v>
      </c>
      <c r="AX53" s="34" t="s">
        <v>322</v>
      </c>
      <c r="AY53" s="34"/>
      <c r="AZ53" s="34" t="s">
        <v>50</v>
      </c>
      <c r="BA53" s="34" t="s">
        <v>50</v>
      </c>
      <c r="BB53" s="34" t="s">
        <v>50</v>
      </c>
      <c r="BC53" s="34" t="s">
        <v>50</v>
      </c>
      <c r="BD53" s="34" t="s">
        <v>50</v>
      </c>
      <c r="BE53" s="34" t="s">
        <v>50</v>
      </c>
      <c r="BF53" s="34" t="s">
        <v>50</v>
      </c>
      <c r="BG53" s="34" t="s">
        <v>50</v>
      </c>
      <c r="BH53" s="34" t="s">
        <v>50</v>
      </c>
      <c r="BI53" s="34" t="s">
        <v>50</v>
      </c>
      <c r="BJ53" s="34" t="s">
        <v>50</v>
      </c>
      <c r="BK53" s="34" t="s">
        <v>50</v>
      </c>
      <c r="BL53" s="34" t="s">
        <v>50</v>
      </c>
      <c r="BM53" s="34" t="s">
        <v>322</v>
      </c>
      <c r="BN53" s="34" t="s">
        <v>322</v>
      </c>
      <c r="BO53" s="34" t="s">
        <v>322</v>
      </c>
      <c r="BP53" s="34"/>
      <c r="BQ53" s="34" t="s">
        <v>50</v>
      </c>
      <c r="BR53" s="34" t="s">
        <v>50</v>
      </c>
      <c r="BS53" s="34" t="s">
        <v>50</v>
      </c>
      <c r="BT53" s="34" t="s">
        <v>50</v>
      </c>
      <c r="BU53" s="34"/>
      <c r="BV53" s="34" t="s">
        <v>50</v>
      </c>
      <c r="BW53" s="34" t="s">
        <v>50</v>
      </c>
      <c r="BX53" s="34" t="s">
        <v>50</v>
      </c>
      <c r="BY53" s="34" t="s">
        <v>50</v>
      </c>
      <c r="BZ53" s="34" t="s">
        <v>50</v>
      </c>
      <c r="CA53" s="34" t="s">
        <v>50</v>
      </c>
      <c r="CB53" s="34" t="s">
        <v>50</v>
      </c>
      <c r="CC53" s="34" t="s">
        <v>50</v>
      </c>
      <c r="CD53" s="34" t="s">
        <v>50</v>
      </c>
      <c r="CE53" s="34" t="s">
        <v>50</v>
      </c>
      <c r="CF53" s="34" t="s">
        <v>50</v>
      </c>
      <c r="CG53" s="34" t="s">
        <v>50</v>
      </c>
      <c r="CH53" s="34" t="s">
        <v>50</v>
      </c>
      <c r="CI53" s="34" t="s">
        <v>50</v>
      </c>
      <c r="CJ53" s="34" t="s">
        <v>50</v>
      </c>
      <c r="CK53" s="34" t="s">
        <v>50</v>
      </c>
      <c r="CL53" s="34" t="s">
        <v>50</v>
      </c>
      <c r="CM53" s="34" t="s">
        <v>50</v>
      </c>
      <c r="CN53" s="34" t="s">
        <v>50</v>
      </c>
      <c r="CO53" s="34" t="s">
        <v>50</v>
      </c>
      <c r="CP53" s="34" t="s">
        <v>50</v>
      </c>
      <c r="CQ53" s="34" t="s">
        <v>50</v>
      </c>
      <c r="CR53" s="34" t="s">
        <v>50</v>
      </c>
      <c r="CS53" s="34" t="s">
        <v>50</v>
      </c>
      <c r="CT53" s="34" t="s">
        <v>50</v>
      </c>
      <c r="CU53" s="34" t="s">
        <v>322</v>
      </c>
      <c r="CV53" s="34" t="s">
        <v>50</v>
      </c>
      <c r="CW53" s="34" t="s">
        <v>50</v>
      </c>
      <c r="CX53" s="34" t="s">
        <v>322</v>
      </c>
      <c r="CY53" s="34" t="s">
        <v>322</v>
      </c>
      <c r="CZ53" s="34" t="s">
        <v>322</v>
      </c>
      <c r="DA53" s="34" t="s">
        <v>322</v>
      </c>
      <c r="DB53" s="34" t="s">
        <v>322</v>
      </c>
      <c r="DC53" s="34" t="s">
        <v>322</v>
      </c>
      <c r="DD53" s="34" t="s">
        <v>322</v>
      </c>
      <c r="DE53" s="34" t="s">
        <v>322</v>
      </c>
      <c r="DF53" s="34" t="s">
        <v>322</v>
      </c>
      <c r="DG53" s="34" t="s">
        <v>322</v>
      </c>
      <c r="DH53" s="34" t="s">
        <v>322</v>
      </c>
      <c r="DI53" s="34" t="s">
        <v>322</v>
      </c>
      <c r="DJ53" s="34" t="s">
        <v>322</v>
      </c>
      <c r="DK53" s="34" t="s">
        <v>322</v>
      </c>
      <c r="DL53" s="34"/>
      <c r="DM53" s="34" t="s">
        <v>50</v>
      </c>
      <c r="DN53" s="34" t="s">
        <v>50</v>
      </c>
      <c r="DO53" s="34" t="s">
        <v>50</v>
      </c>
      <c r="DP53" s="34" t="s">
        <v>50</v>
      </c>
      <c r="DQ53" s="34" t="s">
        <v>50</v>
      </c>
      <c r="DR53" s="34" t="s">
        <v>50</v>
      </c>
      <c r="DS53" s="34" t="s">
        <v>50</v>
      </c>
      <c r="DT53" s="34" t="s">
        <v>50</v>
      </c>
      <c r="DU53" s="34" t="s">
        <v>50</v>
      </c>
      <c r="DV53" s="34" t="s">
        <v>50</v>
      </c>
      <c r="DW53" s="34" t="s">
        <v>50</v>
      </c>
      <c r="DX53" s="34" t="s">
        <v>50</v>
      </c>
      <c r="DY53" s="34" t="s">
        <v>50</v>
      </c>
      <c r="DZ53" s="34" t="s">
        <v>50</v>
      </c>
      <c r="EA53" s="34" t="s">
        <v>50</v>
      </c>
      <c r="EB53" s="34" t="s">
        <v>50</v>
      </c>
      <c r="EC53" s="34"/>
      <c r="ED53" s="34" t="s">
        <v>50</v>
      </c>
      <c r="EE53" s="34" t="s">
        <v>50</v>
      </c>
      <c r="EF53" s="34" t="s">
        <v>50</v>
      </c>
      <c r="EG53" s="34" t="s">
        <v>50</v>
      </c>
      <c r="EH53" s="34" t="s">
        <v>50</v>
      </c>
      <c r="EI53" s="34" t="s">
        <v>50</v>
      </c>
      <c r="EJ53" s="34" t="s">
        <v>50</v>
      </c>
      <c r="EK53" s="34" t="s">
        <v>50</v>
      </c>
      <c r="EL53" s="34" t="s">
        <v>50</v>
      </c>
      <c r="EM53" s="34" t="s">
        <v>50</v>
      </c>
      <c r="EN53" s="34" t="s">
        <v>50</v>
      </c>
      <c r="EO53" s="34" t="s">
        <v>50</v>
      </c>
      <c r="EP53" s="34" t="s">
        <v>50</v>
      </c>
      <c r="EQ53" s="34" t="s">
        <v>50</v>
      </c>
      <c r="ER53" s="34" t="s">
        <v>50</v>
      </c>
      <c r="ES53" s="34" t="s">
        <v>50</v>
      </c>
      <c r="ET53" s="34" t="s">
        <v>322</v>
      </c>
      <c r="EU53" s="34" t="s">
        <v>322</v>
      </c>
      <c r="EV53" s="34" t="s">
        <v>322</v>
      </c>
      <c r="EW53" s="34" t="s">
        <v>322</v>
      </c>
      <c r="EX53" s="34" t="s">
        <v>322</v>
      </c>
      <c r="EY53" s="34" t="s">
        <v>322</v>
      </c>
      <c r="EZ53" s="34" t="s">
        <v>322</v>
      </c>
      <c r="FA53" s="34" t="s">
        <v>322</v>
      </c>
      <c r="FB53" s="34" t="s">
        <v>322</v>
      </c>
      <c r="FC53" s="34" t="s">
        <v>322</v>
      </c>
      <c r="FD53" s="34" t="s">
        <v>322</v>
      </c>
      <c r="FE53" s="34" t="s">
        <v>322</v>
      </c>
      <c r="FF53" s="34" t="s">
        <v>322</v>
      </c>
      <c r="FG53" s="34" t="s">
        <v>322</v>
      </c>
      <c r="FH53" s="34" t="s">
        <v>322</v>
      </c>
      <c r="FI53" s="34"/>
      <c r="FJ53" s="34" t="s">
        <v>50</v>
      </c>
      <c r="FK53" s="34" t="s">
        <v>50</v>
      </c>
      <c r="FL53" s="34" t="s">
        <v>50</v>
      </c>
      <c r="FM53" s="34" t="s">
        <v>50</v>
      </c>
      <c r="FN53" s="34" t="s">
        <v>50</v>
      </c>
      <c r="FO53" s="34" t="s">
        <v>50</v>
      </c>
      <c r="FP53" s="34" t="s">
        <v>50</v>
      </c>
      <c r="FQ53" s="34" t="s">
        <v>50</v>
      </c>
    </row>
    <row r="54" spans="1:173" ht="31.5" x14ac:dyDescent="0.35">
      <c r="A54" s="27" t="s">
        <v>275</v>
      </c>
      <c r="C54" s="43" t="s">
        <v>305</v>
      </c>
      <c r="D54" s="43" t="s">
        <v>306</v>
      </c>
      <c r="E54" s="43" t="s">
        <v>306</v>
      </c>
      <c r="F54" s="43" t="s">
        <v>306</v>
      </c>
      <c r="G54" s="43" t="s">
        <v>306</v>
      </c>
      <c r="H54" s="43" t="s">
        <v>306</v>
      </c>
      <c r="I54" s="43" t="s">
        <v>305</v>
      </c>
      <c r="J54" s="43" t="s">
        <v>307</v>
      </c>
      <c r="K54" s="43" t="s">
        <v>306</v>
      </c>
      <c r="L54" s="43" t="s">
        <v>306</v>
      </c>
      <c r="M54" s="43" t="s">
        <v>306</v>
      </c>
      <c r="N54" s="43" t="s">
        <v>306</v>
      </c>
      <c r="O54" s="43"/>
      <c r="P54" s="43" t="s">
        <v>308</v>
      </c>
      <c r="Q54" s="43" t="s">
        <v>308</v>
      </c>
      <c r="R54" s="43" t="s">
        <v>308</v>
      </c>
      <c r="S54" s="43" t="s">
        <v>309</v>
      </c>
      <c r="T54" s="43"/>
      <c r="U54" s="43" t="s">
        <v>309</v>
      </c>
      <c r="V54" s="43" t="s">
        <v>308</v>
      </c>
      <c r="W54" s="43" t="s">
        <v>308</v>
      </c>
      <c r="X54" s="43" t="s">
        <v>308</v>
      </c>
      <c r="Y54" s="43" t="s">
        <v>308</v>
      </c>
      <c r="Z54" s="43" t="s">
        <v>309</v>
      </c>
      <c r="AA54" s="43" t="s">
        <v>309</v>
      </c>
      <c r="AB54" s="43" t="s">
        <v>308</v>
      </c>
      <c r="AC54" s="43" t="s">
        <v>309</v>
      </c>
      <c r="AD54" s="43" t="s">
        <v>308</v>
      </c>
      <c r="AE54" s="43" t="s">
        <v>309</v>
      </c>
      <c r="AF54" s="43" t="s">
        <v>309</v>
      </c>
      <c r="AG54" s="43" t="s">
        <v>308</v>
      </c>
      <c r="AH54" s="43" t="s">
        <v>309</v>
      </c>
      <c r="AI54" s="43" t="s">
        <v>309</v>
      </c>
      <c r="AJ54" s="43" t="s">
        <v>309</v>
      </c>
      <c r="AK54" s="43" t="s">
        <v>309</v>
      </c>
      <c r="AL54" s="43"/>
      <c r="AM54" s="43" t="s">
        <v>310</v>
      </c>
      <c r="AN54" s="43" t="s">
        <v>308</v>
      </c>
      <c r="AO54" s="43" t="s">
        <v>310</v>
      </c>
      <c r="AP54" s="43" t="s">
        <v>310</v>
      </c>
      <c r="AQ54" s="43" t="s">
        <v>309</v>
      </c>
      <c r="AR54" s="43" t="s">
        <v>311</v>
      </c>
      <c r="AS54" s="43" t="s">
        <v>311</v>
      </c>
      <c r="AT54" s="43" t="s">
        <v>310</v>
      </c>
      <c r="AU54" s="43" t="s">
        <v>311</v>
      </c>
      <c r="AV54" s="43" t="s">
        <v>311</v>
      </c>
      <c r="AW54" s="43" t="s">
        <v>310</v>
      </c>
      <c r="AX54" s="43" t="s">
        <v>312</v>
      </c>
      <c r="AY54" s="43"/>
      <c r="AZ54" s="43" t="s">
        <v>309</v>
      </c>
      <c r="BA54" s="43" t="s">
        <v>309</v>
      </c>
      <c r="BB54" s="43" t="s">
        <v>309</v>
      </c>
      <c r="BC54" s="43" t="s">
        <v>309</v>
      </c>
      <c r="BD54" s="43" t="s">
        <v>309</v>
      </c>
      <c r="BE54" s="43" t="s">
        <v>309</v>
      </c>
      <c r="BF54" s="43" t="s">
        <v>309</v>
      </c>
      <c r="BG54" s="43" t="s">
        <v>309</v>
      </c>
      <c r="BH54" s="43" t="s">
        <v>309</v>
      </c>
      <c r="BI54" s="43" t="s">
        <v>309</v>
      </c>
      <c r="BJ54" s="43" t="s">
        <v>309</v>
      </c>
      <c r="BK54" s="43" t="s">
        <v>309</v>
      </c>
      <c r="BL54" s="43" t="s">
        <v>309</v>
      </c>
      <c r="BM54" s="43" t="s">
        <v>312</v>
      </c>
      <c r="BN54" s="43" t="s">
        <v>312</v>
      </c>
      <c r="BO54" s="43" t="s">
        <v>312</v>
      </c>
      <c r="BP54" s="43"/>
      <c r="BQ54" s="43" t="s">
        <v>308</v>
      </c>
      <c r="BR54" s="43" t="s">
        <v>308</v>
      </c>
      <c r="BS54" s="43" t="s">
        <v>308</v>
      </c>
      <c r="BT54" s="43" t="s">
        <v>308</v>
      </c>
      <c r="BU54" s="43"/>
      <c r="BV54" s="43" t="s">
        <v>308</v>
      </c>
      <c r="BW54" s="43" t="s">
        <v>308</v>
      </c>
      <c r="BX54" s="43" t="s">
        <v>308</v>
      </c>
      <c r="BY54" s="43" t="s">
        <v>308</v>
      </c>
      <c r="BZ54" s="43" t="s">
        <v>308</v>
      </c>
      <c r="CA54" s="43" t="s">
        <v>308</v>
      </c>
      <c r="CB54" s="43" t="s">
        <v>308</v>
      </c>
      <c r="CC54" s="43" t="s">
        <v>308</v>
      </c>
      <c r="CD54" s="43" t="s">
        <v>308</v>
      </c>
      <c r="CE54" s="43" t="s">
        <v>308</v>
      </c>
      <c r="CF54" s="43" t="s">
        <v>308</v>
      </c>
      <c r="CG54" s="43" t="s">
        <v>309</v>
      </c>
      <c r="CH54" s="43" t="s">
        <v>308</v>
      </c>
      <c r="CI54" s="43" t="s">
        <v>309</v>
      </c>
      <c r="CJ54" s="43" t="s">
        <v>309</v>
      </c>
      <c r="CK54" s="43" t="s">
        <v>308</v>
      </c>
      <c r="CL54" s="43" t="s">
        <v>308</v>
      </c>
      <c r="CM54" s="43" t="s">
        <v>308</v>
      </c>
      <c r="CN54" s="43" t="s">
        <v>308</v>
      </c>
      <c r="CO54" s="43" t="s">
        <v>308</v>
      </c>
      <c r="CP54" s="43" t="s">
        <v>308</v>
      </c>
      <c r="CQ54" s="43" t="s">
        <v>308</v>
      </c>
      <c r="CR54" s="43" t="s">
        <v>308</v>
      </c>
      <c r="CS54" s="43" t="s">
        <v>313</v>
      </c>
      <c r="CT54" s="43" t="s">
        <v>313</v>
      </c>
      <c r="CU54" s="43" t="s">
        <v>314</v>
      </c>
      <c r="CV54" s="43" t="s">
        <v>315</v>
      </c>
      <c r="CW54" s="43" t="s">
        <v>313</v>
      </c>
      <c r="CX54" s="43" t="s">
        <v>312</v>
      </c>
      <c r="CY54" s="43" t="s">
        <v>312</v>
      </c>
      <c r="CZ54" s="43" t="s">
        <v>316</v>
      </c>
      <c r="DA54" s="43" t="s">
        <v>312</v>
      </c>
      <c r="DB54" s="43" t="s">
        <v>312</v>
      </c>
      <c r="DC54" s="43" t="s">
        <v>312</v>
      </c>
      <c r="DD54" s="43" t="s">
        <v>312</v>
      </c>
      <c r="DE54" s="43" t="s">
        <v>312</v>
      </c>
      <c r="DF54" s="43" t="s">
        <v>312</v>
      </c>
      <c r="DG54" s="43" t="s">
        <v>312</v>
      </c>
      <c r="DH54" s="43" t="s">
        <v>316</v>
      </c>
      <c r="DI54" s="43" t="s">
        <v>312</v>
      </c>
      <c r="DJ54" s="43" t="s">
        <v>312</v>
      </c>
      <c r="DK54" s="43" t="s">
        <v>312</v>
      </c>
      <c r="DL54" s="43"/>
      <c r="DM54" s="43" t="s">
        <v>311</v>
      </c>
      <c r="DN54" s="43" t="s">
        <v>308</v>
      </c>
      <c r="DO54" s="43" t="s">
        <v>311</v>
      </c>
      <c r="DP54" s="43" t="s">
        <v>308</v>
      </c>
      <c r="DQ54" s="43" t="s">
        <v>308</v>
      </c>
      <c r="DR54" s="43" t="s">
        <v>311</v>
      </c>
      <c r="DS54" s="43" t="s">
        <v>311</v>
      </c>
      <c r="DT54" s="43" t="s">
        <v>308</v>
      </c>
      <c r="DU54" s="43" t="s">
        <v>318</v>
      </c>
      <c r="DV54" s="43" t="s">
        <v>308</v>
      </c>
      <c r="DW54" s="43" t="s">
        <v>308</v>
      </c>
      <c r="DX54" s="43" t="s">
        <v>311</v>
      </c>
      <c r="DY54" s="43" t="s">
        <v>317</v>
      </c>
      <c r="DZ54" s="43" t="s">
        <v>317</v>
      </c>
      <c r="EA54" s="43" t="s">
        <v>308</v>
      </c>
      <c r="EB54" s="43" t="s">
        <v>308</v>
      </c>
      <c r="EC54" s="43"/>
      <c r="ED54" s="43" t="s">
        <v>317</v>
      </c>
      <c r="EE54" s="43" t="s">
        <v>308</v>
      </c>
      <c r="EF54" s="43" t="s">
        <v>308</v>
      </c>
      <c r="EG54" s="43" t="s">
        <v>308</v>
      </c>
      <c r="EH54" s="43" t="s">
        <v>317</v>
      </c>
      <c r="EI54" s="43" t="s">
        <v>308</v>
      </c>
      <c r="EJ54" s="43" t="s">
        <v>308</v>
      </c>
      <c r="EK54" s="43" t="s">
        <v>317</v>
      </c>
      <c r="EL54" s="43" t="s">
        <v>308</v>
      </c>
      <c r="EM54" s="43" t="s">
        <v>308</v>
      </c>
      <c r="EN54" s="43" t="s">
        <v>308</v>
      </c>
      <c r="EO54" s="43" t="s">
        <v>308</v>
      </c>
      <c r="EP54" s="43" t="s">
        <v>308</v>
      </c>
      <c r="EQ54" s="43" t="s">
        <v>308</v>
      </c>
      <c r="ER54" s="43" t="s">
        <v>308</v>
      </c>
      <c r="ES54" s="43" t="s">
        <v>315</v>
      </c>
      <c r="ET54" s="43" t="s">
        <v>314</v>
      </c>
      <c r="EU54" s="43" t="s">
        <v>312</v>
      </c>
      <c r="EV54" s="43" t="s">
        <v>312</v>
      </c>
      <c r="EW54" s="43" t="s">
        <v>312</v>
      </c>
      <c r="EX54" s="43" t="s">
        <v>314</v>
      </c>
      <c r="EY54" s="43" t="s">
        <v>312</v>
      </c>
      <c r="EZ54" s="43" t="s">
        <v>316</v>
      </c>
      <c r="FA54" s="43" t="s">
        <v>312</v>
      </c>
      <c r="FB54" s="43" t="s">
        <v>312</v>
      </c>
      <c r="FC54" s="43" t="s">
        <v>312</v>
      </c>
      <c r="FD54" s="43" t="s">
        <v>312</v>
      </c>
      <c r="FE54" s="43" t="s">
        <v>312</v>
      </c>
      <c r="FF54" s="43" t="s">
        <v>312</v>
      </c>
      <c r="FG54" s="43" t="s">
        <v>312</v>
      </c>
      <c r="FH54" s="43" t="s">
        <v>312</v>
      </c>
      <c r="FI54" s="43"/>
      <c r="FJ54" s="43" t="s">
        <v>308</v>
      </c>
      <c r="FK54" s="43" t="s">
        <v>308</v>
      </c>
      <c r="FL54" s="43" t="s">
        <v>311</v>
      </c>
      <c r="FM54" s="43" t="s">
        <v>311</v>
      </c>
      <c r="FN54" s="43" t="s">
        <v>308</v>
      </c>
      <c r="FO54" s="43" t="s">
        <v>311</v>
      </c>
      <c r="FP54" s="43" t="s">
        <v>311</v>
      </c>
      <c r="FQ54" s="43" t="s">
        <v>308</v>
      </c>
    </row>
    <row r="55" spans="1:173" s="2" customFormat="1" ht="6" customHeight="1" x14ac:dyDescent="0.35">
      <c r="A55" s="134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</row>
    <row r="56" spans="1:173" ht="15" thickBot="1" x14ac:dyDescent="0.4">
      <c r="A56" s="32" t="s">
        <v>274</v>
      </c>
      <c r="B56" s="35"/>
      <c r="C56" s="38">
        <v>46.88221709006929</v>
      </c>
      <c r="D56" s="38">
        <v>51.398700197795989</v>
      </c>
      <c r="E56" s="38">
        <v>53.616532721010337</v>
      </c>
      <c r="F56" s="38">
        <v>53.422703936109528</v>
      </c>
      <c r="G56" s="38">
        <v>52.0618556701031</v>
      </c>
      <c r="H56" s="38">
        <v>50.739897552646561</v>
      </c>
      <c r="I56" s="38">
        <v>49.252443933295005</v>
      </c>
      <c r="J56" s="38">
        <v>45.288248337028818</v>
      </c>
      <c r="K56" s="38">
        <v>52.036456849900311</v>
      </c>
      <c r="L56" s="38">
        <v>53.203661327231124</v>
      </c>
      <c r="M56" s="38">
        <v>52.402487280949693</v>
      </c>
      <c r="N56" s="38">
        <v>50.262939385552173</v>
      </c>
      <c r="O56" s="38"/>
      <c r="P56" s="38">
        <v>97.397188964081209</v>
      </c>
      <c r="Q56" s="38">
        <v>97.133517726929853</v>
      </c>
      <c r="R56" s="38">
        <v>94.3326393708073</v>
      </c>
      <c r="S56" s="38">
        <v>94.002361275088546</v>
      </c>
      <c r="T56" s="38"/>
      <c r="U56" s="38">
        <v>95.944558521560566</v>
      </c>
      <c r="V56" s="38">
        <v>95.708908406524458</v>
      </c>
      <c r="W56" s="38">
        <v>96.341775390125363</v>
      </c>
      <c r="X56" s="38">
        <v>96.104224639514285</v>
      </c>
      <c r="Y56" s="38">
        <v>95.665322580645167</v>
      </c>
      <c r="Z56" s="38">
        <v>94.868521827929541</v>
      </c>
      <c r="AA56" s="38">
        <v>95.175215845606914</v>
      </c>
      <c r="AB56" s="38">
        <v>95.48628428927681</v>
      </c>
      <c r="AC56" s="38">
        <v>90.139466601419144</v>
      </c>
      <c r="AD56" s="38">
        <v>95.111448834853078</v>
      </c>
      <c r="AE56" s="38">
        <v>95.184349134687736</v>
      </c>
      <c r="AF56" s="38">
        <v>95.283975659229213</v>
      </c>
      <c r="AG56" s="38">
        <v>96.029524051921598</v>
      </c>
      <c r="AH56" s="38">
        <v>95.367573011077539</v>
      </c>
      <c r="AI56" s="38">
        <v>95.021811649987171</v>
      </c>
      <c r="AJ56" s="38">
        <v>92.417417417417425</v>
      </c>
      <c r="AK56" s="38">
        <v>95.288092189500645</v>
      </c>
      <c r="AL56" s="38"/>
      <c r="AM56" s="38">
        <v>82.9513262941025</v>
      </c>
      <c r="AN56" s="38">
        <v>84.262027724925247</v>
      </c>
      <c r="AO56" s="38">
        <v>83.267561168113644</v>
      </c>
      <c r="AP56" s="38">
        <v>80.888183980967483</v>
      </c>
      <c r="AQ56" s="38">
        <v>84.441049146931505</v>
      </c>
      <c r="AR56" s="38">
        <v>82.888124834699809</v>
      </c>
      <c r="AS56" s="38">
        <v>82.996274614156462</v>
      </c>
      <c r="AT56" s="38">
        <v>82.619110992813404</v>
      </c>
      <c r="AU56" s="38">
        <v>82.683638292230171</v>
      </c>
      <c r="AV56" s="38">
        <v>82.795983086680764</v>
      </c>
      <c r="AW56" s="38">
        <v>81.710213776722085</v>
      </c>
      <c r="AX56" s="38">
        <v>84.145347889848466</v>
      </c>
      <c r="AY56" s="38"/>
      <c r="AZ56" s="38">
        <v>96.24784003949641</v>
      </c>
      <c r="BA56" s="38">
        <v>95.75</v>
      </c>
      <c r="BB56" s="38">
        <v>96.710690256665828</v>
      </c>
      <c r="BC56" s="38">
        <v>96.703024293505209</v>
      </c>
      <c r="BD56" s="38">
        <v>96.182449181953402</v>
      </c>
      <c r="BE56" s="38">
        <v>96.1624164397128</v>
      </c>
      <c r="BF56" s="38">
        <v>96.274217585693009</v>
      </c>
      <c r="BG56" s="38">
        <v>96.060832710047379</v>
      </c>
      <c r="BH56" s="38">
        <v>96.106813077115063</v>
      </c>
      <c r="BI56" s="38">
        <v>96.396620278330033</v>
      </c>
      <c r="BJ56" s="38">
        <v>96.546583850931668</v>
      </c>
      <c r="BK56" s="38">
        <v>96.393034825870657</v>
      </c>
      <c r="BL56" s="38">
        <v>96.325918520369896</v>
      </c>
      <c r="BM56" s="38">
        <v>85.455915599095704</v>
      </c>
      <c r="BN56" s="38">
        <v>87.692307692307693</v>
      </c>
      <c r="BO56" s="38">
        <v>80.386864597390911</v>
      </c>
      <c r="BP56" s="38"/>
      <c r="BQ56" s="38">
        <v>98.185483870967744</v>
      </c>
      <c r="BR56" s="38">
        <v>96.490803484995169</v>
      </c>
      <c r="BS56" s="38">
        <v>96.817102137767208</v>
      </c>
      <c r="BT56" s="38">
        <v>98.059444853844269</v>
      </c>
      <c r="BU56" s="38"/>
      <c r="BV56" s="38">
        <v>87.199788862496703</v>
      </c>
      <c r="BW56" s="38">
        <v>85.05836575875486</v>
      </c>
      <c r="BX56" s="38">
        <v>90.545454545454547</v>
      </c>
      <c r="BY56" s="38">
        <v>85.501955671447192</v>
      </c>
      <c r="BZ56" s="38">
        <v>86.713836477987414</v>
      </c>
      <c r="CA56" s="38">
        <v>91.82943603851443</v>
      </c>
      <c r="CB56" s="38">
        <v>85.833333333333343</v>
      </c>
      <c r="CC56" s="38">
        <v>90.801757276221863</v>
      </c>
      <c r="CD56" s="38">
        <v>90.565517241379311</v>
      </c>
      <c r="CE56" s="38">
        <v>81.827087925544944</v>
      </c>
      <c r="CF56" s="38">
        <v>84.742214080083741</v>
      </c>
      <c r="CG56" s="38">
        <v>81.530952992550723</v>
      </c>
      <c r="CH56" s="38">
        <v>83.167578319244157</v>
      </c>
      <c r="CI56" s="38">
        <v>82.249426166794194</v>
      </c>
      <c r="CJ56" s="38">
        <v>82.176940933711634</v>
      </c>
      <c r="CK56" s="38">
        <v>82.378628307218065</v>
      </c>
      <c r="CL56" s="38">
        <v>83.971044467425031</v>
      </c>
      <c r="CM56" s="38">
        <v>90.234588106928527</v>
      </c>
      <c r="CN56" s="38">
        <v>83.303775019001762</v>
      </c>
      <c r="CO56" s="38">
        <v>89.637445887445892</v>
      </c>
      <c r="CP56" s="38">
        <v>84.249743062692701</v>
      </c>
      <c r="CQ56" s="38">
        <v>83.211310275183038</v>
      </c>
      <c r="CR56" s="38">
        <v>83.76111817026684</v>
      </c>
      <c r="CS56" s="38">
        <v>73.396393733372747</v>
      </c>
      <c r="CT56" s="38">
        <v>74.933569530558017</v>
      </c>
      <c r="CU56" s="38">
        <v>71.738117427772607</v>
      </c>
      <c r="CV56" s="38">
        <v>73.969759857693447</v>
      </c>
      <c r="CW56" s="38">
        <v>73.257891602144127</v>
      </c>
      <c r="CX56" s="38">
        <v>72.911237160815574</v>
      </c>
      <c r="CY56" s="38">
        <v>69.949793266391026</v>
      </c>
      <c r="CZ56" s="38">
        <v>71.79407660102342</v>
      </c>
      <c r="DA56" s="38">
        <v>70.029717682020802</v>
      </c>
      <c r="DB56" s="38">
        <v>70.636458488597398</v>
      </c>
      <c r="DC56" s="38">
        <v>70.271867612293136</v>
      </c>
      <c r="DD56" s="38">
        <v>69.004457652303117</v>
      </c>
      <c r="DE56" s="38">
        <v>69.472436277415525</v>
      </c>
      <c r="DF56" s="38">
        <v>69.735669735669731</v>
      </c>
      <c r="DG56" s="38">
        <v>67.746686303387321</v>
      </c>
      <c r="DH56" s="38">
        <v>68.726104909007489</v>
      </c>
      <c r="DI56" s="38">
        <v>69.38835666912307</v>
      </c>
      <c r="DJ56" s="38">
        <v>71.273154954425166</v>
      </c>
      <c r="DK56" s="38">
        <v>69.773674806432396</v>
      </c>
      <c r="DL56" s="38"/>
      <c r="DM56" s="38">
        <v>77.587681779298549</v>
      </c>
      <c r="DN56" s="38">
        <v>77.954808806488984</v>
      </c>
      <c r="DO56" s="38">
        <v>78.087765184539379</v>
      </c>
      <c r="DP56" s="38">
        <v>75.501432664756436</v>
      </c>
      <c r="DQ56" s="38">
        <v>78.232265446224247</v>
      </c>
      <c r="DR56" s="38">
        <v>80.143884892086334</v>
      </c>
      <c r="DS56" s="38">
        <v>80.539609644087264</v>
      </c>
      <c r="DT56" s="38">
        <v>81.414902870397214</v>
      </c>
      <c r="DU56" s="38">
        <v>81.012287887653599</v>
      </c>
      <c r="DV56" s="38">
        <v>81.664726426076825</v>
      </c>
      <c r="DW56" s="38">
        <v>82.129067843353553</v>
      </c>
      <c r="DX56" s="38">
        <v>78.561067595010158</v>
      </c>
      <c r="DY56" s="38">
        <v>80.388692579505303</v>
      </c>
      <c r="DZ56" s="38">
        <v>79.281122150789002</v>
      </c>
      <c r="EA56" s="38">
        <v>79.935934769947579</v>
      </c>
      <c r="EB56" s="38">
        <v>79.098478323284525</v>
      </c>
      <c r="EC56" s="38"/>
      <c r="ED56" s="38">
        <v>89.805097451274364</v>
      </c>
      <c r="EE56" s="38">
        <v>82.719468291332049</v>
      </c>
      <c r="EF56" s="38">
        <v>84.608867551539106</v>
      </c>
      <c r="EG56" s="38">
        <v>82.538354253835436</v>
      </c>
      <c r="EH56" s="38">
        <v>88.942020322773473</v>
      </c>
      <c r="EI56" s="38">
        <v>82.763452914798194</v>
      </c>
      <c r="EJ56" s="38">
        <v>82.128851540616239</v>
      </c>
      <c r="EK56" s="38">
        <v>89.72520908004779</v>
      </c>
      <c r="EL56" s="38">
        <v>81.630374092685656</v>
      </c>
      <c r="EM56" s="38">
        <v>80.330624824880928</v>
      </c>
      <c r="EN56" s="38">
        <v>83.627204030226693</v>
      </c>
      <c r="EO56" s="38">
        <v>79.617834394904449</v>
      </c>
      <c r="EP56" s="38">
        <v>81.234292097179548</v>
      </c>
      <c r="EQ56" s="38">
        <v>84.914157050379956</v>
      </c>
      <c r="ER56" s="38">
        <v>78.780487804878035</v>
      </c>
      <c r="ES56" s="38">
        <v>75.081481481481475</v>
      </c>
      <c r="ET56" s="38">
        <v>76.707404744787922</v>
      </c>
      <c r="EU56" s="38">
        <v>65.216054128863604</v>
      </c>
      <c r="EV56" s="38">
        <v>73.17411402157164</v>
      </c>
      <c r="EW56" s="38">
        <v>74.559116699892655</v>
      </c>
      <c r="EX56" s="38">
        <v>70.61584678933535</v>
      </c>
      <c r="EY56" s="38">
        <v>74.647232129012252</v>
      </c>
      <c r="EZ56" s="38">
        <v>72.521820448877804</v>
      </c>
      <c r="FA56" s="38">
        <v>72.375606796116514</v>
      </c>
      <c r="FB56" s="38">
        <v>72.003034901365709</v>
      </c>
      <c r="FC56" s="38">
        <v>72.53830981641633</v>
      </c>
      <c r="FD56" s="38">
        <v>72.256510612675001</v>
      </c>
      <c r="FE56" s="38">
        <v>70.912662435781201</v>
      </c>
      <c r="FF56" s="38">
        <v>73.124522536287245</v>
      </c>
      <c r="FG56" s="38">
        <v>70.533010296789826</v>
      </c>
      <c r="FH56" s="38">
        <v>71.288041807562237</v>
      </c>
      <c r="FI56" s="38"/>
      <c r="FJ56" s="38">
        <v>57.954840384116267</v>
      </c>
      <c r="FK56" s="38">
        <v>53.111168966415001</v>
      </c>
      <c r="FL56" s="38">
        <v>51.153644467750389</v>
      </c>
      <c r="FM56" s="38">
        <v>55.348355348355348</v>
      </c>
      <c r="FN56" s="38">
        <v>57.455012853470443</v>
      </c>
      <c r="FO56" s="38">
        <v>51.735099337748345</v>
      </c>
      <c r="FP56" s="38">
        <v>51.506264996001065</v>
      </c>
      <c r="FQ56" s="38">
        <v>52.49669749009248</v>
      </c>
    </row>
    <row r="57" spans="1:173" x14ac:dyDescent="0.35">
      <c r="A57" s="29" t="s">
        <v>416</v>
      </c>
    </row>
  </sheetData>
  <mergeCells count="7">
    <mergeCell ref="A4:B4"/>
    <mergeCell ref="A5:B5"/>
    <mergeCell ref="A6:B6"/>
    <mergeCell ref="A9:B9"/>
    <mergeCell ref="A10:A11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Y99"/>
  <sheetViews>
    <sheetView zoomScale="50" zoomScaleNormal="50" workbookViewId="0"/>
  </sheetViews>
  <sheetFormatPr defaultRowHeight="14.5" x14ac:dyDescent="0.35"/>
  <cols>
    <col min="3" max="5" width="9" bestFit="1" customWidth="1"/>
    <col min="6" max="6" width="14" bestFit="1" customWidth="1"/>
    <col min="7" max="7" width="9" bestFit="1" customWidth="1"/>
    <col min="8" max="8" width="14" bestFit="1" customWidth="1"/>
    <col min="9" max="16" width="9" bestFit="1" customWidth="1"/>
    <col min="17" max="17" width="14" bestFit="1" customWidth="1"/>
    <col min="18" max="21" width="9" bestFit="1" customWidth="1"/>
    <col min="22" max="22" width="14" bestFit="1" customWidth="1"/>
    <col min="23" max="23" width="7.26953125" customWidth="1"/>
    <col min="24" max="26" width="9" bestFit="1" customWidth="1"/>
    <col min="27" max="27" width="14" bestFit="1" customWidth="1"/>
    <col min="28" max="35" width="9" bestFit="1" customWidth="1"/>
    <col min="36" max="38" width="14" bestFit="1" customWidth="1"/>
    <col min="39" max="42" width="9" bestFit="1" customWidth="1"/>
    <col min="43" max="44" width="14" bestFit="1" customWidth="1"/>
    <col min="45" max="45" width="9" bestFit="1" customWidth="1"/>
    <col min="47" max="49" width="9" bestFit="1" customWidth="1"/>
    <col min="50" max="50" width="12.81640625" bestFit="1" customWidth="1"/>
    <col min="51" max="51" width="9" bestFit="1" customWidth="1"/>
    <col min="53" max="60" width="9" bestFit="1" customWidth="1"/>
    <col min="61" max="61" width="14" bestFit="1" customWidth="1"/>
    <col min="62" max="62" width="9" bestFit="1" customWidth="1"/>
    <col min="64" max="65" width="14" bestFit="1" customWidth="1"/>
    <col min="66" max="72" width="9" bestFit="1" customWidth="1"/>
    <col min="74" max="74" width="9" bestFit="1" customWidth="1"/>
    <col min="75" max="77" width="14" bestFit="1" customWidth="1"/>
    <col min="78" max="78" width="9" bestFit="1" customWidth="1"/>
    <col min="79" max="79" width="14" bestFit="1" customWidth="1"/>
    <col min="81" max="81" width="14" bestFit="1" customWidth="1"/>
    <col min="83" max="83" width="9" bestFit="1" customWidth="1"/>
    <col min="84" max="86" width="14" bestFit="1" customWidth="1"/>
    <col min="87" max="89" width="9" bestFit="1" customWidth="1"/>
    <col min="90" max="90" width="14" bestFit="1" customWidth="1"/>
  </cols>
  <sheetData>
    <row r="1" spans="1:90" ht="18.5" x14ac:dyDescent="0.45">
      <c r="A1" s="21" t="s">
        <v>1013</v>
      </c>
    </row>
    <row r="3" spans="1:90" ht="15" thickBot="1" x14ac:dyDescent="0.4">
      <c r="A3" s="31"/>
      <c r="B3" s="4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</row>
    <row r="4" spans="1:90" x14ac:dyDescent="0.35">
      <c r="A4" s="220" t="s">
        <v>33</v>
      </c>
      <c r="B4" s="220"/>
      <c r="C4" s="56">
        <v>191147</v>
      </c>
      <c r="D4" s="56">
        <v>191147</v>
      </c>
      <c r="E4" s="56">
        <v>191147</v>
      </c>
      <c r="F4" s="56">
        <v>191147</v>
      </c>
      <c r="G4" s="56">
        <v>191147</v>
      </c>
      <c r="H4" s="56">
        <v>191147</v>
      </c>
      <c r="I4" s="56">
        <v>191147</v>
      </c>
      <c r="J4" s="56">
        <v>191147</v>
      </c>
      <c r="K4" s="56">
        <v>191147</v>
      </c>
      <c r="L4" s="56">
        <v>191147</v>
      </c>
      <c r="M4" s="56">
        <v>191147</v>
      </c>
      <c r="N4" s="56">
        <v>191147</v>
      </c>
      <c r="O4" s="56">
        <v>191147</v>
      </c>
      <c r="P4" s="56">
        <v>191147</v>
      </c>
      <c r="Q4" s="56">
        <v>191147</v>
      </c>
      <c r="R4" s="56">
        <v>191147</v>
      </c>
      <c r="S4" s="56">
        <v>191147</v>
      </c>
      <c r="T4" s="56">
        <v>191147</v>
      </c>
      <c r="U4" s="56">
        <v>191147</v>
      </c>
      <c r="V4" s="56">
        <v>191147</v>
      </c>
      <c r="W4" s="64"/>
      <c r="X4" s="56">
        <v>191150</v>
      </c>
      <c r="Y4" s="56">
        <v>191150</v>
      </c>
      <c r="Z4" s="56">
        <v>191150</v>
      </c>
      <c r="AA4" s="56">
        <v>191150</v>
      </c>
      <c r="AB4" s="56">
        <v>191150</v>
      </c>
      <c r="AC4" s="56">
        <v>191150</v>
      </c>
      <c r="AD4" s="56">
        <v>191150</v>
      </c>
      <c r="AE4" s="56">
        <v>191150</v>
      </c>
      <c r="AF4" s="56">
        <v>191150</v>
      </c>
      <c r="AG4" s="56">
        <v>191150</v>
      </c>
      <c r="AH4" s="56">
        <v>191150</v>
      </c>
      <c r="AI4" s="56">
        <v>191150</v>
      </c>
      <c r="AJ4" s="56">
        <v>191150</v>
      </c>
      <c r="AK4" s="56">
        <v>191150</v>
      </c>
      <c r="AL4" s="56">
        <v>191150</v>
      </c>
      <c r="AM4" s="56">
        <v>191150</v>
      </c>
      <c r="AN4" s="56">
        <v>191150</v>
      </c>
      <c r="AO4" s="56">
        <v>191150</v>
      </c>
      <c r="AP4" s="56">
        <v>191150</v>
      </c>
      <c r="AQ4" s="56">
        <v>191150</v>
      </c>
      <c r="AR4" s="56">
        <v>191150</v>
      </c>
      <c r="AS4" s="56">
        <v>191150</v>
      </c>
      <c r="AT4" s="64"/>
      <c r="AU4" s="56">
        <v>181584</v>
      </c>
      <c r="AV4" s="56">
        <v>181584</v>
      </c>
      <c r="AW4" s="56">
        <v>181584</v>
      </c>
      <c r="AX4" s="56">
        <v>181584</v>
      </c>
      <c r="AY4" s="56">
        <v>181584</v>
      </c>
      <c r="AZ4" s="64"/>
      <c r="BA4" s="56">
        <v>181785</v>
      </c>
      <c r="BB4" s="56">
        <v>181760</v>
      </c>
      <c r="BC4" s="56">
        <v>181791</v>
      </c>
      <c r="BD4" s="56">
        <v>181791</v>
      </c>
      <c r="BE4" s="56">
        <v>181791</v>
      </c>
      <c r="BF4" s="56">
        <v>181791</v>
      </c>
      <c r="BG4" s="56">
        <v>181791</v>
      </c>
      <c r="BH4" s="56">
        <v>181791</v>
      </c>
      <c r="BI4" s="56">
        <v>181785</v>
      </c>
      <c r="BJ4" s="56">
        <v>181785</v>
      </c>
      <c r="BK4" s="64"/>
      <c r="BL4" s="56">
        <v>191143</v>
      </c>
      <c r="BM4" s="56">
        <v>191143</v>
      </c>
      <c r="BN4" s="56">
        <v>191143</v>
      </c>
      <c r="BO4" s="56">
        <v>191143</v>
      </c>
      <c r="BP4" s="56">
        <v>191143</v>
      </c>
      <c r="BQ4" s="56">
        <v>191143</v>
      </c>
      <c r="BR4" s="56">
        <v>191143</v>
      </c>
      <c r="BS4" s="56">
        <v>191143</v>
      </c>
      <c r="BT4" s="56">
        <v>191143</v>
      </c>
      <c r="BU4" s="64"/>
      <c r="BV4" s="56">
        <v>191142</v>
      </c>
      <c r="BW4" s="56">
        <v>191142</v>
      </c>
      <c r="BX4" s="56">
        <v>191142</v>
      </c>
      <c r="BY4" s="56">
        <v>191142</v>
      </c>
      <c r="BZ4" s="56">
        <v>191142</v>
      </c>
      <c r="CA4" s="56">
        <v>191142</v>
      </c>
      <c r="CB4" s="65"/>
      <c r="CC4" s="56">
        <v>193500</v>
      </c>
      <c r="CD4" s="56"/>
      <c r="CE4" s="56" t="s">
        <v>429</v>
      </c>
      <c r="CF4" s="56">
        <v>181600</v>
      </c>
      <c r="CG4" s="56">
        <v>181600</v>
      </c>
      <c r="CH4" s="56">
        <v>181600</v>
      </c>
      <c r="CI4" s="56">
        <v>181600</v>
      </c>
      <c r="CJ4" s="56">
        <v>181600</v>
      </c>
      <c r="CK4" s="56">
        <v>181600</v>
      </c>
      <c r="CL4" s="56">
        <v>181600</v>
      </c>
    </row>
    <row r="5" spans="1:90" x14ac:dyDescent="0.35">
      <c r="A5" s="221" t="s">
        <v>36</v>
      </c>
      <c r="B5" s="221"/>
      <c r="C5" s="56" t="s">
        <v>465</v>
      </c>
      <c r="D5" s="56" t="s">
        <v>517</v>
      </c>
      <c r="E5" s="56" t="s">
        <v>516</v>
      </c>
      <c r="F5" s="56" t="s">
        <v>515</v>
      </c>
      <c r="G5" s="56" t="s">
        <v>514</v>
      </c>
      <c r="H5" s="56" t="s">
        <v>513</v>
      </c>
      <c r="I5" s="56" t="s">
        <v>512</v>
      </c>
      <c r="J5" s="56" t="s">
        <v>511</v>
      </c>
      <c r="K5" s="56" t="s">
        <v>510</v>
      </c>
      <c r="L5" s="56" t="s">
        <v>509</v>
      </c>
      <c r="M5" s="56" t="s">
        <v>431</v>
      </c>
      <c r="N5" s="56" t="s">
        <v>508</v>
      </c>
      <c r="O5" s="56" t="s">
        <v>433</v>
      </c>
      <c r="P5" s="56" t="s">
        <v>507</v>
      </c>
      <c r="Q5" s="56" t="s">
        <v>506</v>
      </c>
      <c r="R5" s="56" t="s">
        <v>417</v>
      </c>
      <c r="S5" s="56" t="s">
        <v>505</v>
      </c>
      <c r="T5" s="56" t="s">
        <v>504</v>
      </c>
      <c r="U5" s="56" t="s">
        <v>503</v>
      </c>
      <c r="V5" s="56" t="s">
        <v>502</v>
      </c>
      <c r="W5" s="56"/>
      <c r="X5" s="56" t="s">
        <v>501</v>
      </c>
      <c r="Y5" s="56" t="s">
        <v>500</v>
      </c>
      <c r="Z5" s="56" t="s">
        <v>499</v>
      </c>
      <c r="AA5" s="56" t="s">
        <v>498</v>
      </c>
      <c r="AB5" s="56" t="s">
        <v>497</v>
      </c>
      <c r="AC5" s="56" t="s">
        <v>437</v>
      </c>
      <c r="AD5" s="56" t="s">
        <v>418</v>
      </c>
      <c r="AE5" s="56" t="s">
        <v>496</v>
      </c>
      <c r="AF5" s="56" t="s">
        <v>495</v>
      </c>
      <c r="AG5" s="56" t="s">
        <v>494</v>
      </c>
      <c r="AH5" s="56" t="s">
        <v>463</v>
      </c>
      <c r="AI5" s="56" t="s">
        <v>493</v>
      </c>
      <c r="AJ5" s="56" t="s">
        <v>483</v>
      </c>
      <c r="AK5" s="56" t="s">
        <v>482</v>
      </c>
      <c r="AL5" s="56" t="s">
        <v>492</v>
      </c>
      <c r="AM5" s="56" t="s">
        <v>491</v>
      </c>
      <c r="AN5" s="56" t="s">
        <v>490</v>
      </c>
      <c r="AO5" s="56" t="s">
        <v>489</v>
      </c>
      <c r="AP5" s="56" t="s">
        <v>488</v>
      </c>
      <c r="AQ5" s="56" t="s">
        <v>487</v>
      </c>
      <c r="AR5" s="56" t="s">
        <v>486</v>
      </c>
      <c r="AS5" s="56" t="s">
        <v>485</v>
      </c>
      <c r="AT5" s="56"/>
      <c r="AU5" s="39" t="s">
        <v>463</v>
      </c>
      <c r="AV5" s="39" t="s">
        <v>484</v>
      </c>
      <c r="AW5" s="39" t="s">
        <v>483</v>
      </c>
      <c r="AX5" s="39" t="s">
        <v>482</v>
      </c>
      <c r="AY5" s="39" t="s">
        <v>481</v>
      </c>
      <c r="AZ5" s="64"/>
      <c r="BA5" s="39" t="s">
        <v>480</v>
      </c>
      <c r="BB5" s="39" t="s">
        <v>480</v>
      </c>
      <c r="BC5" s="56" t="s">
        <v>479</v>
      </c>
      <c r="BD5" s="56" t="s">
        <v>478</v>
      </c>
      <c r="BE5" s="56" t="s">
        <v>477</v>
      </c>
      <c r="BF5" s="56" t="s">
        <v>476</v>
      </c>
      <c r="BG5" s="56" t="s">
        <v>475</v>
      </c>
      <c r="BH5" s="56" t="s">
        <v>474</v>
      </c>
      <c r="BI5" s="56" t="s">
        <v>473</v>
      </c>
      <c r="BJ5" s="56" t="s">
        <v>419</v>
      </c>
      <c r="BK5" s="56"/>
      <c r="BL5" s="56" t="s">
        <v>473</v>
      </c>
      <c r="BM5" s="56" t="s">
        <v>472</v>
      </c>
      <c r="BN5" s="56" t="s">
        <v>457</v>
      </c>
      <c r="BO5" s="56" t="s">
        <v>471</v>
      </c>
      <c r="BP5" s="56" t="s">
        <v>470</v>
      </c>
      <c r="BQ5" s="56" t="s">
        <v>469</v>
      </c>
      <c r="BR5" s="56" t="s">
        <v>468</v>
      </c>
      <c r="BS5" s="56" t="s">
        <v>467</v>
      </c>
      <c r="BT5" s="56" t="s">
        <v>466</v>
      </c>
      <c r="BU5" s="56"/>
      <c r="BV5" s="56" t="s">
        <v>465</v>
      </c>
      <c r="BW5" s="56" t="s">
        <v>464</v>
      </c>
      <c r="BX5" s="56" t="s">
        <v>463</v>
      </c>
      <c r="BY5" s="56" t="s">
        <v>431</v>
      </c>
      <c r="BZ5" s="56" t="s">
        <v>462</v>
      </c>
      <c r="CA5" s="56" t="s">
        <v>433</v>
      </c>
      <c r="CB5" s="56"/>
      <c r="CC5" s="56" t="s">
        <v>420</v>
      </c>
      <c r="CD5" s="56"/>
      <c r="CE5" s="56" t="s">
        <v>461</v>
      </c>
      <c r="CF5" s="56" t="s">
        <v>460</v>
      </c>
      <c r="CG5" s="56" t="s">
        <v>459</v>
      </c>
      <c r="CH5" s="56" t="s">
        <v>458</v>
      </c>
      <c r="CI5" s="56" t="s">
        <v>457</v>
      </c>
      <c r="CJ5" s="56" t="s">
        <v>456</v>
      </c>
      <c r="CK5" s="56" t="s">
        <v>455</v>
      </c>
      <c r="CL5" s="56" t="s">
        <v>454</v>
      </c>
    </row>
    <row r="6" spans="1:90" ht="31.5" x14ac:dyDescent="0.35">
      <c r="A6" s="224" t="s">
        <v>421</v>
      </c>
      <c r="B6" s="224"/>
      <c r="C6" s="59"/>
      <c r="D6" s="59"/>
      <c r="E6" s="59"/>
      <c r="F6" s="59"/>
      <c r="G6" s="59"/>
      <c r="H6" s="59"/>
      <c r="I6" s="59"/>
      <c r="J6" s="59"/>
      <c r="K6" s="59"/>
      <c r="L6" s="59"/>
      <c r="M6" s="59" t="s">
        <v>432</v>
      </c>
      <c r="N6" s="59"/>
      <c r="O6" s="59" t="s">
        <v>434</v>
      </c>
      <c r="P6" s="59" t="s">
        <v>435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 t="s">
        <v>436</v>
      </c>
      <c r="AC6" s="59" t="s">
        <v>436</v>
      </c>
      <c r="AD6" s="59" t="s">
        <v>438</v>
      </c>
      <c r="AE6" s="59"/>
      <c r="AF6" s="59"/>
      <c r="AG6" s="59"/>
      <c r="AH6" s="59"/>
      <c r="AI6" s="59"/>
      <c r="AJ6" s="59"/>
      <c r="AK6" s="59"/>
      <c r="AL6" s="59"/>
      <c r="AM6" s="59" t="s">
        <v>439</v>
      </c>
      <c r="AN6" s="59" t="s">
        <v>440</v>
      </c>
      <c r="AO6" s="59" t="s">
        <v>439</v>
      </c>
      <c r="AP6" s="59"/>
      <c r="AQ6" s="59"/>
      <c r="AR6" s="59" t="s">
        <v>441</v>
      </c>
      <c r="AS6" s="59" t="s">
        <v>442</v>
      </c>
      <c r="AT6" s="59"/>
      <c r="AU6" s="59" t="s">
        <v>400</v>
      </c>
      <c r="AV6" s="59" t="s">
        <v>445</v>
      </c>
      <c r="AW6" s="59" t="s">
        <v>443</v>
      </c>
      <c r="AX6" s="59" t="s">
        <v>446</v>
      </c>
      <c r="AY6" s="59" t="s">
        <v>444</v>
      </c>
      <c r="AZ6" s="101"/>
      <c r="BA6" s="59" t="s">
        <v>447</v>
      </c>
      <c r="BB6" s="59" t="s">
        <v>448</v>
      </c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 t="s">
        <v>449</v>
      </c>
      <c r="CF6" s="59" t="s">
        <v>449</v>
      </c>
      <c r="CG6" s="59" t="s">
        <v>450</v>
      </c>
      <c r="CH6" s="59"/>
      <c r="CI6" s="59" t="s">
        <v>451</v>
      </c>
      <c r="CJ6" s="59" t="s">
        <v>452</v>
      </c>
      <c r="CK6" s="59"/>
      <c r="CL6" s="59" t="s">
        <v>453</v>
      </c>
    </row>
    <row r="7" spans="1:90" ht="31.5" x14ac:dyDescent="0.35">
      <c r="A7" s="222" t="s">
        <v>83</v>
      </c>
      <c r="B7" s="222"/>
      <c r="C7" s="59" t="s">
        <v>55</v>
      </c>
      <c r="D7" s="59" t="s">
        <v>55</v>
      </c>
      <c r="E7" s="59" t="s">
        <v>55</v>
      </c>
      <c r="F7" s="59" t="s">
        <v>55</v>
      </c>
      <c r="G7" s="59" t="s">
        <v>55</v>
      </c>
      <c r="H7" s="59" t="s">
        <v>55</v>
      </c>
      <c r="I7" s="59" t="s">
        <v>55</v>
      </c>
      <c r="J7" s="59" t="s">
        <v>55</v>
      </c>
      <c r="K7" s="59" t="s">
        <v>55</v>
      </c>
      <c r="L7" s="59" t="s">
        <v>55</v>
      </c>
      <c r="M7" s="59" t="s">
        <v>55</v>
      </c>
      <c r="N7" s="59" t="s">
        <v>55</v>
      </c>
      <c r="O7" s="59" t="s">
        <v>55</v>
      </c>
      <c r="P7" s="59" t="s">
        <v>55</v>
      </c>
      <c r="Q7" s="59" t="s">
        <v>55</v>
      </c>
      <c r="R7" s="59" t="s">
        <v>55</v>
      </c>
      <c r="S7" s="59" t="s">
        <v>55</v>
      </c>
      <c r="T7" s="59" t="s">
        <v>55</v>
      </c>
      <c r="U7" s="59" t="s">
        <v>55</v>
      </c>
      <c r="V7" s="59" t="s">
        <v>55</v>
      </c>
      <c r="W7" s="59"/>
      <c r="X7" s="59" t="s">
        <v>56</v>
      </c>
      <c r="Y7" s="59" t="s">
        <v>56</v>
      </c>
      <c r="Z7" s="59" t="s">
        <v>56</v>
      </c>
      <c r="AA7" s="59" t="s">
        <v>56</v>
      </c>
      <c r="AB7" s="59" t="s">
        <v>56</v>
      </c>
      <c r="AC7" s="59" t="s">
        <v>56</v>
      </c>
      <c r="AD7" s="59" t="s">
        <v>56</v>
      </c>
      <c r="AE7" s="59" t="s">
        <v>56</v>
      </c>
      <c r="AF7" s="59" t="s">
        <v>56</v>
      </c>
      <c r="AG7" s="59" t="s">
        <v>56</v>
      </c>
      <c r="AH7" s="59" t="s">
        <v>56</v>
      </c>
      <c r="AI7" s="59" t="s">
        <v>56</v>
      </c>
      <c r="AJ7" s="59" t="s">
        <v>56</v>
      </c>
      <c r="AK7" s="59" t="s">
        <v>56</v>
      </c>
      <c r="AL7" s="59" t="s">
        <v>56</v>
      </c>
      <c r="AM7" s="59" t="s">
        <v>56</v>
      </c>
      <c r="AN7" s="59" t="s">
        <v>56</v>
      </c>
      <c r="AO7" s="59" t="s">
        <v>56</v>
      </c>
      <c r="AP7" s="59" t="s">
        <v>56</v>
      </c>
      <c r="AQ7" s="59" t="s">
        <v>56</v>
      </c>
      <c r="AR7" s="59" t="s">
        <v>56</v>
      </c>
      <c r="AS7" s="59" t="s">
        <v>56</v>
      </c>
      <c r="AT7" s="59"/>
      <c r="AU7" s="59" t="s">
        <v>110</v>
      </c>
      <c r="AV7" s="59" t="s">
        <v>110</v>
      </c>
      <c r="AW7" s="59" t="s">
        <v>110</v>
      </c>
      <c r="AX7" s="59" t="s">
        <v>110</v>
      </c>
      <c r="AY7" s="59" t="s">
        <v>110</v>
      </c>
      <c r="AZ7" s="59"/>
      <c r="BA7" s="59" t="s">
        <v>113</v>
      </c>
      <c r="BB7" s="59" t="s">
        <v>112</v>
      </c>
      <c r="BC7" s="59" t="s">
        <v>113</v>
      </c>
      <c r="BD7" s="59" t="s">
        <v>113</v>
      </c>
      <c r="BE7" s="59" t="s">
        <v>113</v>
      </c>
      <c r="BF7" s="59" t="s">
        <v>113</v>
      </c>
      <c r="BG7" s="59" t="s">
        <v>113</v>
      </c>
      <c r="BH7" s="59" t="s">
        <v>113</v>
      </c>
      <c r="BI7" s="59" t="s">
        <v>113</v>
      </c>
      <c r="BJ7" s="59" t="s">
        <v>113</v>
      </c>
      <c r="BK7" s="59"/>
      <c r="BL7" s="59" t="s">
        <v>686</v>
      </c>
      <c r="BM7" s="59" t="s">
        <v>686</v>
      </c>
      <c r="BN7" s="59" t="s">
        <v>686</v>
      </c>
      <c r="BO7" s="59" t="s">
        <v>686</v>
      </c>
      <c r="BP7" s="59" t="s">
        <v>686</v>
      </c>
      <c r="BQ7" s="59" t="s">
        <v>686</v>
      </c>
      <c r="BR7" s="59" t="s">
        <v>686</v>
      </c>
      <c r="BS7" s="59" t="s">
        <v>686</v>
      </c>
      <c r="BT7" s="59" t="s">
        <v>686</v>
      </c>
      <c r="BU7" s="59"/>
      <c r="BV7" s="59" t="s">
        <v>685</v>
      </c>
      <c r="BW7" s="59" t="s">
        <v>685</v>
      </c>
      <c r="BX7" s="59" t="s">
        <v>685</v>
      </c>
      <c r="BY7" s="59" t="s">
        <v>685</v>
      </c>
      <c r="BZ7" s="59" t="s">
        <v>685</v>
      </c>
      <c r="CA7" s="59" t="s">
        <v>685</v>
      </c>
      <c r="CB7" s="59"/>
      <c r="CC7" s="59" t="s">
        <v>683</v>
      </c>
      <c r="CD7" s="59"/>
      <c r="CE7" s="59" t="s">
        <v>689</v>
      </c>
      <c r="CF7" s="59" t="s">
        <v>689</v>
      </c>
      <c r="CG7" s="59" t="s">
        <v>689</v>
      </c>
      <c r="CH7" s="59" t="s">
        <v>689</v>
      </c>
      <c r="CI7" s="59" t="s">
        <v>689</v>
      </c>
      <c r="CJ7" s="59" t="s">
        <v>689</v>
      </c>
      <c r="CK7" s="59" t="s">
        <v>689</v>
      </c>
      <c r="CL7" s="59" t="s">
        <v>689</v>
      </c>
    </row>
    <row r="8" spans="1:90" ht="24" customHeight="1" x14ac:dyDescent="0.35">
      <c r="A8" s="218" t="s">
        <v>35</v>
      </c>
      <c r="B8" s="218"/>
      <c r="C8" s="59" t="s">
        <v>82</v>
      </c>
      <c r="D8" s="59" t="s">
        <v>82</v>
      </c>
      <c r="E8" s="59" t="s">
        <v>82</v>
      </c>
      <c r="F8" s="59" t="s">
        <v>82</v>
      </c>
      <c r="G8" s="59" t="s">
        <v>82</v>
      </c>
      <c r="H8" s="59" t="s">
        <v>82</v>
      </c>
      <c r="I8" s="59" t="s">
        <v>82</v>
      </c>
      <c r="J8" s="59" t="s">
        <v>82</v>
      </c>
      <c r="K8" s="59" t="s">
        <v>82</v>
      </c>
      <c r="L8" s="59" t="s">
        <v>82</v>
      </c>
      <c r="M8" s="59" t="s">
        <v>82</v>
      </c>
      <c r="N8" s="59" t="s">
        <v>82</v>
      </c>
      <c r="O8" s="59" t="s">
        <v>82</v>
      </c>
      <c r="P8" s="59" t="s">
        <v>82</v>
      </c>
      <c r="Q8" s="59" t="s">
        <v>82</v>
      </c>
      <c r="R8" s="59" t="s">
        <v>82</v>
      </c>
      <c r="S8" s="59" t="s">
        <v>82</v>
      </c>
      <c r="T8" s="59" t="s">
        <v>82</v>
      </c>
      <c r="U8" s="59" t="s">
        <v>82</v>
      </c>
      <c r="V8" s="59" t="s">
        <v>82</v>
      </c>
      <c r="W8" s="59"/>
      <c r="X8" s="59" t="s">
        <v>82</v>
      </c>
      <c r="Y8" s="59" t="s">
        <v>82</v>
      </c>
      <c r="Z8" s="59" t="s">
        <v>82</v>
      </c>
      <c r="AA8" s="59" t="s">
        <v>82</v>
      </c>
      <c r="AB8" s="59" t="s">
        <v>82</v>
      </c>
      <c r="AC8" s="59" t="s">
        <v>82</v>
      </c>
      <c r="AD8" s="59" t="s">
        <v>82</v>
      </c>
      <c r="AE8" s="59" t="s">
        <v>82</v>
      </c>
      <c r="AF8" s="59" t="s">
        <v>82</v>
      </c>
      <c r="AG8" s="59" t="s">
        <v>82</v>
      </c>
      <c r="AH8" s="59" t="s">
        <v>82</v>
      </c>
      <c r="AI8" s="59" t="s">
        <v>82</v>
      </c>
      <c r="AJ8" s="59" t="s">
        <v>82</v>
      </c>
      <c r="AK8" s="59" t="s">
        <v>82</v>
      </c>
      <c r="AL8" s="59" t="s">
        <v>82</v>
      </c>
      <c r="AM8" s="59" t="s">
        <v>82</v>
      </c>
      <c r="AN8" s="59" t="s">
        <v>82</v>
      </c>
      <c r="AO8" s="59" t="s">
        <v>82</v>
      </c>
      <c r="AP8" s="59" t="s">
        <v>82</v>
      </c>
      <c r="AQ8" s="59" t="s">
        <v>82</v>
      </c>
      <c r="AR8" s="59" t="s">
        <v>82</v>
      </c>
      <c r="AS8" s="59" t="s">
        <v>82</v>
      </c>
      <c r="AT8" s="59"/>
      <c r="AU8" s="59" t="s">
        <v>82</v>
      </c>
      <c r="AV8" s="59" t="s">
        <v>82</v>
      </c>
      <c r="AW8" s="59" t="s">
        <v>82</v>
      </c>
      <c r="AX8" s="59" t="s">
        <v>82</v>
      </c>
      <c r="AY8" s="59" t="s">
        <v>82</v>
      </c>
      <c r="AZ8" s="59"/>
      <c r="BA8" s="59" t="s">
        <v>82</v>
      </c>
      <c r="BB8" s="59" t="s">
        <v>82</v>
      </c>
      <c r="BC8" s="59" t="s">
        <v>82</v>
      </c>
      <c r="BD8" s="59" t="s">
        <v>82</v>
      </c>
      <c r="BE8" s="59" t="s">
        <v>82</v>
      </c>
      <c r="BF8" s="59" t="s">
        <v>82</v>
      </c>
      <c r="BG8" s="59" t="s">
        <v>82</v>
      </c>
      <c r="BH8" s="59" t="s">
        <v>82</v>
      </c>
      <c r="BI8" s="59" t="s">
        <v>82</v>
      </c>
      <c r="BJ8" s="59" t="s">
        <v>82</v>
      </c>
      <c r="BK8" s="59"/>
      <c r="BL8" s="59" t="s">
        <v>82</v>
      </c>
      <c r="BM8" s="59" t="s">
        <v>82</v>
      </c>
      <c r="BN8" s="59" t="s">
        <v>82</v>
      </c>
      <c r="BO8" s="59" t="s">
        <v>82</v>
      </c>
      <c r="BP8" s="59" t="s">
        <v>82</v>
      </c>
      <c r="BQ8" s="59" t="s">
        <v>82</v>
      </c>
      <c r="BR8" s="59" t="s">
        <v>82</v>
      </c>
      <c r="BS8" s="59" t="s">
        <v>82</v>
      </c>
      <c r="BT8" s="59" t="s">
        <v>82</v>
      </c>
      <c r="BU8" s="59"/>
      <c r="BV8" s="59" t="s">
        <v>82</v>
      </c>
      <c r="BW8" s="59" t="s">
        <v>82</v>
      </c>
      <c r="BX8" s="59" t="s">
        <v>82</v>
      </c>
      <c r="BY8" s="59" t="s">
        <v>82</v>
      </c>
      <c r="BZ8" s="59" t="s">
        <v>82</v>
      </c>
      <c r="CA8" s="59" t="s">
        <v>82</v>
      </c>
      <c r="CB8" s="59"/>
      <c r="CC8" s="59" t="s">
        <v>117</v>
      </c>
      <c r="CD8" s="59"/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9" t="s">
        <v>117</v>
      </c>
    </row>
    <row r="9" spans="1:90" x14ac:dyDescent="0.35">
      <c r="A9" s="218" t="s">
        <v>34</v>
      </c>
      <c r="B9" s="95" t="s">
        <v>671</v>
      </c>
      <c r="C9" s="56">
        <v>-51.484450000000002</v>
      </c>
      <c r="D9" s="56">
        <v>-51.484450000000002</v>
      </c>
      <c r="E9" s="56">
        <v>-51.484450000000002</v>
      </c>
      <c r="F9" s="56">
        <v>-51.484450000000002</v>
      </c>
      <c r="G9" s="56">
        <v>-51.484450000000002</v>
      </c>
      <c r="H9" s="56">
        <v>-51.484450000000002</v>
      </c>
      <c r="I9" s="56">
        <v>-51.484450000000002</v>
      </c>
      <c r="J9" s="56">
        <v>-51.484450000000002</v>
      </c>
      <c r="K9" s="56">
        <v>-51.484450000000002</v>
      </c>
      <c r="L9" s="56">
        <v>-51.484450000000002</v>
      </c>
      <c r="M9" s="56">
        <v>-51.484450000000002</v>
      </c>
      <c r="N9" s="56">
        <v>-51.484450000000002</v>
      </c>
      <c r="O9" s="56">
        <v>-51.484450000000002</v>
      </c>
      <c r="P9" s="56">
        <v>-51.484450000000002</v>
      </c>
      <c r="Q9" s="56">
        <v>-51.484450000000002</v>
      </c>
      <c r="R9" s="56">
        <v>-51.484450000000002</v>
      </c>
      <c r="S9" s="56">
        <v>-51.484450000000002</v>
      </c>
      <c r="T9" s="56">
        <v>-51.484450000000002</v>
      </c>
      <c r="U9" s="56">
        <v>-51.484450000000002</v>
      </c>
      <c r="V9" s="56">
        <v>-51.484450000000002</v>
      </c>
      <c r="W9" s="56"/>
      <c r="X9" s="56">
        <v>-51.485390000000002</v>
      </c>
      <c r="Y9" s="56">
        <v>-51.485390000000002</v>
      </c>
      <c r="Z9" s="56">
        <v>-51.485390000000002</v>
      </c>
      <c r="AA9" s="56">
        <v>-51.485390000000002</v>
      </c>
      <c r="AB9" s="56">
        <v>-51.485390000000002</v>
      </c>
      <c r="AC9" s="56">
        <v>-51.485390000000002</v>
      </c>
      <c r="AD9" s="56">
        <v>-51.485390000000002</v>
      </c>
      <c r="AE9" s="56">
        <v>-51.485390000000002</v>
      </c>
      <c r="AF9" s="56">
        <v>-51.485390000000002</v>
      </c>
      <c r="AG9" s="56">
        <v>-51.485390000000002</v>
      </c>
      <c r="AH9" s="56">
        <v>-51.485390000000002</v>
      </c>
      <c r="AI9" s="56">
        <v>-51.485390000000002</v>
      </c>
      <c r="AJ9" s="56">
        <v>-51.485390000000002</v>
      </c>
      <c r="AK9" s="56">
        <v>-51.485390000000002</v>
      </c>
      <c r="AL9" s="56">
        <v>-51.485390000000002</v>
      </c>
      <c r="AM9" s="56">
        <v>-51.485390000000002</v>
      </c>
      <c r="AN9" s="56">
        <v>-51.485390000000002</v>
      </c>
      <c r="AO9" s="56">
        <v>-51.485390000000002</v>
      </c>
      <c r="AP9" s="56">
        <v>-51.485390000000002</v>
      </c>
      <c r="AQ9" s="56">
        <v>-51.485390000000002</v>
      </c>
      <c r="AR9" s="56">
        <v>-51.485390000000002</v>
      </c>
      <c r="AS9" s="56">
        <v>-51.485390000000002</v>
      </c>
      <c r="AT9" s="56"/>
      <c r="AU9" s="56">
        <v>-51.48554</v>
      </c>
      <c r="AV9" s="56">
        <v>-51.48554</v>
      </c>
      <c r="AW9" s="56">
        <v>-51.48554</v>
      </c>
      <c r="AX9" s="56">
        <v>-51.48554</v>
      </c>
      <c r="AY9" s="56">
        <v>-51.48554</v>
      </c>
      <c r="AZ9" s="56"/>
      <c r="BA9" s="56">
        <v>-51.478650000000002</v>
      </c>
      <c r="BB9" s="56">
        <v>-51.476140000000001</v>
      </c>
      <c r="BC9" s="56">
        <v>-51.484870000000001</v>
      </c>
      <c r="BD9" s="56">
        <v>-51.484870000000001</v>
      </c>
      <c r="BE9" s="56">
        <v>-51.484870000000001</v>
      </c>
      <c r="BF9" s="56">
        <v>-51.484870000000001</v>
      </c>
      <c r="BG9" s="56">
        <v>-51.484870000000001</v>
      </c>
      <c r="BH9" s="56">
        <v>-51.484870000000001</v>
      </c>
      <c r="BI9" s="56">
        <v>-51.478650000000002</v>
      </c>
      <c r="BJ9" s="56">
        <v>-51.478650000000002</v>
      </c>
      <c r="BK9" s="56"/>
      <c r="BL9" s="56">
        <v>-51.486469999999997</v>
      </c>
      <c r="BM9" s="56">
        <v>-51.486469999999997</v>
      </c>
      <c r="BN9" s="56">
        <v>-51.486469999999997</v>
      </c>
      <c r="BO9" s="56">
        <v>-51.486469999999997</v>
      </c>
      <c r="BP9" s="56">
        <v>-51.486469999999997</v>
      </c>
      <c r="BQ9" s="56">
        <v>-51.486469999999997</v>
      </c>
      <c r="BR9" s="56">
        <v>-51.486469999999997</v>
      </c>
      <c r="BS9" s="56">
        <v>-51.486469999999997</v>
      </c>
      <c r="BT9" s="56">
        <v>-51.486469999999997</v>
      </c>
      <c r="BU9" s="56"/>
      <c r="BV9" s="56">
        <v>-51.486879999999999</v>
      </c>
      <c r="BW9" s="56">
        <v>-51.486879999999999</v>
      </c>
      <c r="BX9" s="56">
        <v>-51.486879999999999</v>
      </c>
      <c r="BY9" s="56">
        <v>-51.486879999999999</v>
      </c>
      <c r="BZ9" s="56">
        <v>-51.486879999999999</v>
      </c>
      <c r="CA9" s="56">
        <v>-51.486879999999999</v>
      </c>
      <c r="CB9" s="56"/>
      <c r="CC9" s="56">
        <v>-51.426540000000003</v>
      </c>
      <c r="CD9" s="56"/>
      <c r="CE9" s="56">
        <v>-51.424819999999997</v>
      </c>
      <c r="CF9" s="56">
        <v>-51.424819999999997</v>
      </c>
      <c r="CG9" s="56">
        <v>-51.424819999999997</v>
      </c>
      <c r="CH9" s="56">
        <v>-51.424819999999997</v>
      </c>
      <c r="CI9" s="56">
        <v>-51.424819999999997</v>
      </c>
      <c r="CJ9" s="56">
        <v>-51.424819999999997</v>
      </c>
      <c r="CK9" s="56">
        <v>-51.424819999999997</v>
      </c>
      <c r="CL9" s="56">
        <v>-51.424819999999997</v>
      </c>
    </row>
    <row r="10" spans="1:90" ht="15" thickBot="1" x14ac:dyDescent="0.4">
      <c r="A10" s="219"/>
      <c r="B10" s="96" t="s">
        <v>672</v>
      </c>
      <c r="C10" s="79">
        <v>64.821250000000006</v>
      </c>
      <c r="D10" s="79">
        <v>64.821250000000006</v>
      </c>
      <c r="E10" s="79">
        <v>64.821250000000006</v>
      </c>
      <c r="F10" s="79">
        <v>64.821250000000006</v>
      </c>
      <c r="G10" s="79">
        <v>64.821250000000006</v>
      </c>
      <c r="H10" s="79">
        <v>64.821250000000006</v>
      </c>
      <c r="I10" s="79">
        <v>64.821250000000006</v>
      </c>
      <c r="J10" s="79">
        <v>64.821250000000006</v>
      </c>
      <c r="K10" s="79">
        <v>64.821250000000006</v>
      </c>
      <c r="L10" s="79">
        <v>64.821250000000006</v>
      </c>
      <c r="M10" s="79">
        <v>64.821250000000006</v>
      </c>
      <c r="N10" s="79">
        <v>64.821250000000006</v>
      </c>
      <c r="O10" s="79">
        <v>64.821250000000006</v>
      </c>
      <c r="P10" s="79">
        <v>64.821250000000006</v>
      </c>
      <c r="Q10" s="79">
        <v>64.821250000000006</v>
      </c>
      <c r="R10" s="79">
        <v>64.821250000000006</v>
      </c>
      <c r="S10" s="79">
        <v>64.821250000000006</v>
      </c>
      <c r="T10" s="79">
        <v>64.821250000000006</v>
      </c>
      <c r="U10" s="79">
        <v>64.821250000000006</v>
      </c>
      <c r="V10" s="79">
        <v>64.821250000000006</v>
      </c>
      <c r="W10" s="79"/>
      <c r="X10" s="79">
        <v>64.823520000000002</v>
      </c>
      <c r="Y10" s="79">
        <v>64.823520000000002</v>
      </c>
      <c r="Z10" s="79">
        <v>64.823520000000002</v>
      </c>
      <c r="AA10" s="79">
        <v>64.823520000000002</v>
      </c>
      <c r="AB10" s="79">
        <v>64.823520000000002</v>
      </c>
      <c r="AC10" s="79">
        <v>64.823520000000002</v>
      </c>
      <c r="AD10" s="79">
        <v>64.823520000000002</v>
      </c>
      <c r="AE10" s="79">
        <v>64.823520000000002</v>
      </c>
      <c r="AF10" s="79">
        <v>64.823520000000002</v>
      </c>
      <c r="AG10" s="79">
        <v>64.823520000000002</v>
      </c>
      <c r="AH10" s="79">
        <v>64.823520000000002</v>
      </c>
      <c r="AI10" s="79">
        <v>64.823520000000002</v>
      </c>
      <c r="AJ10" s="79">
        <v>64.823520000000002</v>
      </c>
      <c r="AK10" s="79">
        <v>64.823520000000002</v>
      </c>
      <c r="AL10" s="79">
        <v>64.823520000000002</v>
      </c>
      <c r="AM10" s="79">
        <v>64.823520000000002</v>
      </c>
      <c r="AN10" s="79">
        <v>64.823520000000002</v>
      </c>
      <c r="AO10" s="79">
        <v>64.823520000000002</v>
      </c>
      <c r="AP10" s="79">
        <v>64.823520000000002</v>
      </c>
      <c r="AQ10" s="79">
        <v>64.823520000000002</v>
      </c>
      <c r="AR10" s="79">
        <v>64.823520000000002</v>
      </c>
      <c r="AS10" s="79">
        <v>64.823520000000002</v>
      </c>
      <c r="AT10" s="79"/>
      <c r="AU10" s="79">
        <v>64.823459999999997</v>
      </c>
      <c r="AV10" s="79">
        <v>64.823459999999997</v>
      </c>
      <c r="AW10" s="79">
        <v>64.823459999999997</v>
      </c>
      <c r="AX10" s="79">
        <v>64.823459999999997</v>
      </c>
      <c r="AY10" s="79">
        <v>64.823459999999997</v>
      </c>
      <c r="AZ10" s="79"/>
      <c r="BA10" s="79">
        <v>64.817229999999995</v>
      </c>
      <c r="BB10" s="79">
        <v>64.815510000000003</v>
      </c>
      <c r="BC10" s="79">
        <v>64.821430000000007</v>
      </c>
      <c r="BD10" s="79">
        <v>64.821430000000007</v>
      </c>
      <c r="BE10" s="79">
        <v>64.821430000000007</v>
      </c>
      <c r="BF10" s="79">
        <v>64.821430000000007</v>
      </c>
      <c r="BG10" s="79">
        <v>64.821430000000007</v>
      </c>
      <c r="BH10" s="79">
        <v>64.821430000000007</v>
      </c>
      <c r="BI10" s="79">
        <v>64.817229999999995</v>
      </c>
      <c r="BJ10" s="79">
        <v>64.817229999999995</v>
      </c>
      <c r="BK10" s="79"/>
      <c r="BL10" s="79">
        <v>64.821879999999993</v>
      </c>
      <c r="BM10" s="79">
        <v>64.821879999999993</v>
      </c>
      <c r="BN10" s="79">
        <v>64.821879999999993</v>
      </c>
      <c r="BO10" s="79">
        <v>64.821879999999993</v>
      </c>
      <c r="BP10" s="79">
        <v>64.821879999999993</v>
      </c>
      <c r="BQ10" s="79">
        <v>64.821879999999993</v>
      </c>
      <c r="BR10" s="79">
        <v>64.821879999999993</v>
      </c>
      <c r="BS10" s="79">
        <v>64.821879999999993</v>
      </c>
      <c r="BT10" s="79">
        <v>64.821879999999993</v>
      </c>
      <c r="BU10" s="79"/>
      <c r="BV10" s="79">
        <v>64.822010000000006</v>
      </c>
      <c r="BW10" s="79">
        <v>64.822010000000006</v>
      </c>
      <c r="BX10" s="79">
        <v>64.822010000000006</v>
      </c>
      <c r="BY10" s="79">
        <v>64.822010000000006</v>
      </c>
      <c r="BZ10" s="79">
        <v>64.822010000000006</v>
      </c>
      <c r="CA10" s="79">
        <v>64.822010000000006</v>
      </c>
      <c r="CB10" s="79"/>
      <c r="CC10" s="79">
        <v>64.767319999999998</v>
      </c>
      <c r="CD10" s="79"/>
      <c r="CE10" s="79">
        <v>64.766530000000003</v>
      </c>
      <c r="CF10" s="79">
        <v>64.766530000000003</v>
      </c>
      <c r="CG10" s="79">
        <v>64.766530000000003</v>
      </c>
      <c r="CH10" s="79">
        <v>64.766530000000003</v>
      </c>
      <c r="CI10" s="79">
        <v>64.766530000000003</v>
      </c>
      <c r="CJ10" s="79">
        <v>64.766530000000003</v>
      </c>
      <c r="CK10" s="79">
        <v>64.766530000000003</v>
      </c>
      <c r="CL10" s="79">
        <v>64.766530000000003</v>
      </c>
    </row>
    <row r="11" spans="1:90" x14ac:dyDescent="0.35">
      <c r="A11" s="27" t="s">
        <v>38</v>
      </c>
      <c r="B11" s="26"/>
      <c r="C11" s="51">
        <v>5.5599999999999997E-2</v>
      </c>
      <c r="D11" s="51">
        <v>6.7000000000000004E-2</v>
      </c>
      <c r="E11" s="51">
        <v>2.6749999999999999E-2</v>
      </c>
      <c r="F11" s="51">
        <v>7.1899999999999992E-2</v>
      </c>
      <c r="G11" s="51">
        <v>2.4050000000000002E-2</v>
      </c>
      <c r="H11" s="51">
        <v>5.9649999999999995E-2</v>
      </c>
      <c r="I11" s="51">
        <v>3.5549999999999998E-2</v>
      </c>
      <c r="J11" s="51">
        <v>4.4350000000000001E-2</v>
      </c>
      <c r="K11" s="51">
        <v>7.5050000000000006E-2</v>
      </c>
      <c r="L11" s="51">
        <v>3.2299999999999995E-2</v>
      </c>
      <c r="M11" s="51">
        <v>3.44E-2</v>
      </c>
      <c r="N11" s="51">
        <v>5.5800000000000002E-2</v>
      </c>
      <c r="O11" s="51">
        <v>5.3450000000000004E-2</v>
      </c>
      <c r="P11" s="51">
        <v>0</v>
      </c>
      <c r="Q11" s="51">
        <v>0</v>
      </c>
      <c r="R11" s="51">
        <v>3.2099999999999997E-2</v>
      </c>
      <c r="S11" s="51">
        <v>2.2949999999999998E-2</v>
      </c>
      <c r="T11" s="51">
        <v>7.2649999999999992E-2</v>
      </c>
      <c r="U11" s="51">
        <v>6.7599999999999993E-2</v>
      </c>
      <c r="V11" s="51">
        <v>2.9499999999999998E-2</v>
      </c>
      <c r="W11" s="51"/>
      <c r="X11" s="51">
        <v>2.8133333333333333E-2</v>
      </c>
      <c r="Y11" s="51">
        <v>0</v>
      </c>
      <c r="Z11" s="51">
        <v>2.385E-2</v>
      </c>
      <c r="AA11" s="51">
        <v>9.5000000000000015E-3</v>
      </c>
      <c r="AB11" s="51">
        <v>2.5900000000000003E-2</v>
      </c>
      <c r="AC11" s="51">
        <v>9.6500000000000006E-3</v>
      </c>
      <c r="AD11" s="51">
        <v>4.6550000000000001E-2</v>
      </c>
      <c r="AE11" s="51">
        <v>2.8199999999999999E-2</v>
      </c>
      <c r="AF11" s="51">
        <v>6.6600000000000006E-2</v>
      </c>
      <c r="AG11" s="51">
        <v>2.7950000000000003E-2</v>
      </c>
      <c r="AH11" s="51">
        <v>0</v>
      </c>
      <c r="AI11" s="51">
        <v>2.8799999999999999E-2</v>
      </c>
      <c r="AJ11" s="51">
        <v>1.7350000000000001E-2</v>
      </c>
      <c r="AK11" s="51">
        <v>1.24E-2</v>
      </c>
      <c r="AL11" s="51">
        <v>2.47E-2</v>
      </c>
      <c r="AM11" s="51">
        <v>0</v>
      </c>
      <c r="AN11" s="51">
        <v>8.8950000000000001E-2</v>
      </c>
      <c r="AO11" s="51">
        <v>4.7500000000000001E-2</v>
      </c>
      <c r="AP11" s="51">
        <v>3.3149999999999999E-2</v>
      </c>
      <c r="AQ11" s="51">
        <v>1.1999999999999999E-3</v>
      </c>
      <c r="AR11" s="51">
        <v>1E-4</v>
      </c>
      <c r="AS11" s="51">
        <v>4.1950000000000001E-2</v>
      </c>
      <c r="AT11" s="51"/>
      <c r="AU11" s="51">
        <v>1.0033333333333333E-2</v>
      </c>
      <c r="AV11" s="51">
        <v>0</v>
      </c>
      <c r="AW11" s="51">
        <v>0</v>
      </c>
      <c r="AX11" s="51">
        <v>0</v>
      </c>
      <c r="AY11" s="51">
        <v>1.315E-2</v>
      </c>
      <c r="AZ11" s="51"/>
      <c r="BA11" s="51">
        <v>0.13116666666666668</v>
      </c>
      <c r="BB11" s="51">
        <v>0.12770000000000001</v>
      </c>
      <c r="BC11" s="51">
        <v>6.4999999999999997E-3</v>
      </c>
      <c r="BD11" s="51">
        <v>3.95E-2</v>
      </c>
      <c r="BE11" s="51">
        <v>5.4399999999999997E-2</v>
      </c>
      <c r="BF11" s="51">
        <v>2.7E-2</v>
      </c>
      <c r="BG11" s="51">
        <v>5.1449999999999996E-2</v>
      </c>
      <c r="BH11" s="51">
        <v>4.8750000000000002E-2</v>
      </c>
      <c r="BI11" s="51">
        <v>1.6400000000000001E-2</v>
      </c>
      <c r="BJ11" s="51">
        <v>0</v>
      </c>
      <c r="BK11" s="51"/>
      <c r="BL11" s="51">
        <v>5.6650000000000006E-2</v>
      </c>
      <c r="BM11" s="51">
        <v>5.7433333333333336E-2</v>
      </c>
      <c r="BN11" s="51">
        <v>3.1800000000000002E-2</v>
      </c>
      <c r="BO11" s="51">
        <v>6.9400000000000003E-2</v>
      </c>
      <c r="BP11" s="51">
        <v>6.7299999999999999E-2</v>
      </c>
      <c r="BQ11" s="51">
        <v>9.8900000000000002E-2</v>
      </c>
      <c r="BR11" s="51">
        <v>9.74E-2</v>
      </c>
      <c r="BS11" s="51">
        <v>9.7699999999999995E-2</v>
      </c>
      <c r="BT11" s="51">
        <v>3.1199999999999999E-2</v>
      </c>
      <c r="BU11" s="51"/>
      <c r="BV11" s="51">
        <v>8.77E-2</v>
      </c>
      <c r="BW11" s="51">
        <v>4.1450000000000001E-2</v>
      </c>
      <c r="BX11" s="51">
        <v>0</v>
      </c>
      <c r="BY11" s="51">
        <v>1.8E-3</v>
      </c>
      <c r="BZ11" s="51">
        <v>3.5250000000000004E-2</v>
      </c>
      <c r="CA11" s="51">
        <v>7.6499999999999997E-3</v>
      </c>
      <c r="CB11" s="51"/>
      <c r="CC11" s="51">
        <v>4.8349999999999997E-2</v>
      </c>
      <c r="CD11" s="51"/>
      <c r="CE11" s="51">
        <v>3.1850000000000001</v>
      </c>
      <c r="CF11" s="51">
        <v>3.5666666666666669</v>
      </c>
      <c r="CG11" s="51">
        <v>2.5399999999999996</v>
      </c>
      <c r="CH11" s="51">
        <v>1.64025</v>
      </c>
      <c r="CI11" s="51">
        <v>2.8449999999999998</v>
      </c>
      <c r="CJ11" s="51">
        <v>2.8166666666666664</v>
      </c>
      <c r="CK11" s="51">
        <v>3.1500000000000004</v>
      </c>
      <c r="CL11" s="51">
        <v>1.8499666666666668</v>
      </c>
    </row>
    <row r="12" spans="1:90" x14ac:dyDescent="0.35">
      <c r="A12" s="27" t="s">
        <v>39</v>
      </c>
      <c r="B12" s="26"/>
      <c r="C12" s="51">
        <v>0.35680000000000001</v>
      </c>
      <c r="D12" s="51">
        <v>0.96215000000000006</v>
      </c>
      <c r="E12" s="51">
        <v>0.62705</v>
      </c>
      <c r="F12" s="51">
        <v>0.90680000000000005</v>
      </c>
      <c r="G12" s="51">
        <v>0.21994999999999998</v>
      </c>
      <c r="H12" s="51">
        <v>0.83085000000000009</v>
      </c>
      <c r="I12" s="51">
        <v>0.83180000000000009</v>
      </c>
      <c r="J12" s="51">
        <v>0.46325000000000005</v>
      </c>
      <c r="K12" s="51">
        <v>0.32755000000000001</v>
      </c>
      <c r="L12" s="51">
        <v>6.4650000000000013E-2</v>
      </c>
      <c r="M12" s="51">
        <v>5.305E-2</v>
      </c>
      <c r="N12" s="51">
        <v>3.3500000000000002E-2</v>
      </c>
      <c r="O12" s="51">
        <v>1.6250000000000001E-2</v>
      </c>
      <c r="P12" s="51">
        <v>1.0800000000000001E-2</v>
      </c>
      <c r="Q12" s="51">
        <v>2.0000000000000001E-4</v>
      </c>
      <c r="R12" s="51">
        <v>3.9149999999999997E-2</v>
      </c>
      <c r="S12" s="51">
        <v>4.555E-2</v>
      </c>
      <c r="T12" s="51">
        <v>1.8100000000000002E-2</v>
      </c>
      <c r="U12" s="51">
        <v>1.7600000000000001E-2</v>
      </c>
      <c r="V12" s="51">
        <v>1.83E-2</v>
      </c>
      <c r="W12" s="51"/>
      <c r="X12" s="51">
        <v>0.58443333333333325</v>
      </c>
      <c r="Y12" s="51">
        <v>0.48735000000000001</v>
      </c>
      <c r="Z12" s="51">
        <v>0.62529999999999997</v>
      </c>
      <c r="AA12" s="51">
        <v>0.61515000000000009</v>
      </c>
      <c r="AB12" s="51">
        <v>0.7236499999999999</v>
      </c>
      <c r="AC12" s="51">
        <v>0.77900000000000003</v>
      </c>
      <c r="AD12" s="51">
        <v>0.11065</v>
      </c>
      <c r="AE12" s="51">
        <v>0.61345000000000005</v>
      </c>
      <c r="AF12" s="51">
        <v>0.51739999999999997</v>
      </c>
      <c r="AG12" s="51">
        <v>6.5049999999999997E-2</v>
      </c>
      <c r="AH12" s="51">
        <v>2.5649999999999999E-2</v>
      </c>
      <c r="AI12" s="51">
        <v>4.9399999999999999E-2</v>
      </c>
      <c r="AJ12" s="51">
        <v>2.5349999999999998E-2</v>
      </c>
      <c r="AK12" s="51">
        <v>2.4149999999999998E-2</v>
      </c>
      <c r="AL12" s="51">
        <v>2.86E-2</v>
      </c>
      <c r="AM12" s="51">
        <v>5.3250000000000006E-2</v>
      </c>
      <c r="AN12" s="51">
        <v>0.37965000000000004</v>
      </c>
      <c r="AO12" s="51">
        <v>5.7200000000000001E-2</v>
      </c>
      <c r="AP12" s="51">
        <v>4.9949999999999994E-2</v>
      </c>
      <c r="AQ12" s="51">
        <v>2.53E-2</v>
      </c>
      <c r="AR12" s="51">
        <v>1.6899999999999998E-2</v>
      </c>
      <c r="AS12" s="51">
        <v>2.8199999999999999E-2</v>
      </c>
      <c r="AT12" s="51"/>
      <c r="AU12" s="51">
        <v>4.7199999999999992E-2</v>
      </c>
      <c r="AV12" s="51">
        <v>2.9966666666666669E-2</v>
      </c>
      <c r="AW12" s="51">
        <v>3.5066666666666663E-2</v>
      </c>
      <c r="AX12" s="51">
        <v>4.53E-2</v>
      </c>
      <c r="AY12" s="51">
        <v>4.4399999999999995E-2</v>
      </c>
      <c r="AZ12" s="51"/>
      <c r="BA12" s="51">
        <v>4.8299999999999989E-2</v>
      </c>
      <c r="BB12" s="51">
        <v>4.0266666666666666E-2</v>
      </c>
      <c r="BC12" s="51">
        <v>2.2100000000000002E-2</v>
      </c>
      <c r="BD12" s="51">
        <v>3.5650000000000001E-2</v>
      </c>
      <c r="BE12" s="51">
        <v>2.7900000000000001E-2</v>
      </c>
      <c r="BF12" s="51">
        <v>2.98E-2</v>
      </c>
      <c r="BG12" s="51">
        <v>3.1168</v>
      </c>
      <c r="BH12" s="51">
        <v>5.815E-2</v>
      </c>
      <c r="BI12" s="51">
        <v>3.6799999999999999E-2</v>
      </c>
      <c r="BJ12" s="51">
        <v>5.4600000000000003E-2</v>
      </c>
      <c r="BK12" s="51"/>
      <c r="BL12" s="51">
        <v>0.75049999999999994</v>
      </c>
      <c r="BM12" s="51">
        <v>0.51426666666666676</v>
      </c>
      <c r="BN12" s="51">
        <v>2.98</v>
      </c>
      <c r="BO12" s="51">
        <v>0.15770000000000001</v>
      </c>
      <c r="BP12" s="51">
        <v>9.4E-2</v>
      </c>
      <c r="BQ12" s="51">
        <v>0.39340000000000003</v>
      </c>
      <c r="BR12" s="51">
        <v>0.29830000000000001</v>
      </c>
      <c r="BS12" s="51">
        <v>0.182</v>
      </c>
      <c r="BT12" s="51">
        <v>0.65700000000000003</v>
      </c>
      <c r="BU12" s="51"/>
      <c r="BV12" s="51">
        <v>8.6499999999999994E-2</v>
      </c>
      <c r="BW12" s="51">
        <v>0.21325</v>
      </c>
      <c r="BX12" s="51">
        <v>8.1500000000000003E-2</v>
      </c>
      <c r="BY12" s="51">
        <v>0.15179999999999999</v>
      </c>
      <c r="BZ12" s="51">
        <v>2.5599999999999998E-2</v>
      </c>
      <c r="CA12" s="51">
        <v>1.6400000000000001E-2</v>
      </c>
      <c r="CB12" s="51"/>
      <c r="CC12" s="51">
        <v>7.1549999999999994</v>
      </c>
      <c r="CD12" s="51"/>
      <c r="CE12" s="51">
        <v>4.2500000000000003E-3</v>
      </c>
      <c r="CF12" s="51">
        <v>1.6266666666666665E-2</v>
      </c>
      <c r="CG12" s="51">
        <v>3.5666666666666672E-3</v>
      </c>
      <c r="CH12" s="51">
        <v>1.4999999999999999E-4</v>
      </c>
      <c r="CI12" s="51">
        <v>7.8100000000000003E-2</v>
      </c>
      <c r="CJ12" s="51">
        <v>4.0000000000000001E-3</v>
      </c>
      <c r="CK12" s="51">
        <v>2.1850000000000001E-2</v>
      </c>
      <c r="CL12" s="51">
        <v>4.6666666666666666E-4</v>
      </c>
    </row>
    <row r="13" spans="1:90" x14ac:dyDescent="0.35">
      <c r="A13" s="28" t="s">
        <v>40</v>
      </c>
      <c r="B13" s="26"/>
      <c r="C13" s="51">
        <v>0.60970000000000002</v>
      </c>
      <c r="D13" s="51">
        <v>2.2199999999999998</v>
      </c>
      <c r="E13" s="51">
        <v>2.0549999999999997</v>
      </c>
      <c r="F13" s="51">
        <v>2.125</v>
      </c>
      <c r="G13" s="51">
        <v>4.41</v>
      </c>
      <c r="H13" s="51">
        <v>2.4550000000000001</v>
      </c>
      <c r="I13" s="51">
        <v>1.93</v>
      </c>
      <c r="J13" s="51">
        <v>1.7863500000000001</v>
      </c>
      <c r="K13" s="51">
        <v>1.6764000000000001</v>
      </c>
      <c r="L13" s="48">
        <v>41.44</v>
      </c>
      <c r="M13" s="48">
        <v>43.870000000000005</v>
      </c>
      <c r="N13" s="48">
        <v>45.105000000000004</v>
      </c>
      <c r="O13" s="48">
        <v>49.1</v>
      </c>
      <c r="P13" s="48">
        <v>51.47</v>
      </c>
      <c r="Q13" s="48">
        <v>49.54</v>
      </c>
      <c r="R13" s="48">
        <v>50.894999999999996</v>
      </c>
      <c r="S13" s="48">
        <v>48.825000000000003</v>
      </c>
      <c r="T13" s="48">
        <v>51.085000000000001</v>
      </c>
      <c r="U13" s="48">
        <v>50.81</v>
      </c>
      <c r="V13" s="48">
        <v>53.07</v>
      </c>
      <c r="W13" s="48"/>
      <c r="X13" s="51">
        <v>2.2066666666666666</v>
      </c>
      <c r="Y13" s="51">
        <v>2.4649999999999999</v>
      </c>
      <c r="Z13" s="51">
        <v>2.0699999999999998</v>
      </c>
      <c r="AA13" s="51">
        <v>1.98</v>
      </c>
      <c r="AB13" s="51">
        <v>1.9163000000000001</v>
      </c>
      <c r="AC13" s="51">
        <v>1.8782000000000001</v>
      </c>
      <c r="AD13" s="51">
        <v>0.26334999999999997</v>
      </c>
      <c r="AE13" s="51">
        <v>2.105</v>
      </c>
      <c r="AF13" s="51">
        <v>2.29</v>
      </c>
      <c r="AG13" s="48">
        <v>41.66</v>
      </c>
      <c r="AH13" s="48">
        <v>45.855000000000004</v>
      </c>
      <c r="AI13" s="48">
        <v>48.879999999999995</v>
      </c>
      <c r="AJ13" s="48">
        <v>47.96</v>
      </c>
      <c r="AK13" s="48">
        <v>49.05</v>
      </c>
      <c r="AL13" s="48">
        <v>48.019999999999996</v>
      </c>
      <c r="AM13" s="48">
        <v>46.935000000000002</v>
      </c>
      <c r="AN13" s="48">
        <v>49.56</v>
      </c>
      <c r="AO13" s="48">
        <v>45.66</v>
      </c>
      <c r="AP13" s="48">
        <v>46.905000000000001</v>
      </c>
      <c r="AQ13" s="48">
        <v>48.84</v>
      </c>
      <c r="AR13" s="48">
        <v>48.605000000000004</v>
      </c>
      <c r="AS13" s="48">
        <v>48.980000000000004</v>
      </c>
      <c r="AT13" s="48"/>
      <c r="AU13" s="48">
        <v>28.143333333333331</v>
      </c>
      <c r="AV13" s="48">
        <v>25.79666666666667</v>
      </c>
      <c r="AW13" s="48">
        <v>26.133333333333336</v>
      </c>
      <c r="AX13" s="48">
        <v>29.21</v>
      </c>
      <c r="AY13" s="48">
        <v>26.7</v>
      </c>
      <c r="AZ13" s="48"/>
      <c r="BA13" s="51">
        <v>0.65349999999999997</v>
      </c>
      <c r="BB13" s="51">
        <v>0.24970000000000003</v>
      </c>
      <c r="BC13" s="51">
        <v>0.25309999999999999</v>
      </c>
      <c r="BD13" s="51">
        <v>0.21260000000000001</v>
      </c>
      <c r="BE13" s="51">
        <v>0.34910000000000002</v>
      </c>
      <c r="BF13" s="51">
        <v>0.51559999999999995</v>
      </c>
      <c r="BG13" s="51">
        <v>1.6244499999999999</v>
      </c>
      <c r="BH13" s="51">
        <v>0.2495</v>
      </c>
      <c r="BI13" s="51">
        <v>0.26960000000000001</v>
      </c>
      <c r="BJ13" s="51">
        <v>0.2394</v>
      </c>
      <c r="BK13" s="51"/>
      <c r="BL13" s="51">
        <v>0.46784999999999999</v>
      </c>
      <c r="BM13" s="51">
        <v>0.49720000000000003</v>
      </c>
      <c r="BN13" s="51">
        <v>0.34770000000000001</v>
      </c>
      <c r="BO13" s="51">
        <v>0.60140000000000005</v>
      </c>
      <c r="BP13" s="51">
        <v>0.52359999999999995</v>
      </c>
      <c r="BQ13" s="51">
        <v>0.77839999999999998</v>
      </c>
      <c r="BR13" s="51">
        <v>0.65349999999999997</v>
      </c>
      <c r="BS13" s="51">
        <v>0.42859999999999998</v>
      </c>
      <c r="BT13" s="51">
        <v>0.45350000000000001</v>
      </c>
      <c r="BU13" s="51"/>
      <c r="BV13" s="51">
        <v>1.3419000000000001</v>
      </c>
      <c r="BW13" s="51">
        <v>0.93284999999999996</v>
      </c>
      <c r="BX13" s="48">
        <v>45.195</v>
      </c>
      <c r="BY13" s="48">
        <v>46.254999999999995</v>
      </c>
      <c r="BZ13" s="48">
        <v>50.22</v>
      </c>
      <c r="CA13" s="48">
        <v>47.814999999999998</v>
      </c>
      <c r="CB13" s="48"/>
      <c r="CC13" s="51">
        <v>0.12609999999999999</v>
      </c>
      <c r="CD13" s="51"/>
      <c r="CE13" s="51">
        <v>1.78E-2</v>
      </c>
      <c r="CF13" s="51">
        <v>1.47E-2</v>
      </c>
      <c r="CG13" s="51">
        <v>0.03</v>
      </c>
      <c r="CH13" s="51">
        <v>0</v>
      </c>
      <c r="CI13" s="51">
        <v>9.9650000000000002E-2</v>
      </c>
      <c r="CJ13" s="51">
        <v>6.4333333333333334E-3</v>
      </c>
      <c r="CK13" s="51">
        <v>2.2449999999999998E-2</v>
      </c>
      <c r="CL13" s="51">
        <v>1.6433333333333331E-2</v>
      </c>
    </row>
    <row r="14" spans="1:90" x14ac:dyDescent="0.35">
      <c r="A14" s="27" t="s">
        <v>3</v>
      </c>
      <c r="B14" s="26"/>
      <c r="C14" s="48">
        <v>88.6</v>
      </c>
      <c r="D14" s="48">
        <v>79.844999999999999</v>
      </c>
      <c r="E14" s="48">
        <v>81.77000000000001</v>
      </c>
      <c r="F14" s="48">
        <v>80.164999999999992</v>
      </c>
      <c r="G14" s="48">
        <v>81.495000000000005</v>
      </c>
      <c r="H14" s="48">
        <v>80.924999999999997</v>
      </c>
      <c r="I14" s="48">
        <v>82.35499999999999</v>
      </c>
      <c r="J14" s="48">
        <v>81.97999999999999</v>
      </c>
      <c r="K14" s="48">
        <v>83.844999999999999</v>
      </c>
      <c r="L14" s="48">
        <v>29.64</v>
      </c>
      <c r="M14" s="48">
        <v>26.984999999999999</v>
      </c>
      <c r="N14" s="48">
        <v>28.130000000000003</v>
      </c>
      <c r="O14" s="48">
        <v>25.545000000000002</v>
      </c>
      <c r="P14" s="48">
        <v>24.700000000000003</v>
      </c>
      <c r="Q14" s="48">
        <v>25.05</v>
      </c>
      <c r="R14" s="48">
        <v>25.619999999999997</v>
      </c>
      <c r="S14" s="48">
        <v>23.914999999999999</v>
      </c>
      <c r="T14" s="48">
        <v>24.354999999999997</v>
      </c>
      <c r="U14" s="48">
        <v>24.615000000000002</v>
      </c>
      <c r="V14" s="48">
        <v>23.52</v>
      </c>
      <c r="W14" s="48"/>
      <c r="X14" s="48">
        <v>79.736666666666679</v>
      </c>
      <c r="Y14" s="48">
        <v>79.365000000000009</v>
      </c>
      <c r="Z14" s="48">
        <v>80.055000000000007</v>
      </c>
      <c r="AA14" s="48">
        <v>81.87</v>
      </c>
      <c r="AB14" s="48">
        <v>80.39</v>
      </c>
      <c r="AC14" s="48">
        <v>80.66</v>
      </c>
      <c r="AD14" s="48">
        <v>93.61</v>
      </c>
      <c r="AE14" s="48">
        <v>79.64</v>
      </c>
      <c r="AF14" s="48">
        <v>79.8</v>
      </c>
      <c r="AG14" s="48">
        <v>28.424999999999997</v>
      </c>
      <c r="AH14" s="48">
        <v>27.225000000000001</v>
      </c>
      <c r="AI14" s="48">
        <v>25.454999999999998</v>
      </c>
      <c r="AJ14" s="48">
        <v>25.145000000000003</v>
      </c>
      <c r="AK14" s="48">
        <v>23.95</v>
      </c>
      <c r="AL14" s="48">
        <v>24.484999999999999</v>
      </c>
      <c r="AM14" s="48">
        <v>25.92</v>
      </c>
      <c r="AN14" s="48">
        <v>22.19</v>
      </c>
      <c r="AO14" s="48">
        <v>26.87</v>
      </c>
      <c r="AP14" s="48">
        <v>26.594999999999999</v>
      </c>
      <c r="AQ14" s="48">
        <v>24.844999999999999</v>
      </c>
      <c r="AR14" s="48">
        <v>23.72</v>
      </c>
      <c r="AS14" s="48">
        <v>24.25</v>
      </c>
      <c r="AT14" s="48"/>
      <c r="AU14" s="48">
        <v>27.723333333333333</v>
      </c>
      <c r="AV14" s="48">
        <v>26.900000000000002</v>
      </c>
      <c r="AW14" s="48">
        <v>31.566666666666666</v>
      </c>
      <c r="AX14" s="48">
        <v>28.32</v>
      </c>
      <c r="AY14" s="48">
        <v>26.755000000000003</v>
      </c>
      <c r="AZ14" s="48"/>
      <c r="BA14" s="48">
        <v>94.076666666666654</v>
      </c>
      <c r="BB14" s="48">
        <v>95.283333333333346</v>
      </c>
      <c r="BC14" s="48">
        <v>95.16</v>
      </c>
      <c r="BD14" s="48">
        <v>95.39</v>
      </c>
      <c r="BE14" s="48">
        <v>94.93</v>
      </c>
      <c r="BF14" s="48">
        <v>94.66</v>
      </c>
      <c r="BG14" s="48">
        <v>90.474999999999994</v>
      </c>
      <c r="BH14" s="48">
        <v>95.724999999999994</v>
      </c>
      <c r="BI14" s="48">
        <v>92.76</v>
      </c>
      <c r="BJ14" s="48">
        <v>93.02</v>
      </c>
      <c r="BK14" s="48"/>
      <c r="BL14" s="48">
        <v>93.86</v>
      </c>
      <c r="BM14" s="48">
        <v>94.293333333333337</v>
      </c>
      <c r="BN14" s="48">
        <v>92.46</v>
      </c>
      <c r="BO14" s="48">
        <v>94.93</v>
      </c>
      <c r="BP14" s="48">
        <v>94.3</v>
      </c>
      <c r="BQ14" s="48">
        <v>94.8</v>
      </c>
      <c r="BR14" s="48">
        <v>94.21</v>
      </c>
      <c r="BS14" s="48">
        <v>94.98</v>
      </c>
      <c r="BT14" s="48">
        <v>94.699999999999989</v>
      </c>
      <c r="BU14" s="48"/>
      <c r="BV14" s="48">
        <v>85.92</v>
      </c>
      <c r="BW14" s="48">
        <v>86.164999999999992</v>
      </c>
      <c r="BX14" s="48">
        <v>35.685000000000002</v>
      </c>
      <c r="BY14" s="48">
        <v>32.605000000000004</v>
      </c>
      <c r="BZ14" s="48">
        <v>36.825000000000003</v>
      </c>
      <c r="CA14" s="48">
        <v>37.159999999999997</v>
      </c>
      <c r="CB14" s="48"/>
      <c r="CC14" s="48">
        <v>84.65</v>
      </c>
      <c r="CD14" s="48"/>
      <c r="CE14" s="48">
        <v>74.12</v>
      </c>
      <c r="CF14" s="48">
        <v>79.103333333333339</v>
      </c>
      <c r="CG14" s="48">
        <v>76.87</v>
      </c>
      <c r="CH14" s="48">
        <v>71.865000000000009</v>
      </c>
      <c r="CI14" s="48">
        <v>75.150000000000006</v>
      </c>
      <c r="CJ14" s="48">
        <v>76.793333333333337</v>
      </c>
      <c r="CK14" s="48">
        <v>76.34</v>
      </c>
      <c r="CL14" s="48">
        <v>77.876666666666665</v>
      </c>
    </row>
    <row r="15" spans="1:90" x14ac:dyDescent="0.35">
      <c r="A15" s="27" t="s">
        <v>2</v>
      </c>
      <c r="B15" s="26"/>
      <c r="C15" s="51">
        <v>5.21E-2</v>
      </c>
      <c r="D15" s="51">
        <v>0.20924999999999999</v>
      </c>
      <c r="E15" s="51">
        <v>0.2167</v>
      </c>
      <c r="F15" s="51">
        <v>0.18104999999999999</v>
      </c>
      <c r="G15" s="51">
        <v>0.11695</v>
      </c>
      <c r="H15" s="51">
        <v>0.17674999999999999</v>
      </c>
      <c r="I15" s="51">
        <v>0.1603</v>
      </c>
      <c r="J15" s="51">
        <v>0.1547</v>
      </c>
      <c r="K15" s="51">
        <v>0.15029999999999999</v>
      </c>
      <c r="L15" s="51">
        <v>0.27939999999999998</v>
      </c>
      <c r="M15" s="51">
        <v>0.28560000000000002</v>
      </c>
      <c r="N15" s="51">
        <v>0.25090000000000001</v>
      </c>
      <c r="O15" s="51">
        <v>0.1812</v>
      </c>
      <c r="P15" s="51">
        <v>0.15710000000000002</v>
      </c>
      <c r="Q15" s="51">
        <v>0.18720000000000001</v>
      </c>
      <c r="R15" s="51">
        <v>0.22460000000000002</v>
      </c>
      <c r="S15" s="51">
        <v>0.19405</v>
      </c>
      <c r="T15" s="51">
        <v>0.19795000000000001</v>
      </c>
      <c r="U15" s="51">
        <v>0.15</v>
      </c>
      <c r="V15" s="51">
        <v>0.13639999999999999</v>
      </c>
      <c r="W15" s="51"/>
      <c r="X15" s="51">
        <v>0.25236666666666668</v>
      </c>
      <c r="Y15" s="51">
        <v>0.25734999999999997</v>
      </c>
      <c r="Z15" s="51">
        <v>0.26580000000000004</v>
      </c>
      <c r="AA15" s="51">
        <v>0.26114999999999999</v>
      </c>
      <c r="AB15" s="51">
        <v>0.21925</v>
      </c>
      <c r="AC15" s="51">
        <v>0.28139999999999998</v>
      </c>
      <c r="AD15" s="51">
        <v>1.7350000000000001E-2</v>
      </c>
      <c r="AE15" s="51">
        <v>0.25245000000000001</v>
      </c>
      <c r="AF15" s="51">
        <v>0.2208</v>
      </c>
      <c r="AG15" s="51">
        <v>0.22055000000000002</v>
      </c>
      <c r="AH15" s="51">
        <v>0.1744</v>
      </c>
      <c r="AI15" s="51">
        <v>0.1739</v>
      </c>
      <c r="AJ15" s="51">
        <v>0.23204999999999998</v>
      </c>
      <c r="AK15" s="51">
        <v>0.21024999999999999</v>
      </c>
      <c r="AL15" s="51">
        <v>0.24619999999999997</v>
      </c>
      <c r="AM15" s="51">
        <v>0.21675</v>
      </c>
      <c r="AN15" s="51">
        <v>0.22284999999999999</v>
      </c>
      <c r="AO15" s="51">
        <v>0.23180000000000001</v>
      </c>
      <c r="AP15" s="51">
        <v>0.24429999999999999</v>
      </c>
      <c r="AQ15" s="51">
        <v>0.20155000000000001</v>
      </c>
      <c r="AR15" s="51">
        <v>0.24625</v>
      </c>
      <c r="AS15" s="51">
        <v>0.2213</v>
      </c>
      <c r="AT15" s="51"/>
      <c r="AU15" s="51">
        <v>0.27483333333333332</v>
      </c>
      <c r="AV15" s="51">
        <v>0.3686666666666667</v>
      </c>
      <c r="AW15" s="51">
        <v>0.30773333333333336</v>
      </c>
      <c r="AX15" s="51">
        <v>0.36695</v>
      </c>
      <c r="AY15" s="51">
        <v>0.30714999999999998</v>
      </c>
      <c r="AZ15" s="51"/>
      <c r="BA15" s="51">
        <v>5.2699999999999997E-2</v>
      </c>
      <c r="BB15" s="51">
        <v>1.1333333333333334E-2</v>
      </c>
      <c r="BC15" s="51">
        <v>1.3299999999999999E-2</v>
      </c>
      <c r="BD15" s="51">
        <v>1.2200000000000001E-2</v>
      </c>
      <c r="BE15" s="51">
        <v>2.8899999999999999E-2</v>
      </c>
      <c r="BF15" s="51">
        <v>0.02</v>
      </c>
      <c r="BG15" s="51">
        <v>0.27594999999999997</v>
      </c>
      <c r="BH15" s="51">
        <v>4.9950000000000001E-2</v>
      </c>
      <c r="BI15" s="51">
        <v>1.54E-2</v>
      </c>
      <c r="BJ15" s="51">
        <v>1.3299999999999999E-2</v>
      </c>
      <c r="BK15" s="51"/>
      <c r="BL15" s="51">
        <v>5.7250000000000002E-2</v>
      </c>
      <c r="BM15" s="51">
        <v>1.9433333333333334E-2</v>
      </c>
      <c r="BN15" s="51">
        <v>4.3299999999999998E-2</v>
      </c>
      <c r="BO15" s="51">
        <v>0</v>
      </c>
      <c r="BP15" s="51">
        <v>6.2600000000000003E-2</v>
      </c>
      <c r="BQ15" s="51">
        <v>1.7299999999999999E-2</v>
      </c>
      <c r="BR15" s="51">
        <v>1.95E-2</v>
      </c>
      <c r="BS15" s="51">
        <v>1.2999999999999999E-2</v>
      </c>
      <c r="BT15" s="51">
        <v>3.6750000000000005E-2</v>
      </c>
      <c r="BU15" s="51"/>
      <c r="BV15" s="51">
        <v>3.6999999999999998E-2</v>
      </c>
      <c r="BW15" s="51">
        <v>3.0450000000000001E-2</v>
      </c>
      <c r="BX15" s="51">
        <v>0.1246</v>
      </c>
      <c r="BY15" s="51">
        <v>6.83E-2</v>
      </c>
      <c r="BZ15" s="51">
        <v>0.11580000000000001</v>
      </c>
      <c r="CA15" s="51">
        <v>0.13290000000000002</v>
      </c>
      <c r="CB15" s="51"/>
      <c r="CC15" s="51">
        <v>4.8049999999999995E-2</v>
      </c>
      <c r="CD15" s="51"/>
      <c r="CE15" s="51">
        <v>3.5299999999999998E-2</v>
      </c>
      <c r="CF15" s="51">
        <v>5.7000000000000002E-3</v>
      </c>
      <c r="CG15" s="51">
        <v>1.5433333333333334E-2</v>
      </c>
      <c r="CH15" s="51">
        <v>0</v>
      </c>
      <c r="CI15" s="51">
        <v>0</v>
      </c>
      <c r="CJ15" s="51">
        <v>4.8666666666666667E-3</v>
      </c>
      <c r="CK15" s="51">
        <v>1.7049999999999999E-2</v>
      </c>
      <c r="CL15" s="51">
        <v>1.3033333333333334E-2</v>
      </c>
    </row>
    <row r="16" spans="1:90" x14ac:dyDescent="0.35">
      <c r="A16" s="27" t="s">
        <v>6</v>
      </c>
      <c r="B16" s="26"/>
      <c r="C16" s="51">
        <v>0.27210000000000001</v>
      </c>
      <c r="D16" s="51">
        <v>0.69500000000000006</v>
      </c>
      <c r="E16" s="51">
        <v>0.51285000000000003</v>
      </c>
      <c r="F16" s="51">
        <v>0.78810000000000002</v>
      </c>
      <c r="G16" s="51">
        <v>1.25665</v>
      </c>
      <c r="H16" s="51">
        <v>0.80289999999999995</v>
      </c>
      <c r="I16" s="51">
        <v>0.66615000000000002</v>
      </c>
      <c r="J16" s="51">
        <v>0.61024999999999996</v>
      </c>
      <c r="K16" s="51">
        <v>0.3886</v>
      </c>
      <c r="L16" s="51">
        <v>9.82</v>
      </c>
      <c r="M16" s="48">
        <v>11.21</v>
      </c>
      <c r="N16" s="48">
        <v>11.22</v>
      </c>
      <c r="O16" s="48">
        <v>12.475</v>
      </c>
      <c r="P16" s="48">
        <v>12.824999999999999</v>
      </c>
      <c r="Q16" s="48">
        <v>12.6</v>
      </c>
      <c r="R16" s="48">
        <v>12.809999999999999</v>
      </c>
      <c r="S16" s="48">
        <v>12.824999999999999</v>
      </c>
      <c r="T16" s="48">
        <v>13.02</v>
      </c>
      <c r="U16" s="48">
        <v>12.54</v>
      </c>
      <c r="V16" s="48">
        <v>13.24</v>
      </c>
      <c r="W16" s="48"/>
      <c r="X16" s="51">
        <v>1.0009666666666666</v>
      </c>
      <c r="Y16" s="51">
        <v>1.0247999999999999</v>
      </c>
      <c r="Z16" s="51">
        <v>0.98045000000000004</v>
      </c>
      <c r="AA16" s="51">
        <v>0.95189999999999997</v>
      </c>
      <c r="AB16" s="51">
        <v>0.96645000000000003</v>
      </c>
      <c r="AC16" s="51">
        <v>0.89369999999999994</v>
      </c>
      <c r="AD16" s="51">
        <v>0.17754999999999999</v>
      </c>
      <c r="AE16" s="51">
        <v>1.0141499999999999</v>
      </c>
      <c r="AF16" s="51">
        <v>1.0256000000000001</v>
      </c>
      <c r="AG16" s="48">
        <v>11.074999999999999</v>
      </c>
      <c r="AH16" s="48">
        <v>12.440000000000001</v>
      </c>
      <c r="AI16" s="48">
        <v>12.905000000000001</v>
      </c>
      <c r="AJ16" s="48">
        <v>12.83</v>
      </c>
      <c r="AK16" s="48">
        <v>13.305</v>
      </c>
      <c r="AL16" s="48">
        <v>12.67</v>
      </c>
      <c r="AM16" s="48">
        <v>12.535</v>
      </c>
      <c r="AN16" s="48">
        <v>13.870000000000001</v>
      </c>
      <c r="AO16" s="48">
        <v>12.315</v>
      </c>
      <c r="AP16" s="48">
        <v>12.74</v>
      </c>
      <c r="AQ16" s="48">
        <v>12.984999999999999</v>
      </c>
      <c r="AR16" s="48">
        <v>13.35</v>
      </c>
      <c r="AS16" s="48">
        <v>13.335000000000001</v>
      </c>
      <c r="AT16" s="48"/>
      <c r="AU16" s="51">
        <v>8.1566666666666663</v>
      </c>
      <c r="AV16" s="51">
        <v>8.1366666666666649</v>
      </c>
      <c r="AW16" s="51">
        <v>5.4733333333333336</v>
      </c>
      <c r="AX16" s="51">
        <v>7.9649999999999999</v>
      </c>
      <c r="AY16" s="51">
        <v>7.9</v>
      </c>
      <c r="AZ16" s="51"/>
      <c r="BA16" s="51">
        <v>0.13513333333333333</v>
      </c>
      <c r="BB16" s="51">
        <v>2.9633333333333334E-2</v>
      </c>
      <c r="BC16" s="51">
        <v>0</v>
      </c>
      <c r="BD16" s="51">
        <v>9.9099999999999994E-2</v>
      </c>
      <c r="BE16" s="51">
        <v>9.0899999999999995E-2</v>
      </c>
      <c r="BF16" s="51">
        <v>0.13769999999999999</v>
      </c>
      <c r="BG16" s="51">
        <v>0.36869999999999997</v>
      </c>
      <c r="BH16" s="51">
        <v>5.2749999999999998E-2</v>
      </c>
      <c r="BI16" s="51">
        <v>8.5500000000000007E-2</v>
      </c>
      <c r="BJ16" s="51">
        <v>3.3E-3</v>
      </c>
      <c r="BK16" s="51"/>
      <c r="BL16" s="51">
        <v>1.155E-2</v>
      </c>
      <c r="BM16" s="51">
        <v>2.6933333333333337E-2</v>
      </c>
      <c r="BN16" s="51">
        <v>2.29E-2</v>
      </c>
      <c r="BO16" s="51">
        <v>4.6199999999999998E-2</v>
      </c>
      <c r="BP16" s="51">
        <v>1.49E-2</v>
      </c>
      <c r="BQ16" s="51">
        <v>5.2699999999999997E-2</v>
      </c>
      <c r="BR16" s="51">
        <v>1.8200000000000001E-2</v>
      </c>
      <c r="BS16" s="51">
        <v>1.49E-2</v>
      </c>
      <c r="BT16" s="51">
        <v>2.3900000000000001E-2</v>
      </c>
      <c r="BU16" s="51"/>
      <c r="BV16" s="51">
        <v>0.14030000000000001</v>
      </c>
      <c r="BW16" s="51">
        <v>0.10319999999999999</v>
      </c>
      <c r="BX16" s="51">
        <v>3.5249999999999999</v>
      </c>
      <c r="BY16" s="51">
        <v>4.335</v>
      </c>
      <c r="BZ16" s="51">
        <v>3.69</v>
      </c>
      <c r="CA16" s="51">
        <v>3.48</v>
      </c>
      <c r="CB16" s="51"/>
      <c r="CC16" s="51">
        <v>7.0699999999999999E-2</v>
      </c>
      <c r="CD16" s="51"/>
      <c r="CE16" s="51">
        <v>0.40920000000000001</v>
      </c>
      <c r="CF16" s="51">
        <v>0.78063333333333329</v>
      </c>
      <c r="CG16" s="51">
        <v>0.72703333333333331</v>
      </c>
      <c r="CH16" s="51">
        <v>0.32035000000000002</v>
      </c>
      <c r="CI16" s="51">
        <v>0.28000000000000003</v>
      </c>
      <c r="CJ16" s="51">
        <v>0.36270000000000002</v>
      </c>
      <c r="CK16" s="51">
        <v>0.36880000000000002</v>
      </c>
      <c r="CL16" s="51">
        <v>0.84409999999999996</v>
      </c>
    </row>
    <row r="17" spans="1:103" x14ac:dyDescent="0.35">
      <c r="A17" s="27" t="s">
        <v>4</v>
      </c>
      <c r="B17" s="26"/>
      <c r="C17" s="51">
        <v>0</v>
      </c>
      <c r="D17" s="51">
        <v>0</v>
      </c>
      <c r="E17" s="51">
        <v>0</v>
      </c>
      <c r="F17" s="51">
        <v>3.5500000000000004E-2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8.7849999999999998E-2</v>
      </c>
      <c r="N17" s="51">
        <v>0</v>
      </c>
      <c r="O17" s="51">
        <v>0</v>
      </c>
      <c r="P17" s="51">
        <v>0</v>
      </c>
      <c r="Q17" s="51">
        <v>1E-3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/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2.5000000000000001E-4</v>
      </c>
      <c r="AK17" s="51">
        <v>0</v>
      </c>
      <c r="AL17" s="51">
        <v>1.0499999999999999E-3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/>
      <c r="AU17" s="51">
        <v>5.0666666666666664E-3</v>
      </c>
      <c r="AV17" s="51">
        <v>5.8600000000000006E-2</v>
      </c>
      <c r="AW17" s="51">
        <v>2.526666666666667E-2</v>
      </c>
      <c r="AX17" s="51">
        <v>0</v>
      </c>
      <c r="AY17" s="51">
        <v>0.21965000000000001</v>
      </c>
      <c r="AZ17" s="51"/>
      <c r="BA17" s="51">
        <v>4.6166666666666668E-2</v>
      </c>
      <c r="BB17" s="51">
        <v>0</v>
      </c>
      <c r="BC17" s="51">
        <v>9.64E-2</v>
      </c>
      <c r="BD17" s="51">
        <v>9.5750000000000002E-2</v>
      </c>
      <c r="BE17" s="51">
        <v>6.6400000000000001E-2</v>
      </c>
      <c r="BF17" s="51">
        <v>0.14929999999999999</v>
      </c>
      <c r="BG17" s="51">
        <v>0.11405</v>
      </c>
      <c r="BH17" s="51">
        <v>1.66E-2</v>
      </c>
      <c r="BI17" s="51">
        <v>0.1983</v>
      </c>
      <c r="BJ17" s="51">
        <v>0.2016</v>
      </c>
      <c r="BK17" s="51"/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/>
      <c r="BV17" s="51">
        <v>0</v>
      </c>
      <c r="BW17" s="51">
        <v>0</v>
      </c>
      <c r="BX17" s="51">
        <v>3.0500000000000002E-3</v>
      </c>
      <c r="BY17" s="51">
        <v>0</v>
      </c>
      <c r="BZ17" s="51">
        <v>0</v>
      </c>
      <c r="CA17" s="51">
        <v>0</v>
      </c>
      <c r="CB17" s="51"/>
      <c r="CC17" s="51">
        <v>0</v>
      </c>
      <c r="CD17" s="51"/>
      <c r="CE17" s="51">
        <v>0.1573</v>
      </c>
      <c r="CF17" s="51">
        <v>0.13603333333333334</v>
      </c>
      <c r="CG17" s="51">
        <v>7.2299999999999989E-2</v>
      </c>
      <c r="CH17" s="51">
        <v>9.6700000000000008E-2</v>
      </c>
      <c r="CI17" s="51">
        <v>0.10305</v>
      </c>
      <c r="CJ17" s="51">
        <v>0.12280000000000001</v>
      </c>
      <c r="CK17" s="51">
        <v>0.15855</v>
      </c>
      <c r="CL17" s="51">
        <v>9.1533333333333342E-2</v>
      </c>
    </row>
    <row r="18" spans="1:103" x14ac:dyDescent="0.35">
      <c r="A18" s="27" t="s">
        <v>41</v>
      </c>
      <c r="B18" s="26"/>
      <c r="C18" s="51">
        <v>4.07E-2</v>
      </c>
      <c r="D18" s="51">
        <v>9.2999999999999992E-3</v>
      </c>
      <c r="E18" s="51">
        <v>1.6999999999999999E-3</v>
      </c>
      <c r="F18" s="51">
        <v>2.035E-2</v>
      </c>
      <c r="G18" s="51">
        <v>2.24E-2</v>
      </c>
      <c r="H18" s="51">
        <v>3.3500000000000001E-3</v>
      </c>
      <c r="I18" s="51">
        <v>9.0500000000000008E-3</v>
      </c>
      <c r="J18" s="51">
        <v>2.98E-2</v>
      </c>
      <c r="K18" s="51">
        <v>0</v>
      </c>
      <c r="L18" s="51">
        <v>1.6E-2</v>
      </c>
      <c r="M18" s="51">
        <v>1.095E-2</v>
      </c>
      <c r="N18" s="51">
        <v>4.8999999999999998E-3</v>
      </c>
      <c r="O18" s="51">
        <v>8.8000000000000005E-3</v>
      </c>
      <c r="P18" s="51">
        <v>5.4999999999999997E-3</v>
      </c>
      <c r="Q18" s="51">
        <v>0</v>
      </c>
      <c r="R18" s="51">
        <v>3.8E-3</v>
      </c>
      <c r="S18" s="51">
        <v>4.1499999999999995E-2</v>
      </c>
      <c r="T18" s="51">
        <v>2.01E-2</v>
      </c>
      <c r="U18" s="51">
        <v>4.1149999999999999E-2</v>
      </c>
      <c r="V18" s="51">
        <v>1.61E-2</v>
      </c>
      <c r="W18" s="51"/>
      <c r="X18" s="51">
        <v>2.2833333333333334E-2</v>
      </c>
      <c r="Y18" s="51">
        <v>0</v>
      </c>
      <c r="Z18" s="51">
        <v>5.4000000000000003E-3</v>
      </c>
      <c r="AA18" s="51">
        <v>1.0499999999999999E-3</v>
      </c>
      <c r="AB18" s="51">
        <v>6.8999999999999999E-3</v>
      </c>
      <c r="AC18" s="51">
        <v>3.9500000000000004E-3</v>
      </c>
      <c r="AD18" s="51">
        <v>3.5199999999999995E-2</v>
      </c>
      <c r="AE18" s="51">
        <v>1.145E-2</v>
      </c>
      <c r="AF18" s="51">
        <v>0</v>
      </c>
      <c r="AG18" s="51">
        <v>1.255E-2</v>
      </c>
      <c r="AH18" s="51">
        <v>1.9650000000000001E-2</v>
      </c>
      <c r="AI18" s="51">
        <v>2.095E-2</v>
      </c>
      <c r="AJ18" s="51">
        <v>1.9299999999999998E-2</v>
      </c>
      <c r="AK18" s="51">
        <v>3.1699999999999999E-2</v>
      </c>
      <c r="AL18" s="51">
        <v>2.1399999999999999E-2</v>
      </c>
      <c r="AM18" s="51">
        <v>3.6150000000000002E-2</v>
      </c>
      <c r="AN18" s="51">
        <v>3.15E-2</v>
      </c>
      <c r="AO18" s="51">
        <v>2.8450000000000003E-2</v>
      </c>
      <c r="AP18" s="51">
        <v>4.4450000000000003E-2</v>
      </c>
      <c r="AQ18" s="51">
        <v>2.7E-2</v>
      </c>
      <c r="AR18" s="51">
        <v>1.9E-2</v>
      </c>
      <c r="AS18" s="51">
        <v>3.1649999999999998E-2</v>
      </c>
      <c r="AT18" s="51"/>
      <c r="AU18" s="51">
        <v>4.9066666666666668E-2</v>
      </c>
      <c r="AV18" s="51">
        <v>9.4899999999999998E-2</v>
      </c>
      <c r="AW18" s="51">
        <v>3.0800000000000004E-2</v>
      </c>
      <c r="AX18" s="51">
        <v>6.3350000000000004E-2</v>
      </c>
      <c r="AY18" s="51">
        <v>5.305E-2</v>
      </c>
      <c r="AZ18" s="51"/>
      <c r="BA18" s="51">
        <v>1.7866666666666666E-2</v>
      </c>
      <c r="BB18" s="51">
        <v>3.5366666666666664E-2</v>
      </c>
      <c r="BC18" s="51">
        <v>4.3700000000000003E-2</v>
      </c>
      <c r="BD18" s="51">
        <v>9.01E-2</v>
      </c>
      <c r="BE18" s="51">
        <v>9.2499999999999999E-2</v>
      </c>
      <c r="BF18" s="51">
        <v>4.8000000000000001E-2</v>
      </c>
      <c r="BG18" s="51">
        <v>0</v>
      </c>
      <c r="BH18" s="51">
        <v>8.8599999999999998E-2</v>
      </c>
      <c r="BI18" s="51">
        <v>0.1618</v>
      </c>
      <c r="BJ18" s="51">
        <v>4.5499999999999999E-2</v>
      </c>
      <c r="BK18" s="51"/>
      <c r="BL18" s="51">
        <v>3.3750000000000002E-2</v>
      </c>
      <c r="BM18" s="51">
        <v>1.9E-3</v>
      </c>
      <c r="BN18" s="51">
        <v>0</v>
      </c>
      <c r="BO18" s="51">
        <v>3.7999999999999999E-2</v>
      </c>
      <c r="BP18" s="51">
        <v>2.0899999999999998E-2</v>
      </c>
      <c r="BQ18" s="51">
        <v>0.03</v>
      </c>
      <c r="BR18" s="51">
        <v>1.83E-2</v>
      </c>
      <c r="BS18" s="51">
        <v>6.7400000000000002E-2</v>
      </c>
      <c r="BT18" s="51">
        <v>1.46E-2</v>
      </c>
      <c r="BU18" s="51"/>
      <c r="BV18" s="51">
        <v>3.1E-2</v>
      </c>
      <c r="BW18" s="51">
        <v>3.4000000000000002E-3</v>
      </c>
      <c r="BX18" s="51">
        <v>0.26465</v>
      </c>
      <c r="BY18" s="51">
        <v>0.29470000000000002</v>
      </c>
      <c r="BZ18" s="51">
        <v>0.12415000000000001</v>
      </c>
      <c r="CA18" s="51">
        <v>0.152</v>
      </c>
      <c r="CB18" s="51"/>
      <c r="CC18" s="51">
        <v>2.2600000000000002E-2</v>
      </c>
      <c r="CD18" s="51"/>
      <c r="CE18" s="51">
        <v>1.3350000000000001E-2</v>
      </c>
      <c r="CF18" s="51">
        <v>2.2366666666666663E-2</v>
      </c>
      <c r="CG18" s="51">
        <v>4.8866666666666669E-2</v>
      </c>
      <c r="CH18" s="51">
        <v>1.095E-2</v>
      </c>
      <c r="CI18" s="51">
        <v>3.0199999999999998E-2</v>
      </c>
      <c r="CJ18" s="51">
        <v>3.5433333333333338E-2</v>
      </c>
      <c r="CK18" s="51">
        <v>1.8249999999999999E-2</v>
      </c>
      <c r="CL18" s="51">
        <v>3.0533333333333332E-2</v>
      </c>
    </row>
    <row r="19" spans="1:103" x14ac:dyDescent="0.35">
      <c r="A19" s="27" t="s">
        <v>42</v>
      </c>
      <c r="B19" s="26"/>
      <c r="C19" s="51">
        <v>0</v>
      </c>
      <c r="D19" s="51">
        <v>1.6199999999999999E-2</v>
      </c>
      <c r="E19" s="51">
        <v>2.3300000000000001E-2</v>
      </c>
      <c r="F19" s="51">
        <v>1.9E-3</v>
      </c>
      <c r="G19" s="51">
        <v>1.1949999999999999E-2</v>
      </c>
      <c r="H19" s="51">
        <v>1.4499999999999999E-3</v>
      </c>
      <c r="I19" s="51">
        <v>0</v>
      </c>
      <c r="J19" s="51">
        <v>1.14E-2</v>
      </c>
      <c r="K19" s="51">
        <v>7.1500000000000001E-3</v>
      </c>
      <c r="L19" s="51">
        <v>0</v>
      </c>
      <c r="M19" s="51">
        <v>9.6000000000000009E-3</v>
      </c>
      <c r="N19" s="51">
        <v>0</v>
      </c>
      <c r="O19" s="51">
        <v>7.6499999999999997E-3</v>
      </c>
      <c r="P19" s="51">
        <v>7.7000000000000002E-3</v>
      </c>
      <c r="Q19" s="51">
        <v>0</v>
      </c>
      <c r="R19" s="51">
        <v>1.3299999999999999E-2</v>
      </c>
      <c r="S19" s="51">
        <v>0</v>
      </c>
      <c r="T19" s="51">
        <v>1.025E-2</v>
      </c>
      <c r="U19" s="51">
        <v>6.6499999999999997E-3</v>
      </c>
      <c r="V19" s="51">
        <v>2.0999999999999999E-3</v>
      </c>
      <c r="W19" s="51"/>
      <c r="X19" s="51">
        <v>0</v>
      </c>
      <c r="Y19" s="51">
        <v>4.2500000000000003E-3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6.6499999999999997E-3</v>
      </c>
      <c r="AF19" s="51">
        <v>2.8999999999999998E-3</v>
      </c>
      <c r="AG19" s="51">
        <v>0</v>
      </c>
      <c r="AH19" s="51">
        <v>0</v>
      </c>
      <c r="AI19" s="51">
        <v>0</v>
      </c>
      <c r="AJ19" s="51">
        <v>7.1500000000000001E-3</v>
      </c>
      <c r="AK19" s="51">
        <v>5.0000000000000001E-4</v>
      </c>
      <c r="AL19" s="51">
        <v>5.0000000000000001E-4</v>
      </c>
      <c r="AM19" s="51">
        <v>6.6E-3</v>
      </c>
      <c r="AN19" s="51">
        <v>3.5999999999999999E-3</v>
      </c>
      <c r="AO19" s="51">
        <v>0</v>
      </c>
      <c r="AP19" s="51">
        <v>7.6499999999999997E-3</v>
      </c>
      <c r="AQ19" s="51">
        <v>1.5499999999999999E-3</v>
      </c>
      <c r="AR19" s="51">
        <v>1.125E-2</v>
      </c>
      <c r="AS19" s="51">
        <v>4.5999999999999999E-3</v>
      </c>
      <c r="AT19" s="51"/>
      <c r="AU19" s="51">
        <v>1.8433333333333333E-2</v>
      </c>
      <c r="AV19" s="51">
        <v>0</v>
      </c>
      <c r="AW19" s="51">
        <v>1.0566666666666667E-2</v>
      </c>
      <c r="AX19" s="51">
        <v>2.15E-3</v>
      </c>
      <c r="AY19" s="51">
        <v>1.1649999999999999E-2</v>
      </c>
      <c r="AZ19" s="51"/>
      <c r="BA19" s="51">
        <v>3.4166666666666672E-2</v>
      </c>
      <c r="BB19" s="51">
        <v>4.4333333333333334E-3</v>
      </c>
      <c r="BC19" s="51">
        <v>0</v>
      </c>
      <c r="BD19" s="51">
        <v>1.1349999999999999E-2</v>
      </c>
      <c r="BE19" s="51">
        <v>1.5100000000000001E-2</v>
      </c>
      <c r="BF19" s="51">
        <v>0</v>
      </c>
      <c r="BG19" s="51">
        <v>0</v>
      </c>
      <c r="BH19" s="51">
        <v>8.9999999999999993E-3</v>
      </c>
      <c r="BI19" s="51">
        <v>0</v>
      </c>
      <c r="BJ19" s="51">
        <v>1.14E-2</v>
      </c>
      <c r="BK19" s="51"/>
      <c r="BL19" s="51">
        <v>6.1500000000000001E-3</v>
      </c>
      <c r="BM19" s="51">
        <v>3.4333333333333334E-3</v>
      </c>
      <c r="BN19" s="51">
        <v>0</v>
      </c>
      <c r="BO19" s="51">
        <v>0</v>
      </c>
      <c r="BP19" s="51">
        <v>3.8E-3</v>
      </c>
      <c r="BQ19" s="51">
        <v>0</v>
      </c>
      <c r="BR19" s="51">
        <v>0</v>
      </c>
      <c r="BS19" s="51">
        <v>2.0799999999999999E-2</v>
      </c>
      <c r="BT19" s="51">
        <v>1.4149999999999999E-2</v>
      </c>
      <c r="BU19" s="51"/>
      <c r="BV19" s="51">
        <v>0</v>
      </c>
      <c r="BW19" s="51">
        <v>9.5E-4</v>
      </c>
      <c r="BX19" s="51">
        <v>0</v>
      </c>
      <c r="BY19" s="51">
        <v>8.0999999999999996E-3</v>
      </c>
      <c r="BZ19" s="51">
        <v>1.115E-2</v>
      </c>
      <c r="CA19" s="51">
        <v>5.0000000000000001E-4</v>
      </c>
      <c r="CB19" s="51"/>
      <c r="CC19" s="51">
        <v>4.4999999999999999E-4</v>
      </c>
      <c r="CD19" s="51"/>
      <c r="CE19" s="51">
        <v>8.2500000000000004E-3</v>
      </c>
      <c r="CF19" s="51">
        <v>1.2033333333333333E-2</v>
      </c>
      <c r="CG19" s="51">
        <v>4.1333333333333335E-3</v>
      </c>
      <c r="CH19" s="51">
        <v>4.1000000000000003E-3</v>
      </c>
      <c r="CI19" s="51">
        <v>8.2500000000000004E-3</v>
      </c>
      <c r="CJ19" s="51">
        <v>3.8E-3</v>
      </c>
      <c r="CK19" s="51">
        <v>2.0500000000000002E-3</v>
      </c>
      <c r="CL19" s="51">
        <v>1.0333333333333334E-3</v>
      </c>
    </row>
    <row r="20" spans="1:103" x14ac:dyDescent="0.35">
      <c r="A20" s="25" t="s">
        <v>37</v>
      </c>
      <c r="B20" s="26"/>
      <c r="C20" s="51">
        <v>4.38</v>
      </c>
      <c r="D20" s="48">
        <v>11.204999999999998</v>
      </c>
      <c r="E20" s="51">
        <v>9.1999999999999993</v>
      </c>
      <c r="F20" s="48">
        <v>10.675000000000001</v>
      </c>
      <c r="G20" s="51">
        <v>8.3149999999999995</v>
      </c>
      <c r="H20" s="48">
        <v>10.535</v>
      </c>
      <c r="I20" s="51">
        <v>9.73</v>
      </c>
      <c r="J20" s="51">
        <v>9.5549999999999997</v>
      </c>
      <c r="K20" s="51">
        <v>8.9749999999999996</v>
      </c>
      <c r="L20" s="48">
        <v>18.254999999999999</v>
      </c>
      <c r="M20" s="48">
        <v>18.060000000000002</v>
      </c>
      <c r="N20" s="48">
        <v>15.96</v>
      </c>
      <c r="O20" s="48">
        <v>13.27</v>
      </c>
      <c r="P20" s="48">
        <v>10.795</v>
      </c>
      <c r="Q20" s="48">
        <v>13.1</v>
      </c>
      <c r="R20" s="48">
        <v>10.33</v>
      </c>
      <c r="S20" s="48">
        <v>14.515000000000001</v>
      </c>
      <c r="T20" s="48">
        <v>11.15</v>
      </c>
      <c r="U20" s="48">
        <v>11.16</v>
      </c>
      <c r="V20" s="51">
        <v>9.65</v>
      </c>
      <c r="W20" s="48"/>
      <c r="X20" s="48">
        <v>12.166666666666666</v>
      </c>
      <c r="Y20" s="48">
        <v>12.695</v>
      </c>
      <c r="Z20" s="48">
        <v>11.045</v>
      </c>
      <c r="AA20" s="48">
        <v>10.865</v>
      </c>
      <c r="AB20" s="48">
        <v>11.27</v>
      </c>
      <c r="AC20" s="48">
        <v>11.164999999999999</v>
      </c>
      <c r="AD20" s="51">
        <v>0.20960000000000001</v>
      </c>
      <c r="AE20" s="48">
        <v>12.559999999999999</v>
      </c>
      <c r="AF20" s="48">
        <v>11.86</v>
      </c>
      <c r="AG20" s="48">
        <v>18.71</v>
      </c>
      <c r="AH20" s="48">
        <v>15.45</v>
      </c>
      <c r="AI20" s="48">
        <v>13.004999999999999</v>
      </c>
      <c r="AJ20" s="48">
        <v>14.18</v>
      </c>
      <c r="AK20" s="48">
        <v>13.36</v>
      </c>
      <c r="AL20" s="48">
        <v>14.525</v>
      </c>
      <c r="AM20" s="48">
        <v>14.295</v>
      </c>
      <c r="AN20" s="48">
        <v>13.719999999999999</v>
      </c>
      <c r="AO20" s="48">
        <v>15.015000000000001</v>
      </c>
      <c r="AP20" s="48">
        <v>13.945</v>
      </c>
      <c r="AQ20" s="48">
        <v>13.664999999999999</v>
      </c>
      <c r="AR20" s="48">
        <v>14.45</v>
      </c>
      <c r="AS20" s="48">
        <v>13.68</v>
      </c>
      <c r="AT20" s="48"/>
      <c r="AU20" s="48">
        <v>35.913333333333334</v>
      </c>
      <c r="AV20" s="48">
        <v>38.74</v>
      </c>
      <c r="AW20" s="48">
        <v>36.659999999999997</v>
      </c>
      <c r="AX20" s="48">
        <v>33.484999999999999</v>
      </c>
      <c r="AY20" s="48">
        <v>37.29</v>
      </c>
      <c r="AZ20" s="48"/>
      <c r="BA20" s="51">
        <v>1.8433333333333333E-2</v>
      </c>
      <c r="BB20" s="51">
        <v>3.1933333333333334E-2</v>
      </c>
      <c r="BC20" s="51">
        <v>0</v>
      </c>
      <c r="BD20" s="51">
        <v>0</v>
      </c>
      <c r="BE20" s="51">
        <v>7.0000000000000001E-3</v>
      </c>
      <c r="BF20" s="51">
        <v>2.9499999999999998E-2</v>
      </c>
      <c r="BG20" s="51">
        <v>6.4999999999999997E-3</v>
      </c>
      <c r="BH20" s="51">
        <v>0</v>
      </c>
      <c r="BI20" s="51">
        <v>0</v>
      </c>
      <c r="BJ20" s="48">
        <v>2.81E-2</v>
      </c>
      <c r="BK20" s="48"/>
      <c r="BL20" s="51">
        <v>2.8999999999999998E-3</v>
      </c>
      <c r="BM20" s="51">
        <v>4.6666666666666671E-3</v>
      </c>
      <c r="BN20" s="51">
        <v>2.6100000000000002E-2</v>
      </c>
      <c r="BO20" s="51">
        <v>0</v>
      </c>
      <c r="BP20" s="51">
        <v>0</v>
      </c>
      <c r="BQ20" s="51">
        <v>0</v>
      </c>
      <c r="BR20" s="51">
        <v>0</v>
      </c>
      <c r="BS20" s="51">
        <v>1.5299999999999999E-2</v>
      </c>
      <c r="BT20" s="51">
        <v>0</v>
      </c>
      <c r="BU20" s="51"/>
      <c r="BV20" s="51">
        <v>5.71</v>
      </c>
      <c r="BW20" s="51">
        <v>5.5949999999999998</v>
      </c>
      <c r="BX20" s="48">
        <v>11.615</v>
      </c>
      <c r="BY20" s="48">
        <v>11.88</v>
      </c>
      <c r="BZ20" s="51">
        <v>7.24</v>
      </c>
      <c r="CA20" s="51">
        <v>9.2850000000000001</v>
      </c>
      <c r="CB20" s="48"/>
      <c r="CC20" s="51">
        <v>1.1571500000000001</v>
      </c>
      <c r="CD20" s="51"/>
      <c r="CE20" s="51">
        <v>1.1649999999999999E-2</v>
      </c>
      <c r="CF20" s="51">
        <v>2.3333333333333333E-4</v>
      </c>
      <c r="CG20" s="51">
        <v>1.8666666666666666E-3</v>
      </c>
      <c r="CH20" s="51">
        <v>8.8500000000000002E-3</v>
      </c>
      <c r="CI20" s="51">
        <v>6.3E-3</v>
      </c>
      <c r="CJ20" s="51">
        <v>1.06E-2</v>
      </c>
      <c r="CK20" s="51">
        <v>2.9699999999999997E-2</v>
      </c>
      <c r="CL20" s="51">
        <v>1.0466666666666666E-2</v>
      </c>
    </row>
    <row r="21" spans="1:103" x14ac:dyDescent="0.35">
      <c r="A21" s="83" t="s">
        <v>5</v>
      </c>
      <c r="B21" s="30"/>
      <c r="C21" s="51">
        <v>0.2283</v>
      </c>
      <c r="D21" s="51">
        <v>0.31525000000000003</v>
      </c>
      <c r="E21" s="51">
        <v>0.32869999999999999</v>
      </c>
      <c r="F21" s="51">
        <v>0.30169999999999997</v>
      </c>
      <c r="G21" s="51">
        <v>0.36459999999999998</v>
      </c>
      <c r="H21" s="51">
        <v>0.34850000000000003</v>
      </c>
      <c r="I21" s="51">
        <v>0.32395000000000002</v>
      </c>
      <c r="J21" s="51">
        <v>0.34594999999999998</v>
      </c>
      <c r="K21" s="51">
        <v>0.18614999999999998</v>
      </c>
      <c r="L21" s="51">
        <v>0.14510000000000001</v>
      </c>
      <c r="M21" s="51">
        <v>0.1085</v>
      </c>
      <c r="N21" s="51">
        <v>0.20569999999999999</v>
      </c>
      <c r="O21" s="51">
        <v>0.23089999999999999</v>
      </c>
      <c r="P21" s="51">
        <v>0.20530000000000001</v>
      </c>
      <c r="Q21" s="51">
        <v>0.24379999999999999</v>
      </c>
      <c r="R21" s="51">
        <v>0.26415</v>
      </c>
      <c r="S21" s="51">
        <v>0.12145</v>
      </c>
      <c r="T21" s="51">
        <v>0.23515000000000003</v>
      </c>
      <c r="U21" s="51">
        <v>0.22685</v>
      </c>
      <c r="V21" s="51">
        <v>0.30220000000000002</v>
      </c>
      <c r="W21" s="51"/>
      <c r="X21" s="51">
        <v>0.3632333333333333</v>
      </c>
      <c r="Y21" s="51">
        <v>0.36404999999999998</v>
      </c>
      <c r="Z21" s="51">
        <v>0.35355000000000003</v>
      </c>
      <c r="AA21" s="51">
        <v>0.35399999999999998</v>
      </c>
      <c r="AB21" s="51">
        <v>0.34325</v>
      </c>
      <c r="AC21" s="51">
        <v>0.40920000000000001</v>
      </c>
      <c r="AD21" s="51">
        <v>0.23430000000000001</v>
      </c>
      <c r="AE21" s="51">
        <v>0.36849999999999999</v>
      </c>
      <c r="AF21" s="51">
        <v>0.37990000000000002</v>
      </c>
      <c r="AG21" s="51">
        <v>0.14960000000000001</v>
      </c>
      <c r="AH21" s="51">
        <v>0.23620000000000002</v>
      </c>
      <c r="AI21" s="51">
        <v>0.23945</v>
      </c>
      <c r="AJ21" s="51">
        <v>0.27690000000000003</v>
      </c>
      <c r="AK21" s="51">
        <v>0.18895000000000001</v>
      </c>
      <c r="AL21" s="51">
        <v>0.15575</v>
      </c>
      <c r="AM21" s="51">
        <v>0.1971</v>
      </c>
      <c r="AN21" s="51">
        <v>0.159</v>
      </c>
      <c r="AO21" s="51">
        <v>0.28889999999999999</v>
      </c>
      <c r="AP21" s="51">
        <v>0.28974999999999995</v>
      </c>
      <c r="AQ21" s="51">
        <v>0.22225</v>
      </c>
      <c r="AR21" s="51">
        <v>0.26844999999999997</v>
      </c>
      <c r="AS21" s="51">
        <v>0.26480000000000004</v>
      </c>
      <c r="AT21" s="51"/>
      <c r="AU21" s="51">
        <v>7.8200000000000006E-2</v>
      </c>
      <c r="AV21" s="51">
        <v>5.0900000000000001E-2</v>
      </c>
      <c r="AW21" s="51">
        <v>8.7399999999999992E-2</v>
      </c>
      <c r="AX21" s="51">
        <v>3.5500000000000004E-2</v>
      </c>
      <c r="AY21" s="51">
        <v>3.9E-2</v>
      </c>
      <c r="AZ21" s="51"/>
      <c r="BA21" s="51">
        <v>1.4533333333333334E-2</v>
      </c>
      <c r="BB21" s="51">
        <v>2.526666666666667E-2</v>
      </c>
      <c r="BC21" s="51">
        <v>9.5999999999999992E-3</v>
      </c>
      <c r="BD21" s="51">
        <v>4.215E-2</v>
      </c>
      <c r="BE21" s="51">
        <v>4.65E-2</v>
      </c>
      <c r="BF21" s="51">
        <v>5.5500000000000001E-2</v>
      </c>
      <c r="BG21" s="51">
        <v>2.785E-2</v>
      </c>
      <c r="BH21" s="51">
        <v>2.87E-2</v>
      </c>
      <c r="BI21" s="51">
        <v>2E-3</v>
      </c>
      <c r="BJ21" s="51">
        <v>1.2699999999999999E-2</v>
      </c>
      <c r="BK21" s="51"/>
      <c r="BL21" s="51">
        <v>0</v>
      </c>
      <c r="BM21" s="51">
        <v>1.7333333333333333E-3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2.6749999999999999E-2</v>
      </c>
      <c r="BU21" s="51"/>
      <c r="BV21" s="51">
        <v>4.6899999999999997E-2</v>
      </c>
      <c r="BW21" s="51">
        <v>8.1049999999999997E-2</v>
      </c>
      <c r="BX21" s="51">
        <v>0.15015000000000001</v>
      </c>
      <c r="BY21" s="51">
        <v>6.59E-2</v>
      </c>
      <c r="BZ21" s="51">
        <v>0.28869999999999996</v>
      </c>
      <c r="CA21" s="51">
        <v>0.22714999999999999</v>
      </c>
      <c r="CB21" s="51"/>
      <c r="CC21" s="51">
        <v>3.2899999999999999E-2</v>
      </c>
      <c r="CD21" s="51"/>
      <c r="CE21" s="51">
        <v>3.2850000000000001</v>
      </c>
      <c r="CF21" s="51">
        <v>9.6666666666666665E-2</v>
      </c>
      <c r="CG21" s="51">
        <v>2.7866666666666671</v>
      </c>
      <c r="CH21" s="51">
        <v>5.86</v>
      </c>
      <c r="CI21" s="51">
        <v>3.14</v>
      </c>
      <c r="CJ21" s="51">
        <v>4.7333333333333334</v>
      </c>
      <c r="CK21" s="51">
        <v>3.7850000000000001</v>
      </c>
      <c r="CL21" s="51">
        <v>0.48360000000000003</v>
      </c>
    </row>
    <row r="22" spans="1:103" x14ac:dyDescent="0.35">
      <c r="A22" s="83" t="s">
        <v>7</v>
      </c>
      <c r="B22" s="30"/>
      <c r="C22" s="48"/>
      <c r="D22" s="51"/>
      <c r="E22" s="51"/>
      <c r="F22" s="51"/>
      <c r="G22" s="51"/>
      <c r="H22" s="51"/>
      <c r="I22" s="51"/>
      <c r="J22" s="51"/>
      <c r="K22" s="51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51"/>
      <c r="Y22" s="51"/>
      <c r="Z22" s="51"/>
      <c r="AA22" s="51"/>
      <c r="AB22" s="51"/>
      <c r="AC22" s="51"/>
      <c r="AD22" s="51"/>
      <c r="AE22" s="51"/>
      <c r="AF22" s="51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51">
        <v>4.3E-3</v>
      </c>
      <c r="AV22" s="51">
        <v>4.0333333333333332E-3</v>
      </c>
      <c r="AW22" s="51">
        <v>3.6333333333333335E-3</v>
      </c>
      <c r="AX22" s="51">
        <v>3.3999999999999998E-3</v>
      </c>
      <c r="AY22" s="51">
        <v>9.4999999999999998E-3</v>
      </c>
      <c r="AZ22" s="99"/>
      <c r="BA22" s="51">
        <v>9.6666666666666654E-3</v>
      </c>
      <c r="BB22" s="51">
        <v>6.4000000000000003E-3</v>
      </c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51">
        <v>2.2249999999999999E-2</v>
      </c>
      <c r="CF22" s="51">
        <v>9.9666666666666671E-3</v>
      </c>
      <c r="CG22" s="51">
        <v>1.4633333333333333E-2</v>
      </c>
      <c r="CH22" s="51">
        <v>1.925E-2</v>
      </c>
      <c r="CI22" s="51">
        <v>2.725E-2</v>
      </c>
      <c r="CJ22" s="51">
        <v>2.3066666666666666E-2</v>
      </c>
      <c r="CK22" s="51">
        <v>1.3649999999999999E-2</v>
      </c>
      <c r="CL22" s="51">
        <v>1.1333333333333334E-3</v>
      </c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ht="15" thickBot="1" x14ac:dyDescent="0.4">
      <c r="A23" s="32" t="s">
        <v>8</v>
      </c>
      <c r="B23" s="33"/>
      <c r="C23" s="69">
        <v>94.595399999999998</v>
      </c>
      <c r="D23" s="69">
        <v>95.544199999999989</v>
      </c>
      <c r="E23" s="69">
        <v>94.762149999999991</v>
      </c>
      <c r="F23" s="69">
        <v>95.272350000000003</v>
      </c>
      <c r="G23" s="69">
        <v>96.236649999999997</v>
      </c>
      <c r="H23" s="69">
        <v>96.138450000000006</v>
      </c>
      <c r="I23" s="69">
        <v>96.041850000000011</v>
      </c>
      <c r="J23" s="69">
        <v>94.98115</v>
      </c>
      <c r="K23" s="69">
        <v>95.631299999999996</v>
      </c>
      <c r="L23" s="69">
        <v>99.692450000000008</v>
      </c>
      <c r="M23" s="69">
        <v>100.7149</v>
      </c>
      <c r="N23" s="69">
        <v>100.9657</v>
      </c>
      <c r="O23" s="69">
        <v>100.88815</v>
      </c>
      <c r="P23" s="69">
        <v>100.17635</v>
      </c>
      <c r="Q23" s="69">
        <v>100.7221</v>
      </c>
      <c r="R23" s="69">
        <v>100.232</v>
      </c>
      <c r="S23" s="69">
        <v>100.50550000000001</v>
      </c>
      <c r="T23" s="69">
        <v>100.16419999999999</v>
      </c>
      <c r="U23" s="69">
        <v>99.634950000000003</v>
      </c>
      <c r="V23" s="69">
        <v>99.984700000000004</v>
      </c>
      <c r="W23" s="69"/>
      <c r="X23" s="69">
        <v>96.362033333333329</v>
      </c>
      <c r="Y23" s="69">
        <v>96.662849999999992</v>
      </c>
      <c r="Z23" s="69">
        <v>95.424450000000007</v>
      </c>
      <c r="AA23" s="69">
        <v>96.907849999999996</v>
      </c>
      <c r="AB23" s="69">
        <v>95.861800000000002</v>
      </c>
      <c r="AC23" s="69">
        <v>96.080150000000003</v>
      </c>
      <c r="AD23" s="69">
        <v>94.704650000000001</v>
      </c>
      <c r="AE23" s="69">
        <v>96.599950000000007</v>
      </c>
      <c r="AF23" s="69">
        <v>96.163300000000007</v>
      </c>
      <c r="AG23" s="69">
        <v>100.34575</v>
      </c>
      <c r="AH23" s="69">
        <v>101.42585</v>
      </c>
      <c r="AI23" s="69">
        <v>100.75739999999999</v>
      </c>
      <c r="AJ23" s="69">
        <v>100.69335000000001</v>
      </c>
      <c r="AK23" s="69">
        <v>100.133</v>
      </c>
      <c r="AL23" s="69">
        <v>100.1782</v>
      </c>
      <c r="AM23" s="69">
        <v>100.19485</v>
      </c>
      <c r="AN23" s="69">
        <v>100.2256</v>
      </c>
      <c r="AO23" s="69">
        <v>100.51375</v>
      </c>
      <c r="AP23" s="69">
        <v>100.85419999999999</v>
      </c>
      <c r="AQ23" s="69">
        <v>100.8138</v>
      </c>
      <c r="AR23" s="69">
        <v>100.68684999999999</v>
      </c>
      <c r="AS23" s="69">
        <v>100.8374</v>
      </c>
      <c r="AT23" s="69"/>
      <c r="AU23" s="69">
        <v>100.42373333333335</v>
      </c>
      <c r="AV23" s="69">
        <v>100.1803</v>
      </c>
      <c r="AW23" s="69">
        <v>100.33373333333333</v>
      </c>
      <c r="AX23" s="69">
        <v>99.496700000000004</v>
      </c>
      <c r="AY23" s="69">
        <v>99.342600000000004</v>
      </c>
      <c r="AZ23" s="69"/>
      <c r="BA23" s="69">
        <v>95.238399999999999</v>
      </c>
      <c r="BB23" s="69">
        <v>95.845433333333332</v>
      </c>
      <c r="BC23" s="69">
        <v>95.604799999999997</v>
      </c>
      <c r="BD23" s="69">
        <v>96.028449999999992</v>
      </c>
      <c r="BE23" s="69">
        <v>95.708699999999993</v>
      </c>
      <c r="BF23" s="69">
        <v>95.672499999999999</v>
      </c>
      <c r="BG23" s="69">
        <v>96.0608</v>
      </c>
      <c r="BH23" s="69">
        <v>96.327100000000002</v>
      </c>
      <c r="BI23" s="69">
        <v>93.545900000000003</v>
      </c>
      <c r="BJ23" s="69">
        <v>93.63</v>
      </c>
      <c r="BK23" s="69"/>
      <c r="BL23" s="69">
        <v>95.246700000000004</v>
      </c>
      <c r="BM23" s="69">
        <v>95.420433333333335</v>
      </c>
      <c r="BN23" s="69">
        <v>95.911900000000003</v>
      </c>
      <c r="BO23" s="69">
        <v>95.842799999999997</v>
      </c>
      <c r="BP23" s="69">
        <v>95.087199999999996</v>
      </c>
      <c r="BQ23" s="69">
        <v>96.1708</v>
      </c>
      <c r="BR23" s="69">
        <v>95.315299999999993</v>
      </c>
      <c r="BS23" s="69">
        <v>95.819800000000001</v>
      </c>
      <c r="BT23" s="69">
        <v>95.957850000000008</v>
      </c>
      <c r="BU23" s="69"/>
      <c r="BV23" s="69">
        <v>93.401399999999995</v>
      </c>
      <c r="BW23" s="69">
        <v>93.166650000000004</v>
      </c>
      <c r="BX23" s="69">
        <v>96.644000000000005</v>
      </c>
      <c r="BY23" s="69">
        <v>95.665700000000001</v>
      </c>
      <c r="BZ23" s="69">
        <v>98.575700000000012</v>
      </c>
      <c r="CA23" s="69">
        <v>98.276700000000005</v>
      </c>
      <c r="CB23" s="69"/>
      <c r="CC23" s="69">
        <v>93.311299999999989</v>
      </c>
      <c r="CD23" s="69"/>
      <c r="CE23" s="69">
        <v>81.269350000000003</v>
      </c>
      <c r="CF23" s="69">
        <v>83.764666666666656</v>
      </c>
      <c r="CG23" s="69">
        <v>83.114599999999996</v>
      </c>
      <c r="CH23" s="69">
        <v>79.825699999999998</v>
      </c>
      <c r="CI23" s="69">
        <v>81.767849999999996</v>
      </c>
      <c r="CJ23" s="69">
        <v>84.917066666666656</v>
      </c>
      <c r="CK23" s="69">
        <v>83.927449999999993</v>
      </c>
      <c r="CL23" s="69">
        <v>81.219033333333343</v>
      </c>
    </row>
    <row r="24" spans="1:103" ht="21" x14ac:dyDescent="0.35">
      <c r="A24" s="46" t="s">
        <v>43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</row>
    <row r="25" spans="1:103" x14ac:dyDescent="0.35">
      <c r="A25" s="27" t="s">
        <v>44</v>
      </c>
      <c r="C25" s="51">
        <v>2.10309640534765E-3</v>
      </c>
      <c r="D25" s="51">
        <v>2.4955278948579854E-3</v>
      </c>
      <c r="E25" s="51">
        <v>1.0053647878308374E-3</v>
      </c>
      <c r="F25" s="51">
        <v>2.6831975499932896E-3</v>
      </c>
      <c r="G25" s="51">
        <v>8.7520897021894212E-4</v>
      </c>
      <c r="H25" s="51">
        <v>2.2033273137922627E-3</v>
      </c>
      <c r="I25" s="51">
        <v>1.3181798874150978E-3</v>
      </c>
      <c r="J25" s="51">
        <v>1.6630904031769091E-3</v>
      </c>
      <c r="K25" s="51">
        <v>2.8012130316334596E-3</v>
      </c>
      <c r="L25" s="51">
        <v>9.3928156381061238E-4</v>
      </c>
      <c r="M25" s="51">
        <v>9.7550620725773648E-4</v>
      </c>
      <c r="N25" s="51">
        <v>1.5718862581353184E-3</v>
      </c>
      <c r="O25" s="51">
        <v>1.4744812323989188E-3</v>
      </c>
      <c r="P25" s="51">
        <v>0</v>
      </c>
      <c r="Q25" s="51">
        <v>0</v>
      </c>
      <c r="R25" s="51">
        <v>8.8218988107191055E-4</v>
      </c>
      <c r="S25" s="51">
        <v>6.3434595077129495E-4</v>
      </c>
      <c r="T25" s="51">
        <v>1.9941605264139402E-3</v>
      </c>
      <c r="U25" s="51">
        <v>1.8697567385363956E-3</v>
      </c>
      <c r="V25" s="51">
        <v>8.0441434286803663E-4</v>
      </c>
      <c r="W25" s="51"/>
      <c r="X25" s="51">
        <v>1.0367041955019901E-3</v>
      </c>
      <c r="Y25" s="51">
        <v>0</v>
      </c>
      <c r="Z25" s="51">
        <v>8.8776308849785658E-4</v>
      </c>
      <c r="AA25" s="51">
        <v>3.4845881166834989E-4</v>
      </c>
      <c r="AB25" s="51">
        <v>9.6064571998677191E-4</v>
      </c>
      <c r="AC25" s="51">
        <v>3.5741675378438739E-4</v>
      </c>
      <c r="AD25" s="51">
        <v>1.7582528707978543E-3</v>
      </c>
      <c r="AE25" s="51">
        <v>1.0373439215485556E-3</v>
      </c>
      <c r="AF25" s="51">
        <v>2.4578239349283991E-3</v>
      </c>
      <c r="AG25" s="51">
        <v>8.0177261845767024E-4</v>
      </c>
      <c r="AH25" s="51">
        <v>0</v>
      </c>
      <c r="AI25" s="51">
        <v>7.9366664370842744E-4</v>
      </c>
      <c r="AJ25" s="51">
        <v>4.8020364385268911E-4</v>
      </c>
      <c r="AK25" s="51">
        <v>3.4236239345479633E-4</v>
      </c>
      <c r="AL25" s="51">
        <v>6.869677872139748E-4</v>
      </c>
      <c r="AM25" s="51">
        <v>0</v>
      </c>
      <c r="AN25" s="51">
        <v>2.4426286486705566E-3</v>
      </c>
      <c r="AO25" s="51">
        <v>1.3306843400498689E-3</v>
      </c>
      <c r="AP25" s="51">
        <v>9.1959947770385282E-4</v>
      </c>
      <c r="AQ25" s="51">
        <v>3.3050813721756674E-5</v>
      </c>
      <c r="AR25" s="51">
        <v>2.7539449698370951E-6</v>
      </c>
      <c r="AS25" s="51">
        <v>1.152145414571224E-3</v>
      </c>
      <c r="AT25" s="51"/>
      <c r="AU25" s="51">
        <v>3.0912432018551734E-4</v>
      </c>
      <c r="AV25" s="51">
        <v>0</v>
      </c>
      <c r="AW25" s="51">
        <v>0</v>
      </c>
      <c r="AX25" s="51">
        <v>0</v>
      </c>
      <c r="AY25" s="51">
        <v>4.118271109447327E-4</v>
      </c>
      <c r="AZ25" s="51"/>
      <c r="BA25" s="51">
        <v>4.9180455439457958E-3</v>
      </c>
      <c r="BB25" s="51">
        <v>4.7703434658200646E-3</v>
      </c>
      <c r="BC25" s="51">
        <v>2.4342107781067534E-4</v>
      </c>
      <c r="BD25" s="51">
        <v>1.4707228878334051E-3</v>
      </c>
      <c r="BE25" s="51">
        <v>2.0311941027431751E-3</v>
      </c>
      <c r="BF25" s="51">
        <v>1.0079411533177375E-3</v>
      </c>
      <c r="BG25" s="51">
        <v>1.907775717861105E-3</v>
      </c>
      <c r="BH25" s="51">
        <v>1.8103878606624141E-3</v>
      </c>
      <c r="BI25" s="51">
        <v>6.2593265253482917E-4</v>
      </c>
      <c r="BJ25" s="51">
        <v>0</v>
      </c>
      <c r="BK25" s="51"/>
      <c r="BL25" s="51">
        <v>2.1295259442341758E-3</v>
      </c>
      <c r="BM25" s="51">
        <v>2.1549620600169769E-3</v>
      </c>
      <c r="BN25" s="51">
        <v>1.1910588238370347E-3</v>
      </c>
      <c r="BO25" s="51">
        <v>2.5886917676416731E-3</v>
      </c>
      <c r="BP25" s="51">
        <v>2.5320991951805496E-3</v>
      </c>
      <c r="BQ25" s="51">
        <v>3.6746547312791309E-3</v>
      </c>
      <c r="BR25" s="51">
        <v>3.6544926663548026E-3</v>
      </c>
      <c r="BS25" s="51">
        <v>3.6468176456531482E-3</v>
      </c>
      <c r="BT25" s="51">
        <v>1.1643296369334732E-3</v>
      </c>
      <c r="BU25" s="51"/>
      <c r="BV25" s="51">
        <v>3.3541703203121263E-3</v>
      </c>
      <c r="BW25" s="51">
        <v>1.5935164085701808E-3</v>
      </c>
      <c r="BX25" s="51">
        <v>0</v>
      </c>
      <c r="BY25" s="51">
        <v>5.4853120805973431E-5</v>
      </c>
      <c r="BZ25" s="51">
        <v>1.0383124022358458E-3</v>
      </c>
      <c r="CA25" s="51">
        <v>2.2820308387795399E-4</v>
      </c>
      <c r="CB25" s="51"/>
      <c r="CC25" s="51">
        <v>1.8715562654244473E-3</v>
      </c>
      <c r="CD25" s="51"/>
      <c r="CE25" s="51">
        <v>0.13910254464498786</v>
      </c>
      <c r="CF25" s="51">
        <v>0.15028236560918387</v>
      </c>
      <c r="CG25" s="51">
        <v>0.10826966970938778</v>
      </c>
      <c r="CH25" s="51">
        <v>7.3370124811699272E-2</v>
      </c>
      <c r="CI25" s="51">
        <v>0.12370483183599906</v>
      </c>
      <c r="CJ25" s="51">
        <v>0.11799485198950531</v>
      </c>
      <c r="CK25" s="51">
        <v>0.13333467114849321</v>
      </c>
      <c r="CL25" s="51">
        <v>8.0642411817040682E-2</v>
      </c>
    </row>
    <row r="26" spans="1:103" x14ac:dyDescent="0.35">
      <c r="A26" s="27" t="s">
        <v>45</v>
      </c>
      <c r="C26" s="51">
        <v>1.0153232902435862E-2</v>
      </c>
      <c r="D26" s="51">
        <v>2.6960349850049529E-2</v>
      </c>
      <c r="E26" s="51">
        <v>1.7729527818261995E-2</v>
      </c>
      <c r="F26" s="51">
        <v>2.5458357632488944E-2</v>
      </c>
      <c r="G26" s="51">
        <v>6.0216534652008779E-3</v>
      </c>
      <c r="H26" s="51">
        <v>2.3087999679939207E-2</v>
      </c>
      <c r="I26" s="51">
        <v>2.3203265274437508E-2</v>
      </c>
      <c r="J26" s="51">
        <v>1.3068711615036322E-2</v>
      </c>
      <c r="K26" s="51">
        <v>9.1974653111467439E-3</v>
      </c>
      <c r="L26" s="51">
        <v>1.414350076407458E-3</v>
      </c>
      <c r="M26" s="51">
        <v>1.1317541512122426E-3</v>
      </c>
      <c r="N26" s="51">
        <v>7.0994848802711553E-4</v>
      </c>
      <c r="O26" s="51">
        <v>3.3724072800145474E-4</v>
      </c>
      <c r="P26" s="51">
        <v>2.2301449252839822E-4</v>
      </c>
      <c r="Q26" s="51">
        <v>4.1475763212470159E-6</v>
      </c>
      <c r="R26" s="51">
        <v>8.0943861557147422E-4</v>
      </c>
      <c r="S26" s="51">
        <v>9.4716791201532367E-4</v>
      </c>
      <c r="T26" s="51">
        <v>3.7376461613183724E-4</v>
      </c>
      <c r="U26" s="51">
        <v>3.6622348595986652E-4</v>
      </c>
      <c r="V26" s="51">
        <v>3.7540840567376371E-4</v>
      </c>
      <c r="W26" s="51"/>
      <c r="X26" s="51">
        <v>1.620181823356745E-2</v>
      </c>
      <c r="Y26" s="51">
        <v>1.3458909387701086E-2</v>
      </c>
      <c r="Z26" s="51">
        <v>1.751024579857929E-2</v>
      </c>
      <c r="AA26" s="51">
        <v>1.6974773480539124E-2</v>
      </c>
      <c r="AB26" s="51">
        <v>2.0192364060274939E-2</v>
      </c>
      <c r="AC26" s="51">
        <v>2.1706018241185766E-2</v>
      </c>
      <c r="AD26" s="51">
        <v>3.1441856510088803E-3</v>
      </c>
      <c r="AE26" s="51">
        <v>1.6976491573598547E-2</v>
      </c>
      <c r="AF26" s="51">
        <v>1.4364750185334063E-2</v>
      </c>
      <c r="AG26" s="51">
        <v>1.4038212831529021E-3</v>
      </c>
      <c r="AH26" s="51">
        <v>5.3619047940971763E-4</v>
      </c>
      <c r="AI26" s="51">
        <v>1.0241597469707181E-3</v>
      </c>
      <c r="AJ26" s="51">
        <v>5.2783605098502009E-4</v>
      </c>
      <c r="AK26" s="51">
        <v>5.0162204810896643E-4</v>
      </c>
      <c r="AL26" s="51">
        <v>5.9841237502884781E-4</v>
      </c>
      <c r="AM26" s="51">
        <v>1.1185776661366378E-3</v>
      </c>
      <c r="AN26" s="51">
        <v>7.8431407999993014E-3</v>
      </c>
      <c r="AO26" s="51">
        <v>1.2055148884858914E-3</v>
      </c>
      <c r="AP26" s="51">
        <v>1.042427329970413E-3</v>
      </c>
      <c r="AQ26" s="51">
        <v>5.242235713742039E-4</v>
      </c>
      <c r="AR26" s="51">
        <v>3.5013624967432605E-4</v>
      </c>
      <c r="AS26" s="51">
        <v>5.8266583292316989E-4</v>
      </c>
      <c r="AT26" s="51"/>
      <c r="AU26" s="51">
        <v>1.0940194554250626E-3</v>
      </c>
      <c r="AV26" s="51">
        <v>7.0245641875098784E-4</v>
      </c>
      <c r="AW26" s="51">
        <v>8.3484231837513152E-4</v>
      </c>
      <c r="AX26" s="51">
        <v>1.0544837430913557E-3</v>
      </c>
      <c r="AY26" s="51">
        <v>1.046085696253132E-3</v>
      </c>
      <c r="AZ26" s="51"/>
      <c r="BA26" s="51">
        <v>1.3624209346731347E-3</v>
      </c>
      <c r="BB26" s="51">
        <v>1.1316172134182231E-3</v>
      </c>
      <c r="BC26" s="51">
        <v>6.2263310964171979E-4</v>
      </c>
      <c r="BD26" s="51">
        <v>9.9859273681445295E-4</v>
      </c>
      <c r="BE26" s="51">
        <v>7.8370360373198667E-4</v>
      </c>
      <c r="BF26" s="51">
        <v>8.3691777271401545E-4</v>
      </c>
      <c r="BG26" s="51">
        <v>8.6945275142190248E-2</v>
      </c>
      <c r="BH26" s="51">
        <v>1.6245827635009097E-3</v>
      </c>
      <c r="BI26" s="51">
        <v>1.0566391345538928E-3</v>
      </c>
      <c r="BJ26" s="51">
        <v>1.5701689815263676E-3</v>
      </c>
      <c r="BK26" s="51"/>
      <c r="BL26" s="51">
        <v>2.1224077907333629E-2</v>
      </c>
      <c r="BM26" s="51">
        <v>1.4516405607078434E-2</v>
      </c>
      <c r="BN26" s="51">
        <v>8.3968707489308653E-2</v>
      </c>
      <c r="BO26" s="51">
        <v>4.4253505511807206E-3</v>
      </c>
      <c r="BP26" s="51">
        <v>2.6606553273989934E-3</v>
      </c>
      <c r="BQ26" s="51">
        <v>1.099637942343292E-2</v>
      </c>
      <c r="BR26" s="51">
        <v>8.420085557737933E-3</v>
      </c>
      <c r="BS26" s="51">
        <v>5.1107658603124634E-3</v>
      </c>
      <c r="BT26" s="51">
        <v>1.8445135118777812E-2</v>
      </c>
      <c r="BU26" s="51"/>
      <c r="BV26" s="51">
        <v>2.4888386307302087E-3</v>
      </c>
      <c r="BW26" s="51">
        <v>6.1675994071443262E-3</v>
      </c>
      <c r="BX26" s="51">
        <v>1.870257147594529E-3</v>
      </c>
      <c r="BY26" s="51">
        <v>3.4801320332998658E-3</v>
      </c>
      <c r="BZ26" s="51">
        <v>5.6728852492713712E-4</v>
      </c>
      <c r="CA26" s="51">
        <v>3.6804340097391713E-4</v>
      </c>
      <c r="CB26" s="51"/>
      <c r="CC26" s="51">
        <v>0.20835847061416696</v>
      </c>
      <c r="CD26" s="51"/>
      <c r="CE26" s="51">
        <v>1.39639948956625E-4</v>
      </c>
      <c r="CF26" s="51">
        <v>5.156311909493927E-4</v>
      </c>
      <c r="CG26" s="51">
        <v>1.1437490109555921E-4</v>
      </c>
      <c r="CH26" s="51">
        <v>5.0477238055969869E-6</v>
      </c>
      <c r="CI26" s="51">
        <v>2.5547625405873387E-3</v>
      </c>
      <c r="CJ26" s="51">
        <v>1.2606156958658472E-4</v>
      </c>
      <c r="CK26" s="51">
        <v>6.9579146145841723E-4</v>
      </c>
      <c r="CL26" s="51">
        <v>1.5303878144159611E-5</v>
      </c>
    </row>
    <row r="27" spans="1:103" x14ac:dyDescent="0.35">
      <c r="A27" s="27" t="s">
        <v>46</v>
      </c>
      <c r="C27" s="51">
        <v>2.7179915562414579E-2</v>
      </c>
      <c r="D27" s="51">
        <v>9.7451408203045764E-2</v>
      </c>
      <c r="E27" s="51">
        <v>9.1024694257445971E-2</v>
      </c>
      <c r="F27" s="51">
        <v>9.3460954354653125E-2</v>
      </c>
      <c r="G27" s="51">
        <v>0.18913973997705519</v>
      </c>
      <c r="H27" s="51">
        <v>0.10687289785009021</v>
      </c>
      <c r="I27" s="51">
        <v>8.4341224811452134E-2</v>
      </c>
      <c r="J27" s="51">
        <v>7.8947122689942736E-2</v>
      </c>
      <c r="K27" s="51">
        <v>7.3742967879299862E-2</v>
      </c>
      <c r="L27" s="51">
        <v>1.4202360794498308</v>
      </c>
      <c r="M27" s="51">
        <v>1.4661781657628457</v>
      </c>
      <c r="N27" s="51">
        <v>1.4974734258869895</v>
      </c>
      <c r="O27" s="51">
        <v>1.5963221888600319</v>
      </c>
      <c r="P27" s="51">
        <v>1.6650063902144203</v>
      </c>
      <c r="Q27" s="51">
        <v>1.6094326164599508</v>
      </c>
      <c r="R27" s="51">
        <v>1.6484647961946337</v>
      </c>
      <c r="S27" s="51">
        <v>1.5904984593227982</v>
      </c>
      <c r="T27" s="51">
        <v>1.6525911135414137</v>
      </c>
      <c r="U27" s="51">
        <v>1.6562852136213917</v>
      </c>
      <c r="V27" s="51">
        <v>1.7055104937278349</v>
      </c>
      <c r="W27" s="51"/>
      <c r="X27" s="51">
        <v>9.5833625341798748E-2</v>
      </c>
      <c r="Y27" s="51">
        <v>0.10664444241179669</v>
      </c>
      <c r="Z27" s="51">
        <v>9.0808513122792922E-2</v>
      </c>
      <c r="AA27" s="51">
        <v>8.5593454560922488E-2</v>
      </c>
      <c r="AB27" s="51">
        <v>8.3767297868168569E-2</v>
      </c>
      <c r="AC27" s="51">
        <v>8.1985480742672839E-2</v>
      </c>
      <c r="AD27" s="51">
        <v>1.1723100584283103E-2</v>
      </c>
      <c r="AE27" s="51">
        <v>9.1258489694283698E-2</v>
      </c>
      <c r="AF27" s="51">
        <v>9.9600046468475062E-2</v>
      </c>
      <c r="AG27" s="51">
        <v>1.4084330012402706</v>
      </c>
      <c r="AH27" s="51">
        <v>1.5016573016542163</v>
      </c>
      <c r="AI27" s="51">
        <v>1.5875388288361525</v>
      </c>
      <c r="AJ27" s="51">
        <v>1.5644174991715167</v>
      </c>
      <c r="AK27" s="51">
        <v>1.5960661944993815</v>
      </c>
      <c r="AL27" s="51">
        <v>1.5740158238257023</v>
      </c>
      <c r="AM27" s="51">
        <v>1.5445279058092329</v>
      </c>
      <c r="AN27" s="51">
        <v>1.6039480963864663</v>
      </c>
      <c r="AO27" s="51">
        <v>1.5075261775111557</v>
      </c>
      <c r="AP27" s="51">
        <v>1.5334931564405681</v>
      </c>
      <c r="AQ27" s="51">
        <v>1.5853460845296392</v>
      </c>
      <c r="AR27" s="51">
        <v>1.5775521467310858</v>
      </c>
      <c r="AS27" s="51">
        <v>1.5854101345237699</v>
      </c>
      <c r="AT27" s="51"/>
      <c r="AU27" s="51">
        <v>1.0219060884513911</v>
      </c>
      <c r="AV27" s="51">
        <v>0.94732052197622685</v>
      </c>
      <c r="AW27" s="51">
        <v>0.97466906841834355</v>
      </c>
      <c r="AX27" s="51">
        <v>1.0651864887124463</v>
      </c>
      <c r="AY27" s="51">
        <v>0.98548033040744232</v>
      </c>
      <c r="AZ27" s="51"/>
      <c r="BA27" s="51">
        <v>2.8877671708237199E-2</v>
      </c>
      <c r="BB27" s="51">
        <v>1.0993217315457148E-2</v>
      </c>
      <c r="BC27" s="51">
        <v>1.1170805450472564E-2</v>
      </c>
      <c r="BD27" s="51">
        <v>9.3292028084389408E-3</v>
      </c>
      <c r="BE27" s="51">
        <v>1.5362075484507543E-2</v>
      </c>
      <c r="BF27" s="51">
        <v>2.2684637342531858E-2</v>
      </c>
      <c r="BG27" s="51">
        <v>7.0989775841807587E-2</v>
      </c>
      <c r="BH27" s="51">
        <v>1.0919809888548683E-2</v>
      </c>
      <c r="BI27" s="51">
        <v>1.2126938249683028E-2</v>
      </c>
      <c r="BJ27" s="51">
        <v>1.0785252137049974E-2</v>
      </c>
      <c r="BK27" s="51"/>
      <c r="BL27" s="51">
        <v>2.0727034667912411E-2</v>
      </c>
      <c r="BM27" s="51">
        <v>2.1986406050387673E-2</v>
      </c>
      <c r="BN27" s="51">
        <v>1.5348230056757554E-2</v>
      </c>
      <c r="BO27" s="51">
        <v>2.643819579871404E-2</v>
      </c>
      <c r="BP27" s="51">
        <v>2.3217358508502831E-2</v>
      </c>
      <c r="BQ27" s="51">
        <v>3.4085572563647741E-2</v>
      </c>
      <c r="BR27" s="51">
        <v>2.8897564943902072E-2</v>
      </c>
      <c r="BS27" s="51">
        <v>1.8854680139492052E-2</v>
      </c>
      <c r="BT27" s="51">
        <v>1.9945556968022964E-2</v>
      </c>
      <c r="BU27" s="51"/>
      <c r="BV27" s="51">
        <v>6.0485766691081869E-2</v>
      </c>
      <c r="BW27" s="51">
        <v>4.226601856624905E-2</v>
      </c>
      <c r="BX27" s="51">
        <v>1.6247498688513899</v>
      </c>
      <c r="BY27" s="51">
        <v>1.6612501768580046</v>
      </c>
      <c r="BZ27" s="51">
        <v>1.7433843667361304</v>
      </c>
      <c r="CA27" s="51">
        <v>1.6810156346855909</v>
      </c>
      <c r="CB27" s="51"/>
      <c r="CC27" s="51">
        <v>5.7526640829962204E-3</v>
      </c>
      <c r="CD27" s="51"/>
      <c r="CE27" s="51">
        <v>9.1620605810360583E-4</v>
      </c>
      <c r="CF27" s="51">
        <v>7.2997897756717808E-4</v>
      </c>
      <c r="CG27" s="51">
        <v>1.5070993020140741E-3</v>
      </c>
      <c r="CH27" s="51">
        <v>0</v>
      </c>
      <c r="CI27" s="51">
        <v>5.1065691148170491E-3</v>
      </c>
      <c r="CJ27" s="51">
        <v>3.1762244064254788E-4</v>
      </c>
      <c r="CK27" s="51">
        <v>1.1199442500595376E-3</v>
      </c>
      <c r="CL27" s="51">
        <v>8.4425334111750067E-4</v>
      </c>
    </row>
    <row r="28" spans="1:103" x14ac:dyDescent="0.35">
      <c r="A28" s="27" t="s">
        <v>121</v>
      </c>
      <c r="C28" s="51">
        <v>0.98235570140364492</v>
      </c>
      <c r="D28" s="51">
        <v>0.97195954934856421</v>
      </c>
      <c r="E28" s="51">
        <v>0.97070779124324358</v>
      </c>
      <c r="F28" s="51">
        <v>0.9649965804930174</v>
      </c>
      <c r="G28" s="51">
        <v>0.92019912154390282</v>
      </c>
      <c r="H28" s="51">
        <v>0.96460232025112724</v>
      </c>
      <c r="I28" s="51">
        <v>0.97172527863415092</v>
      </c>
      <c r="J28" s="51">
        <v>0.95986954291174764</v>
      </c>
      <c r="K28" s="51">
        <v>0.97938003165567944</v>
      </c>
      <c r="L28" s="51">
        <v>0.5645714129818582</v>
      </c>
      <c r="M28" s="51">
        <v>0.51431314960967378</v>
      </c>
      <c r="N28" s="51">
        <v>0.51992508180497121</v>
      </c>
      <c r="O28" s="51">
        <v>0.47795458441144451</v>
      </c>
      <c r="P28" s="51">
        <v>0.4661373410392845</v>
      </c>
      <c r="Q28" s="51">
        <v>0.4724218096851362</v>
      </c>
      <c r="R28" s="51">
        <v>0.46446914107356435</v>
      </c>
      <c r="S28" s="51">
        <v>0.46144120574967173</v>
      </c>
      <c r="T28" s="51">
        <v>0.45694899652081239</v>
      </c>
      <c r="U28" s="51">
        <v>0.47173528810291188</v>
      </c>
      <c r="V28" s="51">
        <v>0.45134678428390079</v>
      </c>
      <c r="W28" s="51"/>
      <c r="X28" s="51">
        <v>0.94036878138386737</v>
      </c>
      <c r="Y28" s="51">
        <v>0.93825103733197535</v>
      </c>
      <c r="Z28" s="51">
        <v>0.94427136605676132</v>
      </c>
      <c r="AA28" s="51">
        <v>0.94658935333881122</v>
      </c>
      <c r="AB28" s="51">
        <v>0.94961772318217774</v>
      </c>
      <c r="AC28" s="51">
        <v>0.95115552625585786</v>
      </c>
      <c r="AD28" s="51">
        <v>0.98210588825845735</v>
      </c>
      <c r="AE28" s="51">
        <v>0.94139661178961831</v>
      </c>
      <c r="AF28" s="51">
        <v>0.9419701354991753</v>
      </c>
      <c r="AG28" s="51">
        <v>0.51839605392512</v>
      </c>
      <c r="AH28" s="51">
        <v>0.47373700329929397</v>
      </c>
      <c r="AI28" s="51">
        <v>0.46005374520003073</v>
      </c>
      <c r="AJ28" s="51">
        <v>0.45745548647359047</v>
      </c>
      <c r="AK28" s="51">
        <v>0.44067907758830871</v>
      </c>
      <c r="AL28" s="51">
        <v>0.46431343176909068</v>
      </c>
      <c r="AM28" s="51">
        <v>0.46541314998457251</v>
      </c>
      <c r="AN28" s="51">
        <v>0.43019023537183576</v>
      </c>
      <c r="AO28" s="51">
        <v>0.4731342594097499</v>
      </c>
      <c r="AP28" s="51">
        <v>0.45758452947883022</v>
      </c>
      <c r="AQ28" s="51">
        <v>0.45479456122452389</v>
      </c>
      <c r="AR28" s="51">
        <v>0.43776919222024113</v>
      </c>
      <c r="AS28" s="51">
        <v>0.44107160169473503</v>
      </c>
      <c r="AT28" s="51"/>
      <c r="AU28" s="51">
        <v>0.61018516438924064</v>
      </c>
      <c r="AV28" s="51">
        <v>0.59832472099204836</v>
      </c>
      <c r="AW28" s="51">
        <v>0.72666560402235403</v>
      </c>
      <c r="AX28" s="51">
        <v>0.6153881278543315</v>
      </c>
      <c r="AY28" s="51">
        <v>0.60876142636666819</v>
      </c>
      <c r="AZ28" s="51"/>
      <c r="BA28" s="51">
        <v>0.98892442394559721</v>
      </c>
      <c r="BB28" s="51">
        <v>0.99761873658594935</v>
      </c>
      <c r="BC28" s="51">
        <v>0.98997157021749393</v>
      </c>
      <c r="BD28" s="51">
        <v>0.97744559062499059</v>
      </c>
      <c r="BE28" s="51">
        <v>0.97798773060648614</v>
      </c>
      <c r="BF28" s="51">
        <v>0.97899292554746009</v>
      </c>
      <c r="BG28" s="51">
        <v>1.0544707601225918</v>
      </c>
      <c r="BH28" s="51">
        <v>0.98384501156680959</v>
      </c>
      <c r="BI28" s="51">
        <v>0.96423435218288689</v>
      </c>
      <c r="BJ28" s="51">
        <v>0.98447843319666961</v>
      </c>
      <c r="BK28" s="51"/>
      <c r="BL28" s="51">
        <v>1.0154038406190651</v>
      </c>
      <c r="BM28" s="51">
        <v>1.0139196450700423</v>
      </c>
      <c r="BN28" s="51">
        <v>1.0825352888444806</v>
      </c>
      <c r="BO28" s="51">
        <v>0.99897878730636258</v>
      </c>
      <c r="BP28" s="51">
        <v>0.99897838366080882</v>
      </c>
      <c r="BQ28" s="51">
        <v>1.0069150728822187</v>
      </c>
      <c r="BR28" s="51">
        <v>1.0078042670676892</v>
      </c>
      <c r="BS28" s="51">
        <v>0.99581130629783476</v>
      </c>
      <c r="BT28" s="51">
        <v>1.0128850053861609</v>
      </c>
      <c r="BU28" s="51"/>
      <c r="BV28" s="51">
        <v>0.99063184330608367</v>
      </c>
      <c r="BW28" s="51">
        <v>0.99777580318247039</v>
      </c>
      <c r="BX28" s="51">
        <v>0.80327389698073637</v>
      </c>
      <c r="BY28" s="51">
        <v>0.76776971154426665</v>
      </c>
      <c r="BZ28" s="51">
        <v>0.81482795774666728</v>
      </c>
      <c r="CA28" s="51">
        <v>0.81941487866777063</v>
      </c>
      <c r="CB28" s="51"/>
      <c r="CC28" s="51">
        <v>1.2001374925280495</v>
      </c>
      <c r="CD28" s="51"/>
      <c r="CE28" s="51">
        <v>0.98537128699113763</v>
      </c>
      <c r="CF28" s="51">
        <v>1.0872210619330331</v>
      </c>
      <c r="CG28" s="51">
        <v>0.95427571627667873</v>
      </c>
      <c r="CH28" s="51">
        <v>0.83418488508667255</v>
      </c>
      <c r="CI28" s="51">
        <v>0.98750117109950308</v>
      </c>
      <c r="CJ28" s="51">
        <v>0.92414676171707066</v>
      </c>
      <c r="CK28" s="51">
        <v>0.97088947372828516</v>
      </c>
      <c r="CL28" s="51">
        <v>0.99884347071996216</v>
      </c>
    </row>
    <row r="29" spans="1:103" x14ac:dyDescent="0.35">
      <c r="A29" s="27" t="s">
        <v>122</v>
      </c>
      <c r="C29" s="51">
        <v>1.8202867076054132</v>
      </c>
      <c r="D29" s="51">
        <v>1.515096910104849</v>
      </c>
      <c r="E29" s="51">
        <v>1.5993562318217593</v>
      </c>
      <c r="F29" s="51">
        <v>1.5368389618225511</v>
      </c>
      <c r="G29" s="51">
        <v>1.5599488101611059</v>
      </c>
      <c r="H29" s="51">
        <v>1.5351759235438345</v>
      </c>
      <c r="I29" s="51">
        <v>1.58200577666519</v>
      </c>
      <c r="J29" s="51">
        <v>1.6110005425900233</v>
      </c>
      <c r="K29" s="51">
        <v>1.6377337796934732</v>
      </c>
      <c r="L29" s="51">
        <v>0.15625174847812828</v>
      </c>
      <c r="M29" s="51">
        <v>0.12564509366766008</v>
      </c>
      <c r="N29" s="51">
        <v>0.14277028143306644</v>
      </c>
      <c r="O29" s="51">
        <v>0.11137086710817604</v>
      </c>
      <c r="P29" s="51">
        <v>0.10084446023387184</v>
      </c>
      <c r="Q29" s="51">
        <v>0.10505544607443107</v>
      </c>
      <c r="R29" s="51">
        <v>0.12436573049743424</v>
      </c>
      <c r="S29" s="51">
        <v>9.1363891770716466E-2</v>
      </c>
      <c r="T29" s="51">
        <v>0.1021265456369418</v>
      </c>
      <c r="U29" s="51">
        <v>9.7636983022450288E-2</v>
      </c>
      <c r="V29" s="51">
        <v>8.5009531642149166E-2</v>
      </c>
      <c r="W29" s="51"/>
      <c r="X29" s="51">
        <v>1.5168390443464486</v>
      </c>
      <c r="Y29" s="51">
        <v>1.4981736866425504</v>
      </c>
      <c r="Z29" s="51">
        <v>1.5477240816534699</v>
      </c>
      <c r="AA29" s="51">
        <v>1.5647342771004153</v>
      </c>
      <c r="AB29" s="51">
        <v>1.5439182206254833</v>
      </c>
      <c r="AC29" s="51">
        <v>1.5472096877157613</v>
      </c>
      <c r="AD29" s="51">
        <v>1.9747703490231872</v>
      </c>
      <c r="AE29" s="51">
        <v>1.5085413456187915</v>
      </c>
      <c r="AF29" s="51">
        <v>1.5208323131564154</v>
      </c>
      <c r="AG29" s="51">
        <v>0.16351343047366412</v>
      </c>
      <c r="AH29" s="51">
        <v>0.1589095570798614</v>
      </c>
      <c r="AI29" s="51">
        <v>0.12659212396583738</v>
      </c>
      <c r="AJ29" s="51">
        <v>0.12456050669965579</v>
      </c>
      <c r="AK29" s="51">
        <v>0.11232379416284496</v>
      </c>
      <c r="AL29" s="51">
        <v>0.10519132373894596</v>
      </c>
      <c r="AM29" s="51">
        <v>0.13984886584490902</v>
      </c>
      <c r="AN29" s="51">
        <v>7.9407085136816602E-2</v>
      </c>
      <c r="AO29" s="51">
        <v>0.15638032909770441</v>
      </c>
      <c r="AP29" s="51">
        <v>0.15939633931160477</v>
      </c>
      <c r="AQ29" s="51">
        <v>0.11747068684896439</v>
      </c>
      <c r="AR29" s="51">
        <v>0.10852618028934533</v>
      </c>
      <c r="AS29" s="51">
        <v>0.11591466225665747</v>
      </c>
      <c r="AT29" s="51"/>
      <c r="AU29" s="51">
        <v>0.10413333552803496</v>
      </c>
      <c r="AV29" s="51">
        <v>0.10264074313632535</v>
      </c>
      <c r="AW29" s="51">
        <v>0.10874960233078595</v>
      </c>
      <c r="AX29" s="51">
        <v>0.1174331711523653</v>
      </c>
      <c r="AY29" s="51">
        <v>9.1972123626545998E-2</v>
      </c>
      <c r="AZ29" s="51"/>
      <c r="BA29" s="51">
        <v>1.9609280194408749</v>
      </c>
      <c r="BB29" s="51">
        <v>1.9790122567843098</v>
      </c>
      <c r="BC29" s="51">
        <v>1.9902497030174193</v>
      </c>
      <c r="BD29" s="51">
        <v>1.992755149534486</v>
      </c>
      <c r="BE29" s="51">
        <v>1.9861966941677205</v>
      </c>
      <c r="BF29" s="51">
        <v>1.9762089249280401</v>
      </c>
      <c r="BG29" s="51">
        <v>1.7510956751737092</v>
      </c>
      <c r="BH29" s="51">
        <v>1.9889955273019746</v>
      </c>
      <c r="BI29" s="51">
        <v>1.9964604199784262</v>
      </c>
      <c r="BJ29" s="51">
        <v>1.9891329176723513</v>
      </c>
      <c r="BK29" s="51"/>
      <c r="BL29" s="51">
        <v>1.9352144889442577</v>
      </c>
      <c r="BM29" s="51">
        <v>1.9448151115218009</v>
      </c>
      <c r="BN29" s="51">
        <v>1.8135408219230129</v>
      </c>
      <c r="BO29" s="51">
        <v>1.9622618286183924</v>
      </c>
      <c r="BP29" s="51">
        <v>1.9680839916893951</v>
      </c>
      <c r="BQ29" s="51">
        <v>1.9387136702698697</v>
      </c>
      <c r="BR29" s="51">
        <v>1.9482646135859869</v>
      </c>
      <c r="BS29" s="51">
        <v>1.9690266866335941</v>
      </c>
      <c r="BT29" s="51">
        <v>1.9425456712340319</v>
      </c>
      <c r="BU29" s="51"/>
      <c r="BV29" s="51">
        <v>1.7574492339558445</v>
      </c>
      <c r="BW29" s="51">
        <v>1.7724339047101092</v>
      </c>
      <c r="BX29" s="51">
        <v>0.10704450141724919</v>
      </c>
      <c r="BY29" s="51">
        <v>6.3176278646489031E-2</v>
      </c>
      <c r="BZ29" s="51">
        <v>9.2305060385163187E-2</v>
      </c>
      <c r="CA29" s="51">
        <v>0.1076173310552201</v>
      </c>
      <c r="CB29" s="51"/>
      <c r="CC29" s="51">
        <v>1.5400766428024628</v>
      </c>
      <c r="CD29" s="51"/>
      <c r="CE29" s="51">
        <v>1.7217696480462852</v>
      </c>
      <c r="CF29" s="51">
        <v>1.7001228978269514</v>
      </c>
      <c r="CG29" s="51">
        <v>1.7859069469609294</v>
      </c>
      <c r="CH29" s="51">
        <v>1.854101334173625</v>
      </c>
      <c r="CI29" s="51">
        <v>1.7451434032999247</v>
      </c>
      <c r="CJ29" s="51">
        <v>1.7661524141478826</v>
      </c>
      <c r="CK29" s="51">
        <v>1.7314159295910765</v>
      </c>
      <c r="CL29" s="51">
        <v>1.8400987949416767</v>
      </c>
    </row>
    <row r="30" spans="1:103" x14ac:dyDescent="0.35">
      <c r="A30" s="27" t="s">
        <v>48</v>
      </c>
      <c r="C30" s="51">
        <v>1.6691712828229488E-3</v>
      </c>
      <c r="D30" s="51">
        <v>6.6013366968121021E-3</v>
      </c>
      <c r="E30" s="51">
        <v>6.8982286707143748E-3</v>
      </c>
      <c r="F30" s="51">
        <v>5.7227013100677199E-3</v>
      </c>
      <c r="G30" s="51">
        <v>3.6047545372352072E-3</v>
      </c>
      <c r="H30" s="51">
        <v>5.5297663862870165E-3</v>
      </c>
      <c r="I30" s="51">
        <v>5.0343961863517934E-3</v>
      </c>
      <c r="J30" s="51">
        <v>4.9135042780704217E-3</v>
      </c>
      <c r="K30" s="51">
        <v>4.751527133034862E-3</v>
      </c>
      <c r="L30" s="51">
        <v>6.8817433054962464E-3</v>
      </c>
      <c r="M30" s="51">
        <v>6.8597547525426168E-3</v>
      </c>
      <c r="N30" s="51">
        <v>5.9864088069182487E-3</v>
      </c>
      <c r="O30" s="51">
        <v>4.2337823142491252E-3</v>
      </c>
      <c r="P30" s="51">
        <v>3.652323134967596E-3</v>
      </c>
      <c r="Q30" s="51">
        <v>4.3707293399921588E-3</v>
      </c>
      <c r="R30" s="51">
        <v>5.2281204302558641E-3</v>
      </c>
      <c r="S30" s="51">
        <v>4.5429286994539929E-3</v>
      </c>
      <c r="T30" s="51">
        <v>4.6021290666566324E-3</v>
      </c>
      <c r="U30" s="51">
        <v>3.5140542487826186E-3</v>
      </c>
      <c r="V30" s="51">
        <v>3.150293023286831E-3</v>
      </c>
      <c r="W30" s="51"/>
      <c r="X30" s="51">
        <v>7.8767025822368466E-3</v>
      </c>
      <c r="Y30" s="51">
        <v>8.0015983872156454E-3</v>
      </c>
      <c r="Z30" s="51">
        <v>8.3799700924361738E-3</v>
      </c>
      <c r="AA30" s="51">
        <v>8.1132837982713351E-3</v>
      </c>
      <c r="AB30" s="51">
        <v>6.8878214668357755E-3</v>
      </c>
      <c r="AC30" s="51">
        <v>8.8277591830630935E-3</v>
      </c>
      <c r="AD30" s="51">
        <v>5.5505998614711828E-4</v>
      </c>
      <c r="AE30" s="51">
        <v>7.8655269729171109E-3</v>
      </c>
      <c r="AF30" s="51">
        <v>6.9016733484600018E-3</v>
      </c>
      <c r="AG30" s="51">
        <v>5.3586483937653161E-3</v>
      </c>
      <c r="AH30" s="51">
        <v>4.1045153840771247E-3</v>
      </c>
      <c r="AI30" s="51">
        <v>4.0590463812809193E-3</v>
      </c>
      <c r="AJ30" s="51">
        <v>5.4398426330821356E-3</v>
      </c>
      <c r="AK30" s="51">
        <v>4.9167617540346303E-3</v>
      </c>
      <c r="AL30" s="51">
        <v>5.7997097525319908E-3</v>
      </c>
      <c r="AM30" s="51">
        <v>5.1261264624283247E-3</v>
      </c>
      <c r="AN30" s="51">
        <v>5.1832591614465245E-3</v>
      </c>
      <c r="AO30" s="51">
        <v>5.5001389282278001E-3</v>
      </c>
      <c r="AP30" s="51">
        <v>5.7400733443836623E-3</v>
      </c>
      <c r="AQ30" s="51">
        <v>4.7017821662434034E-3</v>
      </c>
      <c r="AR30" s="51">
        <v>5.7439452080149059E-3</v>
      </c>
      <c r="AS30" s="51">
        <v>5.1479644124240416E-3</v>
      </c>
      <c r="AT30" s="51"/>
      <c r="AU30" s="51">
        <v>7.171931454944068E-3</v>
      </c>
      <c r="AV30" s="51">
        <v>9.7296786953313449E-3</v>
      </c>
      <c r="AW30" s="51">
        <v>8.2483710574238443E-3</v>
      </c>
      <c r="AX30" s="51">
        <v>9.6168370407406691E-3</v>
      </c>
      <c r="AY30" s="51">
        <v>8.1473897354343849E-3</v>
      </c>
      <c r="AZ30" s="51"/>
      <c r="BA30" s="51">
        <v>1.6736262193640416E-3</v>
      </c>
      <c r="BB30" s="51">
        <v>3.5858754922262165E-4</v>
      </c>
      <c r="BC30" s="51">
        <v>4.2186671080994759E-4</v>
      </c>
      <c r="BD30" s="51">
        <v>3.8474446228727922E-4</v>
      </c>
      <c r="BE30" s="51">
        <v>9.1396415114688436E-4</v>
      </c>
      <c r="BF30" s="51">
        <v>6.3238302024686097E-4</v>
      </c>
      <c r="BG30" s="51">
        <v>8.6666473964988541E-3</v>
      </c>
      <c r="BH30" s="51">
        <v>1.571127002881902E-3</v>
      </c>
      <c r="BI30" s="51">
        <v>4.9783253059882066E-4</v>
      </c>
      <c r="BJ30" s="51">
        <v>4.3061491697083028E-4</v>
      </c>
      <c r="BK30" s="51"/>
      <c r="BL30" s="51">
        <v>1.822792797310859E-3</v>
      </c>
      <c r="BM30" s="51">
        <v>6.1759205053427493E-4</v>
      </c>
      <c r="BN30" s="51">
        <v>1.3736395252282954E-3</v>
      </c>
      <c r="BO30" s="51">
        <v>0</v>
      </c>
      <c r="BP30" s="51">
        <v>1.9948891841760565E-3</v>
      </c>
      <c r="BQ30" s="51">
        <v>5.4443387857469009E-4</v>
      </c>
      <c r="BR30" s="51">
        <v>6.1970006356040623E-4</v>
      </c>
      <c r="BS30" s="51">
        <v>4.1099981616872803E-4</v>
      </c>
      <c r="BT30" s="51">
        <v>1.1616023797178304E-3</v>
      </c>
      <c r="BU30" s="51"/>
      <c r="BV30" s="51">
        <v>1.1985772604056828E-3</v>
      </c>
      <c r="BW30" s="51">
        <v>9.915122709259767E-4</v>
      </c>
      <c r="BX30" s="51">
        <v>3.2191812906038507E-3</v>
      </c>
      <c r="BY30" s="51">
        <v>1.7629026532104083E-3</v>
      </c>
      <c r="BZ30" s="51">
        <v>2.8890580690297887E-3</v>
      </c>
      <c r="CA30" s="51">
        <v>3.3578697522364514E-3</v>
      </c>
      <c r="CB30" s="51"/>
      <c r="CC30" s="51">
        <v>1.5753555710782345E-3</v>
      </c>
      <c r="CD30" s="51"/>
      <c r="CE30" s="51">
        <v>1.3058074287184607E-3</v>
      </c>
      <c r="CF30" s="51">
        <v>2.0342257474551497E-4</v>
      </c>
      <c r="CG30" s="51">
        <v>5.5720066118778485E-4</v>
      </c>
      <c r="CH30" s="51">
        <v>0</v>
      </c>
      <c r="CI30" s="51">
        <v>0</v>
      </c>
      <c r="CJ30" s="51">
        <v>1.7267839294429776E-4</v>
      </c>
      <c r="CK30" s="51">
        <v>6.1127370629017485E-4</v>
      </c>
      <c r="CL30" s="51">
        <v>4.8120917468163219E-4</v>
      </c>
    </row>
    <row r="31" spans="1:103" x14ac:dyDescent="0.35">
      <c r="A31" s="27" t="s">
        <v>49</v>
      </c>
      <c r="C31" s="51">
        <v>1.5343215694647402E-2</v>
      </c>
      <c r="D31" s="51">
        <v>3.8590098735503037E-2</v>
      </c>
      <c r="E31" s="51">
        <v>2.8733842235321966E-2</v>
      </c>
      <c r="F31" s="51">
        <v>4.3843836036692119E-2</v>
      </c>
      <c r="G31" s="51">
        <v>6.8173324674046201E-2</v>
      </c>
      <c r="H31" s="51">
        <v>4.4211320572678951E-2</v>
      </c>
      <c r="I31" s="51">
        <v>3.6822270769751982E-2</v>
      </c>
      <c r="J31" s="51">
        <v>3.4114065620204838E-2</v>
      </c>
      <c r="K31" s="51">
        <v>2.1622290449494378E-2</v>
      </c>
      <c r="L31" s="51">
        <v>0.42570448202685318</v>
      </c>
      <c r="M31" s="51">
        <v>0.47389340665157903</v>
      </c>
      <c r="N31" s="51">
        <v>0.47117607961457414</v>
      </c>
      <c r="O31" s="51">
        <v>0.5130214844175135</v>
      </c>
      <c r="P31" s="51">
        <v>0.52477731191356602</v>
      </c>
      <c r="Q31" s="51">
        <v>0.51777762808834737</v>
      </c>
      <c r="R31" s="51">
        <v>0.5248190955429719</v>
      </c>
      <c r="S31" s="51">
        <v>0.52845050224444412</v>
      </c>
      <c r="T31" s="51">
        <v>0.53276899170879588</v>
      </c>
      <c r="U31" s="51">
        <v>0.51705817234410034</v>
      </c>
      <c r="V31" s="51">
        <v>0.53820686594091083</v>
      </c>
      <c r="W31" s="51"/>
      <c r="X31" s="51">
        <v>5.498658377602595E-2</v>
      </c>
      <c r="Y31" s="51">
        <v>5.6081079071719143E-2</v>
      </c>
      <c r="Z31" s="51">
        <v>5.4404849157548521E-2</v>
      </c>
      <c r="AA31" s="51">
        <v>5.2050227478742557E-2</v>
      </c>
      <c r="AB31" s="51">
        <v>5.3437525288049889E-2</v>
      </c>
      <c r="AC31" s="51">
        <v>4.9344960964322851E-2</v>
      </c>
      <c r="AD31" s="51">
        <v>9.9973704623475875E-3</v>
      </c>
      <c r="AE31" s="51">
        <v>5.5613382738321067E-2</v>
      </c>
      <c r="AF31" s="51">
        <v>5.6423238727506507E-2</v>
      </c>
      <c r="AG31" s="51">
        <v>0.47360535280732569</v>
      </c>
      <c r="AH31" s="51">
        <v>0.51530037099856896</v>
      </c>
      <c r="AI31" s="51">
        <v>0.5301601840513066</v>
      </c>
      <c r="AJ31" s="51">
        <v>0.52936605300594775</v>
      </c>
      <c r="AK31" s="51">
        <v>0.54762429451789763</v>
      </c>
      <c r="AL31" s="51">
        <v>0.52531462708795307</v>
      </c>
      <c r="AM31" s="51">
        <v>0.52177013314338816</v>
      </c>
      <c r="AN31" s="51">
        <v>0.56779480444135344</v>
      </c>
      <c r="AO31" s="51">
        <v>0.5143033008125657</v>
      </c>
      <c r="AP31" s="51">
        <v>0.5268513173460424</v>
      </c>
      <c r="AQ31" s="51">
        <v>0.53314620654615164</v>
      </c>
      <c r="AR31" s="51">
        <v>0.54807498748594208</v>
      </c>
      <c r="AS31" s="51">
        <v>0.54597380912455729</v>
      </c>
      <c r="AT31" s="51"/>
      <c r="AU31" s="51">
        <v>0.37463134124335817</v>
      </c>
      <c r="AV31" s="51">
        <v>0.3779512785084187</v>
      </c>
      <c r="AW31" s="51">
        <v>0.25820830944574807</v>
      </c>
      <c r="AX31" s="51">
        <v>0.36739717500799618</v>
      </c>
      <c r="AY31" s="51">
        <v>0.36882447321355755</v>
      </c>
      <c r="AZ31" s="51"/>
      <c r="BA31" s="51">
        <v>7.5532700643476348E-3</v>
      </c>
      <c r="BB31" s="51">
        <v>1.6502233106707655E-3</v>
      </c>
      <c r="BC31" s="51">
        <v>0</v>
      </c>
      <c r="BD31" s="51">
        <v>5.5006101904178381E-3</v>
      </c>
      <c r="BE31" s="51">
        <v>5.0596429390803799E-3</v>
      </c>
      <c r="BF31" s="51">
        <v>7.6631762208571614E-3</v>
      </c>
      <c r="BG31" s="51">
        <v>2.0380673631527176E-2</v>
      </c>
      <c r="BH31" s="51">
        <v>2.9202694952451037E-3</v>
      </c>
      <c r="BI31" s="51">
        <v>4.8646694248292042E-3</v>
      </c>
      <c r="BJ31" s="51">
        <v>1.8805116864653316E-4</v>
      </c>
      <c r="BK31" s="51"/>
      <c r="BL31" s="51">
        <v>6.4724464300824935E-4</v>
      </c>
      <c r="BM31" s="51">
        <v>1.5065001209210469E-3</v>
      </c>
      <c r="BN31" s="51">
        <v>1.2786304193932343E-3</v>
      </c>
      <c r="BO31" s="51">
        <v>2.5690130288463708E-3</v>
      </c>
      <c r="BP31" s="51">
        <v>8.3570957585872292E-4</v>
      </c>
      <c r="BQ31" s="51">
        <v>2.9190015256057747E-3</v>
      </c>
      <c r="BR31" s="51">
        <v>1.0179887649248767E-3</v>
      </c>
      <c r="BS31" s="51">
        <v>8.2910438360281054E-4</v>
      </c>
      <c r="BT31" s="51">
        <v>1.3296052406067931E-3</v>
      </c>
      <c r="BU31" s="51"/>
      <c r="BV31" s="51">
        <v>7.9992017152962676E-3</v>
      </c>
      <c r="BW31" s="51">
        <v>5.9144608490644844E-3</v>
      </c>
      <c r="BX31" s="51">
        <v>0.16029175414139216</v>
      </c>
      <c r="BY31" s="51">
        <v>0.19693431515985843</v>
      </c>
      <c r="BZ31" s="51">
        <v>0.16203123621782889</v>
      </c>
      <c r="CA31" s="51">
        <v>0.15475431846224935</v>
      </c>
      <c r="CB31" s="51"/>
      <c r="CC31" s="51">
        <v>4.0797099013637214E-3</v>
      </c>
      <c r="CD31" s="51"/>
      <c r="CE31" s="51">
        <v>2.6641871068023106E-2</v>
      </c>
      <c r="CF31" s="51">
        <v>4.9033856387220041E-2</v>
      </c>
      <c r="CG31" s="51">
        <v>4.6198819403135916E-2</v>
      </c>
      <c r="CH31" s="51">
        <v>2.1361778072728592E-2</v>
      </c>
      <c r="CI31" s="51">
        <v>1.8149550892449837E-2</v>
      </c>
      <c r="CJ31" s="51">
        <v>2.265054313095673E-2</v>
      </c>
      <c r="CK31" s="51">
        <v>2.3271635812204868E-2</v>
      </c>
      <c r="CL31" s="51">
        <v>5.4852567957135209E-2</v>
      </c>
    </row>
    <row r="32" spans="1:103" x14ac:dyDescent="0.35">
      <c r="A32" s="27" t="s">
        <v>50</v>
      </c>
      <c r="C32" s="51">
        <v>0</v>
      </c>
      <c r="D32" s="51">
        <v>0</v>
      </c>
      <c r="E32" s="51">
        <v>0</v>
      </c>
      <c r="F32" s="51">
        <v>1.4194462405238801E-3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2.6691943566907474E-3</v>
      </c>
      <c r="N32" s="51">
        <v>0</v>
      </c>
      <c r="O32" s="51">
        <v>0</v>
      </c>
      <c r="P32" s="51">
        <v>0</v>
      </c>
      <c r="Q32" s="51">
        <v>2.9534941499758627E-5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/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7.4136626192097015E-6</v>
      </c>
      <c r="AK32" s="51">
        <v>0</v>
      </c>
      <c r="AL32" s="51">
        <v>3.1289279032204133E-5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/>
      <c r="AU32" s="51">
        <v>1.672542276507544E-4</v>
      </c>
      <c r="AV32" s="51">
        <v>1.9563668196988064E-3</v>
      </c>
      <c r="AW32" s="51">
        <v>8.5670173317210047E-4</v>
      </c>
      <c r="AX32" s="51">
        <v>0</v>
      </c>
      <c r="AY32" s="51">
        <v>7.3703349564757346E-3</v>
      </c>
      <c r="AZ32" s="51"/>
      <c r="BA32" s="51">
        <v>1.8546604908874721E-3</v>
      </c>
      <c r="BB32" s="51">
        <v>0</v>
      </c>
      <c r="BC32" s="51">
        <v>3.8680198649514194E-3</v>
      </c>
      <c r="BD32" s="51">
        <v>3.819789016627113E-3</v>
      </c>
      <c r="BE32" s="51">
        <v>2.6563631330016836E-3</v>
      </c>
      <c r="BF32" s="51">
        <v>5.971701052189542E-3</v>
      </c>
      <c r="BG32" s="51">
        <v>4.5311043588962072E-3</v>
      </c>
      <c r="BH32" s="51">
        <v>6.6049865011220737E-4</v>
      </c>
      <c r="BI32" s="51">
        <v>8.1091122341734392E-3</v>
      </c>
      <c r="BJ32" s="51">
        <v>8.2568805722639058E-3</v>
      </c>
      <c r="BK32" s="51"/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/>
      <c r="BV32" s="51">
        <v>0</v>
      </c>
      <c r="BW32" s="51">
        <v>0</v>
      </c>
      <c r="BX32" s="51">
        <v>9.9681663749273531E-5</v>
      </c>
      <c r="BY32" s="51">
        <v>0</v>
      </c>
      <c r="BZ32" s="51">
        <v>0</v>
      </c>
      <c r="CA32" s="51">
        <v>0</v>
      </c>
      <c r="CB32" s="51"/>
      <c r="CC32" s="51">
        <v>0</v>
      </c>
      <c r="CD32" s="51"/>
      <c r="CE32" s="51">
        <v>7.3607352643648609E-3</v>
      </c>
      <c r="CF32" s="51">
        <v>6.1412627291664535E-3</v>
      </c>
      <c r="CG32" s="51">
        <v>3.3020088285545175E-3</v>
      </c>
      <c r="CH32" s="51">
        <v>4.6344961213662314E-3</v>
      </c>
      <c r="CI32" s="51">
        <v>4.8008620410580965E-3</v>
      </c>
      <c r="CJ32" s="51">
        <v>5.5117918706332454E-3</v>
      </c>
      <c r="CK32" s="51">
        <v>7.1906081758941701E-3</v>
      </c>
      <c r="CL32" s="51">
        <v>4.2750945129556069E-3</v>
      </c>
    </row>
    <row r="33" spans="1:90" x14ac:dyDescent="0.35">
      <c r="A33" s="27" t="s">
        <v>51</v>
      </c>
      <c r="C33" s="51">
        <v>2.984804142773508E-3</v>
      </c>
      <c r="D33" s="51">
        <v>6.7159524822817769E-4</v>
      </c>
      <c r="E33" s="51">
        <v>1.2387562121847221E-4</v>
      </c>
      <c r="F33" s="51">
        <v>1.472397976677337E-3</v>
      </c>
      <c r="G33" s="51">
        <v>1.5804535557988964E-3</v>
      </c>
      <c r="H33" s="51">
        <v>2.3991114164758793E-4</v>
      </c>
      <c r="I33" s="51">
        <v>6.5060994157685416E-4</v>
      </c>
      <c r="J33" s="51">
        <v>2.1665840293132936E-3</v>
      </c>
      <c r="K33" s="51">
        <v>0</v>
      </c>
      <c r="L33" s="51">
        <v>9.0209089314025482E-4</v>
      </c>
      <c r="M33" s="51">
        <v>6.0203640522727602E-4</v>
      </c>
      <c r="N33" s="51">
        <v>2.6762090711206162E-4</v>
      </c>
      <c r="O33" s="51">
        <v>4.7066429304845609E-4</v>
      </c>
      <c r="P33" s="51">
        <v>2.9269408590541979E-4</v>
      </c>
      <c r="Q33" s="51">
        <v>0</v>
      </c>
      <c r="R33" s="51">
        <v>2.0247792257731923E-4</v>
      </c>
      <c r="S33" s="51">
        <v>2.2239684346637137E-3</v>
      </c>
      <c r="T33" s="51">
        <v>1.0696891585790563E-3</v>
      </c>
      <c r="U33" s="51">
        <v>2.2067101407505728E-3</v>
      </c>
      <c r="V33" s="51">
        <v>8.5117861856095914E-4</v>
      </c>
      <c r="W33" s="51"/>
      <c r="X33" s="51">
        <v>1.6313232318700462E-3</v>
      </c>
      <c r="Y33" s="51">
        <v>0</v>
      </c>
      <c r="Z33" s="51">
        <v>3.8970816089235381E-4</v>
      </c>
      <c r="AA33" s="51">
        <v>7.4671381293130482E-5</v>
      </c>
      <c r="AB33" s="51">
        <v>4.9619184113782215E-4</v>
      </c>
      <c r="AC33" s="51">
        <v>2.8364930802528401E-4</v>
      </c>
      <c r="AD33" s="51">
        <v>2.577753311449495E-3</v>
      </c>
      <c r="AE33" s="51">
        <v>8.166128036500368E-4</v>
      </c>
      <c r="AF33" s="51">
        <v>0</v>
      </c>
      <c r="AG33" s="51">
        <v>6.9799156468473421E-4</v>
      </c>
      <c r="AH33" s="51">
        <v>1.0586105321252423E-3</v>
      </c>
      <c r="AI33" s="51">
        <v>1.119352072638521E-3</v>
      </c>
      <c r="AJ33" s="51">
        <v>1.0356674361135549E-3</v>
      </c>
      <c r="AK33" s="51">
        <v>1.6969172754258634E-3</v>
      </c>
      <c r="AL33" s="51">
        <v>1.1539586132071676E-3</v>
      </c>
      <c r="AM33" s="51">
        <v>1.9570267420197635E-3</v>
      </c>
      <c r="AN33" s="51">
        <v>1.6771004981149353E-3</v>
      </c>
      <c r="AO33" s="51">
        <v>1.5452570980707409E-3</v>
      </c>
      <c r="AP33" s="51">
        <v>2.3906939835328764E-3</v>
      </c>
      <c r="AQ33" s="51">
        <v>1.4417890227011372E-3</v>
      </c>
      <c r="AR33" s="51">
        <v>1.0144856279810004E-3</v>
      </c>
      <c r="AS33" s="51">
        <v>1.6853343983518594E-3</v>
      </c>
      <c r="AT33" s="51"/>
      <c r="AU33" s="51">
        <v>2.9309710498050352E-3</v>
      </c>
      <c r="AV33" s="51">
        <v>5.733094329411984E-3</v>
      </c>
      <c r="AW33" s="51">
        <v>1.8897424272766871E-3</v>
      </c>
      <c r="AX33" s="51">
        <v>3.800408079112702E-3</v>
      </c>
      <c r="AY33" s="51">
        <v>3.2211548918001367E-3</v>
      </c>
      <c r="AZ33" s="51"/>
      <c r="BA33" s="51">
        <v>1.2988220091143781E-3</v>
      </c>
      <c r="BB33" s="51">
        <v>2.5614738201588786E-3</v>
      </c>
      <c r="BC33" s="51">
        <v>3.1729505334234446E-3</v>
      </c>
      <c r="BD33" s="51">
        <v>6.504225452107582E-3</v>
      </c>
      <c r="BE33" s="51">
        <v>6.6962444602609904E-3</v>
      </c>
      <c r="BF33" s="51">
        <v>3.4741590002227781E-3</v>
      </c>
      <c r="BG33" s="51">
        <v>0</v>
      </c>
      <c r="BH33" s="51">
        <v>6.379222803774235E-3</v>
      </c>
      <c r="BI33" s="51">
        <v>1.1972898945654039E-2</v>
      </c>
      <c r="BJ33" s="51">
        <v>3.3721514736067418E-3</v>
      </c>
      <c r="BK33" s="51"/>
      <c r="BL33" s="51">
        <v>2.4597662512233442E-3</v>
      </c>
      <c r="BM33" s="51">
        <v>1.3821852266614521E-4</v>
      </c>
      <c r="BN33" s="51">
        <v>0</v>
      </c>
      <c r="BO33" s="51">
        <v>2.7481568029750318E-3</v>
      </c>
      <c r="BP33" s="51">
        <v>1.5245756432960855E-3</v>
      </c>
      <c r="BQ33" s="51">
        <v>2.1611183078019689E-3</v>
      </c>
      <c r="BR33" s="51">
        <v>1.3312397216108469E-3</v>
      </c>
      <c r="BS33" s="51">
        <v>4.8777149900013665E-3</v>
      </c>
      <c r="BT33" s="51">
        <v>1.0563583122320571E-3</v>
      </c>
      <c r="BU33" s="51"/>
      <c r="BV33" s="51">
        <v>2.2987103554807675E-3</v>
      </c>
      <c r="BW33" s="51">
        <v>2.5342412871725466E-4</v>
      </c>
      <c r="BX33" s="51">
        <v>1.5651556726196253E-2</v>
      </c>
      <c r="BY33" s="51">
        <v>1.741189390154458E-2</v>
      </c>
      <c r="BZ33" s="51">
        <v>7.0901052827323776E-3</v>
      </c>
      <c r="CA33" s="51">
        <v>8.7910490241872776E-3</v>
      </c>
      <c r="CB33" s="51"/>
      <c r="CC33" s="51">
        <v>1.6961016976933052E-3</v>
      </c>
      <c r="CD33" s="51"/>
      <c r="CE33" s="51">
        <v>1.1304307010072171E-3</v>
      </c>
      <c r="CF33" s="51">
        <v>1.827190402059188E-3</v>
      </c>
      <c r="CG33" s="51">
        <v>4.0385257001614387E-3</v>
      </c>
      <c r="CH33" s="51">
        <v>9.4964299864735611E-4</v>
      </c>
      <c r="CI33" s="51">
        <v>2.5459412375750316E-3</v>
      </c>
      <c r="CJ33" s="51">
        <v>2.8779063371194664E-3</v>
      </c>
      <c r="CK33" s="51">
        <v>1.4977262764702146E-3</v>
      </c>
      <c r="CL33" s="51">
        <v>2.5805415955005716E-3</v>
      </c>
    </row>
    <row r="34" spans="1:90" x14ac:dyDescent="0.35">
      <c r="A34" s="27" t="s">
        <v>52</v>
      </c>
      <c r="C34" s="51">
        <v>0</v>
      </c>
      <c r="D34" s="51">
        <v>7.6976187081241848E-4</v>
      </c>
      <c r="E34" s="51">
        <v>1.1171450343670222E-3</v>
      </c>
      <c r="F34" s="51">
        <v>9.0454695033589748E-5</v>
      </c>
      <c r="G34" s="51">
        <v>5.547768613891655E-4</v>
      </c>
      <c r="H34" s="51">
        <v>6.8326681280750506E-5</v>
      </c>
      <c r="I34" s="51">
        <v>0</v>
      </c>
      <c r="J34" s="51">
        <v>5.4535693365719571E-4</v>
      </c>
      <c r="K34" s="51">
        <v>3.4045148886021476E-4</v>
      </c>
      <c r="L34" s="51">
        <v>0</v>
      </c>
      <c r="M34" s="51">
        <v>3.4729344168912292E-4</v>
      </c>
      <c r="N34" s="51">
        <v>0</v>
      </c>
      <c r="O34" s="51">
        <v>2.6921963380391317E-4</v>
      </c>
      <c r="P34" s="51">
        <v>2.6962409310966423E-4</v>
      </c>
      <c r="Q34" s="51">
        <v>0</v>
      </c>
      <c r="R34" s="51">
        <v>4.662967999572041E-4</v>
      </c>
      <c r="S34" s="51">
        <v>0</v>
      </c>
      <c r="T34" s="51">
        <v>3.5892368387142588E-4</v>
      </c>
      <c r="U34" s="51">
        <v>2.3464635427006896E-4</v>
      </c>
      <c r="V34" s="51">
        <v>7.3051786095619902E-5</v>
      </c>
      <c r="W34" s="51"/>
      <c r="X34" s="51">
        <v>0</v>
      </c>
      <c r="Y34" s="51">
        <v>1.9902905002185863E-4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3.1206787088002702E-4</v>
      </c>
      <c r="AF34" s="51">
        <v>1.3653006355217001E-4</v>
      </c>
      <c r="AG34" s="51">
        <v>0</v>
      </c>
      <c r="AH34" s="51">
        <v>0</v>
      </c>
      <c r="AI34" s="51">
        <v>0</v>
      </c>
      <c r="AJ34" s="51">
        <v>2.5245604158917738E-4</v>
      </c>
      <c r="AK34" s="51">
        <v>1.761116668231528E-5</v>
      </c>
      <c r="AL34" s="51">
        <v>1.7740390631278192E-5</v>
      </c>
      <c r="AM34" s="51">
        <v>2.3509809413729612E-4</v>
      </c>
      <c r="AN34" s="51">
        <v>1.2611529186130969E-4</v>
      </c>
      <c r="AO34" s="51">
        <v>0</v>
      </c>
      <c r="AP34" s="51">
        <v>2.7072625324166608E-4</v>
      </c>
      <c r="AQ34" s="51">
        <v>5.4461094242593817E-5</v>
      </c>
      <c r="AR34" s="51">
        <v>3.9524058617880449E-4</v>
      </c>
      <c r="AS34" s="51">
        <v>1.6117100600006345E-4</v>
      </c>
      <c r="AT34" s="51"/>
      <c r="AU34" s="51">
        <v>7.2451196903346648E-4</v>
      </c>
      <c r="AV34" s="51">
        <v>0</v>
      </c>
      <c r="AW34" s="51">
        <v>4.2658602032347496E-4</v>
      </c>
      <c r="AX34" s="51">
        <v>8.48669877587232E-5</v>
      </c>
      <c r="AY34" s="51">
        <v>4.6544552613881631E-4</v>
      </c>
      <c r="AZ34" s="51"/>
      <c r="BA34" s="51">
        <v>1.6342760995068297E-3</v>
      </c>
      <c r="BB34" s="51">
        <v>2.1127246183507176E-4</v>
      </c>
      <c r="BC34" s="51">
        <v>0</v>
      </c>
      <c r="BD34" s="51">
        <v>5.3911742801851655E-4</v>
      </c>
      <c r="BE34" s="51">
        <v>7.1925556209048692E-4</v>
      </c>
      <c r="BF34" s="51">
        <v>0</v>
      </c>
      <c r="BG34" s="51">
        <v>0</v>
      </c>
      <c r="BH34" s="51">
        <v>4.2637651222256868E-4</v>
      </c>
      <c r="BI34" s="51">
        <v>0</v>
      </c>
      <c r="BJ34" s="51">
        <v>5.5592632969890348E-4</v>
      </c>
      <c r="BK34" s="51"/>
      <c r="BL34" s="51">
        <v>2.9492520607333198E-4</v>
      </c>
      <c r="BM34" s="51">
        <v>1.6434077479835629E-4</v>
      </c>
      <c r="BN34" s="51">
        <v>0</v>
      </c>
      <c r="BO34" s="51">
        <v>0</v>
      </c>
      <c r="BP34" s="51">
        <v>1.8239083100501978E-4</v>
      </c>
      <c r="BQ34" s="51">
        <v>0</v>
      </c>
      <c r="BR34" s="51">
        <v>0</v>
      </c>
      <c r="BS34" s="51">
        <v>9.9045916100212739E-4</v>
      </c>
      <c r="BT34" s="51">
        <v>6.736457163321962E-4</v>
      </c>
      <c r="BU34" s="51"/>
      <c r="BV34" s="51">
        <v>0</v>
      </c>
      <c r="BW34" s="51">
        <v>4.6591786656836386E-5</v>
      </c>
      <c r="BX34" s="51">
        <v>0</v>
      </c>
      <c r="BY34" s="51">
        <v>3.1489633756003732E-4</v>
      </c>
      <c r="BZ34" s="51">
        <v>4.1898409979203695E-4</v>
      </c>
      <c r="CA34" s="51">
        <v>1.9027592098631595E-5</v>
      </c>
      <c r="CB34" s="51"/>
      <c r="CC34" s="51">
        <v>2.2221464512565026E-5</v>
      </c>
      <c r="CD34" s="51"/>
      <c r="CE34" s="51">
        <v>4.5965643146150283E-4</v>
      </c>
      <c r="CF34" s="51">
        <v>6.4682262330444367E-4</v>
      </c>
      <c r="CG34" s="51">
        <v>2.2476427316441038E-4</v>
      </c>
      <c r="CH34" s="51">
        <v>2.3396280667543063E-4</v>
      </c>
      <c r="CI34" s="51">
        <v>4.5762748008665229E-4</v>
      </c>
      <c r="CJ34" s="51">
        <v>2.030789721807094E-4</v>
      </c>
      <c r="CK34" s="51">
        <v>1.1069809721346771E-4</v>
      </c>
      <c r="CL34" s="51">
        <v>5.7463728083053437E-5</v>
      </c>
    </row>
    <row r="35" spans="1:90" x14ac:dyDescent="0.35">
      <c r="A35" s="27" t="s">
        <v>53</v>
      </c>
      <c r="C35" s="51">
        <v>0.13098692512170218</v>
      </c>
      <c r="D35" s="51">
        <v>0.32996580410191889</v>
      </c>
      <c r="E35" s="51">
        <v>0.27337396929652857</v>
      </c>
      <c r="F35" s="51">
        <v>0.31496412477913016</v>
      </c>
      <c r="G35" s="51">
        <v>0.23923701795247376</v>
      </c>
      <c r="H35" s="51">
        <v>0.30766107808181442</v>
      </c>
      <c r="I35" s="51">
        <v>0.28524455533714338</v>
      </c>
      <c r="J35" s="51">
        <v>0.28328421261303005</v>
      </c>
      <c r="K35" s="51">
        <v>0.26484961507277055</v>
      </c>
      <c r="L35" s="51">
        <v>0.41970540331485001</v>
      </c>
      <c r="M35" s="51">
        <v>0.40491026602714619</v>
      </c>
      <c r="N35" s="51">
        <v>0.35545878546030596</v>
      </c>
      <c r="O35" s="51">
        <v>0.28942224620034029</v>
      </c>
      <c r="P35" s="51">
        <v>0.23426440845280561</v>
      </c>
      <c r="Q35" s="51">
        <v>0.28550256899793713</v>
      </c>
      <c r="R35" s="51">
        <v>0.22445372043566375</v>
      </c>
      <c r="S35" s="51">
        <v>0.31719765618239559</v>
      </c>
      <c r="T35" s="51">
        <v>0.24197405998752403</v>
      </c>
      <c r="U35" s="51">
        <v>0.24404620187900983</v>
      </c>
      <c r="V35" s="51">
        <v>0.2080436910247021</v>
      </c>
      <c r="W35" s="51"/>
      <c r="X35" s="51">
        <v>0.35446611166729036</v>
      </c>
      <c r="Y35" s="51">
        <v>0.36844777489956099</v>
      </c>
      <c r="Z35" s="51">
        <v>0.32504528305057256</v>
      </c>
      <c r="AA35" s="51">
        <v>0.31508448878837236</v>
      </c>
      <c r="AB35" s="51">
        <v>0.33048888011022126</v>
      </c>
      <c r="AC35" s="51">
        <v>0.32694580355513092</v>
      </c>
      <c r="AD35" s="51">
        <v>6.2592511169268237E-3</v>
      </c>
      <c r="AE35" s="51">
        <v>0.36528576212767511</v>
      </c>
      <c r="AF35" s="51">
        <v>0.34604348438210097</v>
      </c>
      <c r="AG35" s="51">
        <v>0.42433870148754732</v>
      </c>
      <c r="AH35" s="51">
        <v>0.33941774731542251</v>
      </c>
      <c r="AI35" s="51">
        <v>0.28335145314148485</v>
      </c>
      <c r="AJ35" s="51">
        <v>0.31029276562537811</v>
      </c>
      <c r="AK35" s="51">
        <v>0.29163542332352455</v>
      </c>
      <c r="AL35" s="51">
        <v>0.31939271641145006</v>
      </c>
      <c r="AM35" s="51">
        <v>0.31557676906240317</v>
      </c>
      <c r="AN35" s="51">
        <v>0.2978756840947181</v>
      </c>
      <c r="AO35" s="51">
        <v>0.33256475434857785</v>
      </c>
      <c r="AP35" s="51">
        <v>0.30584624237216407</v>
      </c>
      <c r="AQ35" s="51">
        <v>0.29756372981090129</v>
      </c>
      <c r="AR35" s="51">
        <v>0.31462451003011205</v>
      </c>
      <c r="AS35" s="51">
        <v>0.29705090186905303</v>
      </c>
      <c r="AT35" s="51"/>
      <c r="AU35" s="51">
        <v>0.87480870759403473</v>
      </c>
      <c r="AV35" s="51">
        <v>0.95436586773450138</v>
      </c>
      <c r="AW35" s="51">
        <v>0.91722686200476566</v>
      </c>
      <c r="AX35" s="51">
        <v>0.81915544794191564</v>
      </c>
      <c r="AY35" s="51">
        <v>0.92331738112227968</v>
      </c>
      <c r="AZ35" s="51"/>
      <c r="BA35" s="51">
        <v>5.4643988111305428E-4</v>
      </c>
      <c r="BB35" s="51">
        <v>9.4313194221402603E-4</v>
      </c>
      <c r="BC35" s="51">
        <v>0</v>
      </c>
      <c r="BD35" s="51">
        <v>0</v>
      </c>
      <c r="BE35" s="51">
        <v>2.0664267473251437E-4</v>
      </c>
      <c r="BF35" s="51">
        <v>8.706886367197107E-4</v>
      </c>
      <c r="BG35" s="51">
        <v>1.9055692747485271E-4</v>
      </c>
      <c r="BH35" s="51">
        <v>0</v>
      </c>
      <c r="BI35" s="51">
        <v>0</v>
      </c>
      <c r="BJ35" s="51">
        <v>8.4924775003354267E-4</v>
      </c>
      <c r="BK35" s="51"/>
      <c r="BL35" s="51">
        <v>8.6188727050716434E-5</v>
      </c>
      <c r="BM35" s="51">
        <v>1.3843688991406722E-4</v>
      </c>
      <c r="BN35" s="51">
        <v>7.7288707663380389E-4</v>
      </c>
      <c r="BO35" s="51">
        <v>0</v>
      </c>
      <c r="BP35" s="51">
        <v>0</v>
      </c>
      <c r="BQ35" s="51">
        <v>0</v>
      </c>
      <c r="BR35" s="51">
        <v>0</v>
      </c>
      <c r="BS35" s="51">
        <v>4.5152350355444159E-4</v>
      </c>
      <c r="BT35" s="51">
        <v>0</v>
      </c>
      <c r="BU35" s="51"/>
      <c r="BV35" s="51">
        <v>0.17265973655745787</v>
      </c>
      <c r="BW35" s="51">
        <v>0.17005975266539186</v>
      </c>
      <c r="BX35" s="51">
        <v>0.28011557852584001</v>
      </c>
      <c r="BY35" s="51">
        <v>0.28622971897628102</v>
      </c>
      <c r="BZ35" s="51">
        <v>0.16860751735813018</v>
      </c>
      <c r="CA35" s="51">
        <v>0.2189835184168413</v>
      </c>
      <c r="CB35" s="51"/>
      <c r="CC35" s="51">
        <v>3.5413228088889671E-2</v>
      </c>
      <c r="CD35" s="51"/>
      <c r="CE35" s="51">
        <v>4.0227311712682899E-4</v>
      </c>
      <c r="CF35" s="51">
        <v>7.7730548515809528E-6</v>
      </c>
      <c r="CG35" s="51">
        <v>6.2908497824248921E-5</v>
      </c>
      <c r="CH35" s="51">
        <v>3.129838507037509E-4</v>
      </c>
      <c r="CI35" s="51">
        <v>2.1657802513746661E-4</v>
      </c>
      <c r="CJ35" s="51">
        <v>3.5107743620704595E-4</v>
      </c>
      <c r="CK35" s="51">
        <v>9.9393603686842797E-4</v>
      </c>
      <c r="CL35" s="51">
        <v>3.60725999519475E-4</v>
      </c>
    </row>
    <row r="36" spans="1:90" x14ac:dyDescent="0.35">
      <c r="A36" s="27" t="s">
        <v>54</v>
      </c>
      <c r="C36" s="51">
        <v>6.9465284976363874E-3</v>
      </c>
      <c r="D36" s="51">
        <v>9.445397555064676E-3</v>
      </c>
      <c r="E36" s="51">
        <v>9.93749924714021E-3</v>
      </c>
      <c r="F36" s="51">
        <v>9.0568377843764942E-3</v>
      </c>
      <c r="G36" s="51">
        <v>1.0673107029429991E-2</v>
      </c>
      <c r="H36" s="51">
        <v>1.035497067737136E-2</v>
      </c>
      <c r="I36" s="51">
        <v>9.6625238945726496E-3</v>
      </c>
      <c r="J36" s="51">
        <v>1.0435495832571251E-2</v>
      </c>
      <c r="K36" s="51">
        <v>5.5890243634857516E-3</v>
      </c>
      <c r="L36" s="51">
        <v>3.3942060945733282E-3</v>
      </c>
      <c r="M36" s="51">
        <v>2.4750208026377645E-3</v>
      </c>
      <c r="N36" s="51">
        <v>4.6612106571128492E-3</v>
      </c>
      <c r="O36" s="51">
        <v>5.1238097197434168E-3</v>
      </c>
      <c r="P36" s="51">
        <v>4.5329474859704616E-3</v>
      </c>
      <c r="Q36" s="51">
        <v>5.4060554939043392E-3</v>
      </c>
      <c r="R36" s="51">
        <v>5.8396279070563918E-3</v>
      </c>
      <c r="S36" s="51">
        <v>2.7003404496602781E-3</v>
      </c>
      <c r="T36" s="51">
        <v>5.1921472485991563E-3</v>
      </c>
      <c r="U36" s="51">
        <v>5.0472488234242618E-3</v>
      </c>
      <c r="V36" s="51">
        <v>6.62872146046075E-3</v>
      </c>
      <c r="W36" s="51"/>
      <c r="X36" s="51">
        <v>1.0767053750489485E-2</v>
      </c>
      <c r="Y36" s="51">
        <v>1.0750095977814469E-2</v>
      </c>
      <c r="Z36" s="51">
        <v>1.0586126098400308E-2</v>
      </c>
      <c r="AA36" s="51">
        <v>1.044500443454832E-2</v>
      </c>
      <c r="AB36" s="51">
        <v>1.0241216676034295E-2</v>
      </c>
      <c r="AC36" s="51">
        <v>1.2191600932455346E-2</v>
      </c>
      <c r="AD36" s="51">
        <v>7.118876507114201E-3</v>
      </c>
      <c r="AE36" s="51">
        <v>1.0904071010458406E-2</v>
      </c>
      <c r="AF36" s="51">
        <v>1.1277773142069177E-2</v>
      </c>
      <c r="AG36" s="51">
        <v>3.4520614860027751E-3</v>
      </c>
      <c r="AH36" s="51">
        <v>5.2795150189274163E-3</v>
      </c>
      <c r="AI36" s="51">
        <v>5.3080866344916476E-3</v>
      </c>
      <c r="AJ36" s="51">
        <v>6.1649058514066457E-3</v>
      </c>
      <c r="AK36" s="51">
        <v>4.19651505695132E-3</v>
      </c>
      <c r="AL36" s="51">
        <v>3.4845363208400974E-3</v>
      </c>
      <c r="AM36" s="51">
        <v>4.4270615844405675E-3</v>
      </c>
      <c r="AN36" s="51">
        <v>3.5122558060347352E-3</v>
      </c>
      <c r="AO36" s="51">
        <v>6.5103824071933818E-3</v>
      </c>
      <c r="AP36" s="51">
        <v>6.4657089105032359E-3</v>
      </c>
      <c r="AQ36" s="51">
        <v>4.9240244501602927E-3</v>
      </c>
      <c r="AR36" s="51">
        <v>5.9469760136185625E-3</v>
      </c>
      <c r="AS36" s="51">
        <v>5.8502015968979262E-3</v>
      </c>
      <c r="AT36" s="51"/>
      <c r="AU36" s="51">
        <v>1.9380822639743006E-3</v>
      </c>
      <c r="AV36" s="51">
        <v>1.2757957117150232E-3</v>
      </c>
      <c r="AW36" s="51">
        <v>2.2248657499081698E-3</v>
      </c>
      <c r="AX36" s="51">
        <v>8.8359336722222714E-4</v>
      </c>
      <c r="AY36" s="51">
        <v>9.8249717009594442E-4</v>
      </c>
      <c r="AZ36" s="51"/>
      <c r="BA36" s="51">
        <v>4.3834072291784262E-4</v>
      </c>
      <c r="BB36" s="51">
        <v>7.5924899171174627E-4</v>
      </c>
      <c r="BC36" s="51">
        <v>2.8919686329037102E-4</v>
      </c>
      <c r="BD36" s="51">
        <v>1.2624345019301621E-3</v>
      </c>
      <c r="BE36" s="51">
        <v>1.3966352557180399E-3</v>
      </c>
      <c r="BF36" s="51">
        <v>1.6666404461337643E-3</v>
      </c>
      <c r="BG36" s="51">
        <v>8.3070085589622897E-4</v>
      </c>
      <c r="BH36" s="51">
        <v>8.5734659284104463E-4</v>
      </c>
      <c r="BI36" s="51">
        <v>6.140323834310485E-5</v>
      </c>
      <c r="BJ36" s="51">
        <v>3.9051694159104048E-4</v>
      </c>
      <c r="BK36" s="51"/>
      <c r="BL36" s="51">
        <v>0</v>
      </c>
      <c r="BM36" s="51">
        <v>5.2316082425147672E-5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8.0301316472751775E-4</v>
      </c>
      <c r="BU36" s="51"/>
      <c r="BV36" s="51">
        <v>1.4428988318129379E-3</v>
      </c>
      <c r="BW36" s="51">
        <v>2.5064701957977888E-3</v>
      </c>
      <c r="BX36" s="51">
        <v>3.6842700735124361E-3</v>
      </c>
      <c r="BY36" s="51">
        <v>1.6154434937379236E-3</v>
      </c>
      <c r="BZ36" s="51">
        <v>6.8405847017493429E-3</v>
      </c>
      <c r="CA36" s="51">
        <v>5.4506756034181231E-3</v>
      </c>
      <c r="CB36" s="51"/>
      <c r="CC36" s="51">
        <v>1.024424197699872E-3</v>
      </c>
      <c r="CD36" s="51"/>
      <c r="CE36" s="51">
        <v>0.11540869566135915</v>
      </c>
      <c r="CF36" s="51">
        <v>3.2764214738307397E-3</v>
      </c>
      <c r="CG36" s="51">
        <v>9.5551088481661953E-2</v>
      </c>
      <c r="CH36" s="51">
        <v>0.21085521570906837</v>
      </c>
      <c r="CI36" s="51">
        <v>0.10982761719516702</v>
      </c>
      <c r="CJ36" s="51">
        <v>0.15950423407846309</v>
      </c>
      <c r="CK36" s="51">
        <v>0.12887715635357333</v>
      </c>
      <c r="CL36" s="51">
        <v>1.6957562159632535E-2</v>
      </c>
    </row>
    <row r="37" spans="1:90" x14ac:dyDescent="0.35">
      <c r="A37" s="27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</row>
    <row r="38" spans="1:90" x14ac:dyDescent="0.35">
      <c r="A38" s="83" t="s">
        <v>422</v>
      </c>
      <c r="C38" s="48">
        <v>1.537860313537436</v>
      </c>
      <c r="D38" s="48">
        <v>3.8187236825689084</v>
      </c>
      <c r="E38" s="48">
        <v>2.8749895214304386</v>
      </c>
      <c r="F38" s="48">
        <v>4.345963476315676</v>
      </c>
      <c r="G38" s="48">
        <v>6.8975339139526248</v>
      </c>
      <c r="H38" s="48">
        <v>4.3825062215232924</v>
      </c>
      <c r="I38" s="48">
        <v>3.6510198048188807</v>
      </c>
      <c r="J38" s="48">
        <v>3.4320551493388347</v>
      </c>
      <c r="K38" s="48">
        <v>2.1600639650886402</v>
      </c>
      <c r="L38" s="48">
        <v>42.988472623895213</v>
      </c>
      <c r="M38" s="48">
        <v>47.954894009658396</v>
      </c>
      <c r="N38" s="48">
        <v>47.540664662294702</v>
      </c>
      <c r="O38" s="48">
        <v>51.769311142271469</v>
      </c>
      <c r="P38" s="48">
        <v>52.958881004511284</v>
      </c>
      <c r="Q38" s="48">
        <v>52.290236525744561</v>
      </c>
      <c r="R38" s="48">
        <v>53.050170427367568</v>
      </c>
      <c r="S38" s="48">
        <v>53.384678139720855</v>
      </c>
      <c r="T38" s="48">
        <v>53.830383810827222</v>
      </c>
      <c r="U38" s="48">
        <v>52.291827669486146</v>
      </c>
      <c r="V38" s="48">
        <v>54.388851561371979</v>
      </c>
      <c r="W38" s="48"/>
      <c r="X38" s="48">
        <v>5.5243168119350958</v>
      </c>
      <c r="Y38" s="48">
        <v>5.6400751968621394</v>
      </c>
      <c r="Z38" s="48">
        <v>5.4476964934899916</v>
      </c>
      <c r="AA38" s="48">
        <v>5.2121134069341339</v>
      </c>
      <c r="AB38" s="48">
        <v>5.3274757666188526</v>
      </c>
      <c r="AC38" s="48">
        <v>4.932027679609063</v>
      </c>
      <c r="AD38" s="48">
        <v>1.007694549379665</v>
      </c>
      <c r="AE38" s="48">
        <v>5.5780165739113468</v>
      </c>
      <c r="AF38" s="48">
        <v>5.6514035633709847</v>
      </c>
      <c r="AG38" s="48">
        <v>47.742407378970839</v>
      </c>
      <c r="AH38" s="48">
        <v>52.10120308794103</v>
      </c>
      <c r="AI38" s="48">
        <v>53.539964283489759</v>
      </c>
      <c r="AJ38" s="48">
        <v>53.643544635754701</v>
      </c>
      <c r="AK38" s="48">
        <v>55.410545989622321</v>
      </c>
      <c r="AL38" s="48">
        <v>53.082026361970513</v>
      </c>
      <c r="AM38" s="48">
        <v>52.854433625549483</v>
      </c>
      <c r="AN38" s="48">
        <v>56.894119830457356</v>
      </c>
      <c r="AO38" s="48">
        <v>52.084640237583578</v>
      </c>
      <c r="AP38" s="48">
        <v>53.518095571723656</v>
      </c>
      <c r="AQ38" s="48">
        <v>53.965401969311941</v>
      </c>
      <c r="AR38" s="48">
        <v>55.594484277351818</v>
      </c>
      <c r="AS38" s="48">
        <v>55.313950416057786</v>
      </c>
      <c r="AT38" s="48"/>
      <c r="AU38" s="48">
        <v>38.040725262084536</v>
      </c>
      <c r="AV38" s="48">
        <v>38.713568570957982</v>
      </c>
      <c r="AW38" s="48">
        <v>26.217397568842284</v>
      </c>
      <c r="AX38" s="48">
        <v>37.383258982197312</v>
      </c>
      <c r="AY38" s="48">
        <v>37.728088485311659</v>
      </c>
      <c r="AZ38" s="48"/>
      <c r="BA38" s="48">
        <v>0.75799690346829318</v>
      </c>
      <c r="BB38" s="48">
        <v>0.16514305726473183</v>
      </c>
      <c r="BC38" s="48">
        <v>0</v>
      </c>
      <c r="BD38" s="48">
        <v>0.55960440010397083</v>
      </c>
      <c r="BE38" s="48">
        <v>0.51468963503068188</v>
      </c>
      <c r="BF38" s="48">
        <v>0.77668158207535198</v>
      </c>
      <c r="BG38" s="48">
        <v>1.8961386654473611</v>
      </c>
      <c r="BH38" s="48">
        <v>0.29594368096352353</v>
      </c>
      <c r="BI38" s="48">
        <v>0.50197857147340985</v>
      </c>
      <c r="BJ38" s="48">
        <v>1.9097955666455411E-2</v>
      </c>
      <c r="BK38" s="48"/>
      <c r="BL38" s="48">
        <v>6.3701978413940014E-2</v>
      </c>
      <c r="BM38" s="48">
        <v>0.14836136808726064</v>
      </c>
      <c r="BN38" s="48">
        <v>0.11797508748196182</v>
      </c>
      <c r="BO38" s="48">
        <v>0.25650428546561088</v>
      </c>
      <c r="BP38" s="48">
        <v>8.3586496880965727E-2</v>
      </c>
      <c r="BQ38" s="48">
        <v>0.28905753921182575</v>
      </c>
      <c r="BR38" s="48">
        <v>0.10090863470143185</v>
      </c>
      <c r="BS38" s="48">
        <v>8.318992233476899E-2</v>
      </c>
      <c r="BT38" s="48">
        <v>0.13109703081334226</v>
      </c>
      <c r="BU38" s="48"/>
      <c r="BV38" s="48">
        <v>0.80101672736651308</v>
      </c>
      <c r="BW38" s="48">
        <v>0.58927151742090211</v>
      </c>
      <c r="BX38" s="48">
        <v>16.635270669385427</v>
      </c>
      <c r="BY38" s="48">
        <v>20.413962179952446</v>
      </c>
      <c r="BZ38" s="48">
        <v>16.586959227996772</v>
      </c>
      <c r="CA38" s="48">
        <v>15.88577414664392</v>
      </c>
      <c r="CB38" s="48"/>
      <c r="CC38" s="48">
        <v>0.33878522023545493</v>
      </c>
      <c r="CD38" s="48"/>
      <c r="CE38" s="48">
        <v>2.6325617266792158</v>
      </c>
      <c r="CF38" s="48">
        <v>4.3153922237544817</v>
      </c>
      <c r="CG38" s="48">
        <v>4.6176906813269545</v>
      </c>
      <c r="CH38" s="48">
        <v>2.496857154914597</v>
      </c>
      <c r="CI38" s="48">
        <v>1.8047569096852962</v>
      </c>
      <c r="CJ38" s="48">
        <v>2.392332869451125</v>
      </c>
      <c r="CK38" s="48">
        <v>2.3408314395803735</v>
      </c>
      <c r="CL38" s="48">
        <v>5.2057297307487227</v>
      </c>
    </row>
    <row r="39" spans="1:90" x14ac:dyDescent="0.35">
      <c r="A39" s="83" t="s">
        <v>423</v>
      </c>
      <c r="C39" s="48">
        <v>82.815667655209097</v>
      </c>
      <c r="D39" s="48">
        <v>77.199933601758275</v>
      </c>
      <c r="E39" s="48">
        <v>75.020574068608397</v>
      </c>
      <c r="F39" s="48">
        <v>77.116744507249237</v>
      </c>
      <c r="G39" s="48">
        <v>55.847338475779296</v>
      </c>
      <c r="H39" s="48">
        <v>74.218543218361859</v>
      </c>
      <c r="I39" s="48">
        <v>77.179526556042845</v>
      </c>
      <c r="J39" s="48">
        <v>78.205330407456103</v>
      </c>
      <c r="K39" s="48">
        <v>78.220737372224562</v>
      </c>
      <c r="L39" s="48">
        <v>22.810801715509136</v>
      </c>
      <c r="M39" s="48">
        <v>21.640359650975206</v>
      </c>
      <c r="N39" s="48">
        <v>19.183582825291079</v>
      </c>
      <c r="O39" s="48">
        <v>15.347904032980717</v>
      </c>
      <c r="P39" s="48">
        <v>12.334439544755588</v>
      </c>
      <c r="Q39" s="48">
        <v>15.066613950120352</v>
      </c>
      <c r="R39" s="48">
        <v>11.984169009097876</v>
      </c>
      <c r="S39" s="48">
        <v>16.627263304899884</v>
      </c>
      <c r="T39" s="48">
        <v>12.772010346670088</v>
      </c>
      <c r="U39" s="48">
        <v>12.842296869293545</v>
      </c>
      <c r="V39" s="48">
        <v>10.87210870130686</v>
      </c>
      <c r="W39" s="48"/>
      <c r="X39" s="48">
        <v>78.71781449877588</v>
      </c>
      <c r="Y39" s="48">
        <v>77.552896358665052</v>
      </c>
      <c r="Z39" s="48">
        <v>78.163355977893801</v>
      </c>
      <c r="AA39" s="48">
        <v>78.637842191801028</v>
      </c>
      <c r="AB39" s="48">
        <v>79.778865754770138</v>
      </c>
      <c r="AC39" s="48">
        <v>79.951281819033682</v>
      </c>
      <c r="AD39" s="48">
        <v>34.807744954213497</v>
      </c>
      <c r="AE39" s="48">
        <v>80.011030840911275</v>
      </c>
      <c r="AF39" s="48">
        <v>77.6502878257037</v>
      </c>
      <c r="AG39" s="48">
        <v>23.152840086737481</v>
      </c>
      <c r="AH39" s="48">
        <v>18.435845269065936</v>
      </c>
      <c r="AI39" s="48">
        <v>15.14527366308014</v>
      </c>
      <c r="AJ39" s="48">
        <v>16.551505128660242</v>
      </c>
      <c r="AK39" s="48">
        <v>15.44923310813649</v>
      </c>
      <c r="AL39" s="48">
        <v>16.868663556965135</v>
      </c>
      <c r="AM39" s="48">
        <v>16.965538193928833</v>
      </c>
      <c r="AN39" s="48">
        <v>15.662633265598981</v>
      </c>
      <c r="AO39" s="48">
        <v>18.073278259812032</v>
      </c>
      <c r="AP39" s="48">
        <v>16.628048231315198</v>
      </c>
      <c r="AQ39" s="48">
        <v>15.803397886856215</v>
      </c>
      <c r="AR39" s="48">
        <v>16.627649902871582</v>
      </c>
      <c r="AS39" s="48">
        <v>15.779922990505174</v>
      </c>
      <c r="AT39" s="48"/>
      <c r="AU39" s="48">
        <v>46.122311557751104</v>
      </c>
      <c r="AV39" s="48">
        <v>50.185239422135894</v>
      </c>
      <c r="AW39" s="48">
        <v>48.481887785425613</v>
      </c>
      <c r="AX39" s="48">
        <v>43.471698634289346</v>
      </c>
      <c r="AY39" s="48">
        <v>48.371672678836539</v>
      </c>
      <c r="AZ39" s="48"/>
      <c r="BA39" s="48">
        <v>1.8571159895642608</v>
      </c>
      <c r="BB39" s="48">
        <v>7.9013433827591824</v>
      </c>
      <c r="BC39" s="48">
        <v>0</v>
      </c>
      <c r="BD39" s="48">
        <v>0</v>
      </c>
      <c r="BE39" s="48">
        <v>1.3272940817537482</v>
      </c>
      <c r="BF39" s="48">
        <v>3.6963557094758381</v>
      </c>
      <c r="BG39" s="48">
        <v>0.26771008235168958</v>
      </c>
      <c r="BH39" s="48">
        <v>0</v>
      </c>
      <c r="BI39" s="48">
        <v>0</v>
      </c>
      <c r="BJ39" s="48">
        <v>7.2993919659268496</v>
      </c>
      <c r="BK39" s="48"/>
      <c r="BL39" s="48">
        <v>0.41410561648790262</v>
      </c>
      <c r="BM39" s="48">
        <v>0.62570789897855517</v>
      </c>
      <c r="BN39" s="48">
        <v>4.7942525957642097</v>
      </c>
      <c r="BO39" s="48">
        <v>0</v>
      </c>
      <c r="BP39" s="48">
        <v>0</v>
      </c>
      <c r="BQ39" s="48">
        <v>0</v>
      </c>
      <c r="BR39" s="48">
        <v>0</v>
      </c>
      <c r="BS39" s="48">
        <v>2.3387482692231241</v>
      </c>
      <c r="BT39" s="48">
        <v>0</v>
      </c>
      <c r="BU39" s="48"/>
      <c r="BV39" s="48">
        <v>74.056644520995846</v>
      </c>
      <c r="BW39" s="48">
        <v>80.093787804901879</v>
      </c>
      <c r="BX39" s="48">
        <v>14.70526849607805</v>
      </c>
      <c r="BY39" s="48">
        <v>14.697441528846303</v>
      </c>
      <c r="BZ39" s="48">
        <v>8.8184222308036695</v>
      </c>
      <c r="CA39" s="48">
        <v>11.52545347503297</v>
      </c>
      <c r="CB39" s="48"/>
      <c r="CC39" s="48">
        <v>86.025654299009744</v>
      </c>
      <c r="CD39" s="48"/>
      <c r="CE39" s="48">
        <v>30.510388384141329</v>
      </c>
      <c r="CF39" s="48">
        <v>1.0536134785148041</v>
      </c>
      <c r="CG39" s="48">
        <v>4.006890783009303</v>
      </c>
      <c r="CH39" s="48">
        <v>100</v>
      </c>
      <c r="CI39" s="48">
        <v>4.0686086528000276</v>
      </c>
      <c r="CJ39" s="48">
        <v>52.501495567945412</v>
      </c>
      <c r="CK39" s="48">
        <v>47.019504510961845</v>
      </c>
      <c r="CL39" s="48">
        <v>29.936280843519537</v>
      </c>
    </row>
    <row r="40" spans="1:90" x14ac:dyDescent="0.35">
      <c r="A40" s="83" t="s">
        <v>424</v>
      </c>
      <c r="C40" s="48">
        <v>92.005531753785192</v>
      </c>
      <c r="D40" s="48">
        <v>77.996699875997493</v>
      </c>
      <c r="E40" s="48">
        <v>81.443780768564167</v>
      </c>
      <c r="F40" s="48">
        <v>79.004131545402316</v>
      </c>
      <c r="G40" s="48">
        <v>78.455401630182024</v>
      </c>
      <c r="H40" s="48">
        <v>78.738684352817344</v>
      </c>
      <c r="I40" s="48">
        <v>81.062339665375987</v>
      </c>
      <c r="J40" s="48">
        <v>81.642738526515146</v>
      </c>
      <c r="K40" s="48">
        <v>82.867577473448023</v>
      </c>
      <c r="L40" s="48">
        <v>7.8274861387465773</v>
      </c>
      <c r="M40" s="48">
        <v>6.2925318809810724</v>
      </c>
      <c r="N40" s="48">
        <v>7.1538860100416324</v>
      </c>
      <c r="O40" s="48">
        <v>5.5765867392456041</v>
      </c>
      <c r="P40" s="48">
        <v>5.0419324478969143</v>
      </c>
      <c r="Q40" s="48">
        <v>5.2527969090505922</v>
      </c>
      <c r="R40" s="48">
        <v>6.2267416706601963</v>
      </c>
      <c r="S40" s="48">
        <v>4.5703426329466073</v>
      </c>
      <c r="T40" s="48">
        <v>5.1147878591696321</v>
      </c>
      <c r="U40" s="48">
        <v>4.8868131795595851</v>
      </c>
      <c r="V40" s="48">
        <v>4.2535312206859395</v>
      </c>
      <c r="W40" s="48"/>
      <c r="X40" s="48">
        <v>77.108898402237202</v>
      </c>
      <c r="Y40" s="48">
        <v>75.923558180405522</v>
      </c>
      <c r="Z40" s="48">
        <v>78.821629594156647</v>
      </c>
      <c r="AA40" s="48">
        <v>79.613541669257813</v>
      </c>
      <c r="AB40" s="48">
        <v>78.844776120362752</v>
      </c>
      <c r="AC40" s="48">
        <v>79.094999279276493</v>
      </c>
      <c r="AD40" s="48">
        <v>99.097612478724884</v>
      </c>
      <c r="AE40" s="48">
        <v>76.767207880585758</v>
      </c>
      <c r="AF40" s="48">
        <v>77.337960585241163</v>
      </c>
      <c r="AG40" s="48">
        <v>8.1908855480696978</v>
      </c>
      <c r="AH40" s="48">
        <v>7.9455390106101813</v>
      </c>
      <c r="AI40" s="48">
        <v>6.3375839301094565</v>
      </c>
      <c r="AJ40" s="48">
        <v>6.230296990057842</v>
      </c>
      <c r="AK40" s="48">
        <v>5.6161183497825071</v>
      </c>
      <c r="AL40" s="48">
        <v>5.2632508204855943</v>
      </c>
      <c r="AM40" s="48">
        <v>6.9926057279712532</v>
      </c>
      <c r="AN40" s="48">
        <v>4.0079672952221719</v>
      </c>
      <c r="AO40" s="48">
        <v>7.8328364728230477</v>
      </c>
      <c r="AP40" s="48">
        <v>7.9748581201227857</v>
      </c>
      <c r="AQ40" s="48">
        <v>5.8724171116001038</v>
      </c>
      <c r="AR40" s="48">
        <v>5.4244027788422464</v>
      </c>
      <c r="AS40" s="48">
        <v>5.8004439473014813</v>
      </c>
      <c r="AT40" s="48"/>
      <c r="AU40" s="48">
        <v>5.2044597430862884</v>
      </c>
      <c r="AV40" s="48">
        <v>5.1209576248428545</v>
      </c>
      <c r="AW40" s="48">
        <v>5.4357256470661124</v>
      </c>
      <c r="AX40" s="48">
        <v>5.8664517654549408</v>
      </c>
      <c r="AY40" s="48">
        <v>4.5968367780476163</v>
      </c>
      <c r="AZ40" s="48"/>
      <c r="BA40" s="48">
        <v>98.52166301979338</v>
      </c>
      <c r="BB40" s="48">
        <v>99.400469242578765</v>
      </c>
      <c r="BC40" s="48">
        <v>99.44185615150792</v>
      </c>
      <c r="BD40" s="48">
        <v>99.53402548711189</v>
      </c>
      <c r="BE40" s="48">
        <v>99.222250616212719</v>
      </c>
      <c r="BF40" s="48">
        <v>98.822094856002934</v>
      </c>
      <c r="BG40" s="48">
        <v>96.093877521351345</v>
      </c>
      <c r="BH40" s="48">
        <v>99.453986392049529</v>
      </c>
      <c r="BI40" s="48">
        <v>99.396245415963335</v>
      </c>
      <c r="BJ40" s="48">
        <v>99.418498133017607</v>
      </c>
      <c r="BK40" s="48"/>
      <c r="BL40" s="48">
        <v>98.935944349680369</v>
      </c>
      <c r="BM40" s="48">
        <v>98.875164293139179</v>
      </c>
      <c r="BN40" s="48">
        <v>99.11890186983365</v>
      </c>
      <c r="BO40" s="48">
        <v>98.670578997631225</v>
      </c>
      <c r="BP40" s="48">
        <v>98.834061027167209</v>
      </c>
      <c r="BQ40" s="48">
        <v>98.272222949827835</v>
      </c>
      <c r="BR40" s="48">
        <v>98.538432241031998</v>
      </c>
      <c r="BS40" s="48">
        <v>99.029025585330416</v>
      </c>
      <c r="BT40" s="48">
        <v>98.98366134424478</v>
      </c>
      <c r="BU40" s="48"/>
      <c r="BV40" s="48">
        <v>88.287645953692603</v>
      </c>
      <c r="BW40" s="48">
        <v>89.302192411235168</v>
      </c>
      <c r="BX40" s="48">
        <v>5.3205413831463693</v>
      </c>
      <c r="BY40" s="48">
        <v>3.1420726948904361</v>
      </c>
      <c r="BZ40" s="48">
        <v>4.6053585342933099</v>
      </c>
      <c r="CA40" s="48">
        <v>5.3604526514123414</v>
      </c>
      <c r="CB40" s="48"/>
      <c r="CC40" s="48">
        <v>97.396611129452467</v>
      </c>
      <c r="CD40" s="48"/>
      <c r="CE40" s="48">
        <v>99.923481616848193</v>
      </c>
      <c r="CF40" s="48">
        <v>99.956624780961349</v>
      </c>
      <c r="CG40" s="48">
        <v>99.912166263421923</v>
      </c>
      <c r="CH40" s="48">
        <v>99.983122226372956</v>
      </c>
      <c r="CI40" s="48">
        <v>99.695901236238015</v>
      </c>
      <c r="CJ40" s="48">
        <v>99.962152372328958</v>
      </c>
      <c r="CK40" s="48">
        <v>99.878059190278549</v>
      </c>
      <c r="CL40" s="48">
        <v>99.934558362532727</v>
      </c>
    </row>
    <row r="41" spans="1:90" ht="25.15" customHeight="1" thickBot="1" x14ac:dyDescent="0.4">
      <c r="A41" s="100" t="s">
        <v>430</v>
      </c>
      <c r="B41" s="31"/>
      <c r="C41" s="79" t="s">
        <v>425</v>
      </c>
      <c r="D41" s="79" t="s">
        <v>425</v>
      </c>
      <c r="E41" s="79" t="s">
        <v>425</v>
      </c>
      <c r="F41" s="79" t="s">
        <v>425</v>
      </c>
      <c r="G41" s="79" t="s">
        <v>425</v>
      </c>
      <c r="H41" s="79" t="s">
        <v>425</v>
      </c>
      <c r="I41" s="79" t="s">
        <v>425</v>
      </c>
      <c r="J41" s="79" t="s">
        <v>425</v>
      </c>
      <c r="K41" s="79" t="s">
        <v>425</v>
      </c>
      <c r="L41" s="79" t="s">
        <v>426</v>
      </c>
      <c r="M41" s="79" t="s">
        <v>426</v>
      </c>
      <c r="N41" s="79" t="s">
        <v>426</v>
      </c>
      <c r="O41" s="79" t="s">
        <v>427</v>
      </c>
      <c r="P41" s="79" t="s">
        <v>427</v>
      </c>
      <c r="Q41" s="79" t="s">
        <v>427</v>
      </c>
      <c r="R41" s="79" t="s">
        <v>427</v>
      </c>
      <c r="S41" s="79" t="s">
        <v>427</v>
      </c>
      <c r="T41" s="79" t="s">
        <v>427</v>
      </c>
      <c r="U41" s="79" t="s">
        <v>427</v>
      </c>
      <c r="V41" s="79" t="s">
        <v>427</v>
      </c>
      <c r="W41" s="79"/>
      <c r="X41" s="79" t="s">
        <v>425</v>
      </c>
      <c r="Y41" s="79" t="s">
        <v>425</v>
      </c>
      <c r="Z41" s="79" t="s">
        <v>425</v>
      </c>
      <c r="AA41" s="79" t="s">
        <v>425</v>
      </c>
      <c r="AB41" s="79" t="s">
        <v>425</v>
      </c>
      <c r="AC41" s="79" t="s">
        <v>425</v>
      </c>
      <c r="AD41" s="79" t="s">
        <v>425</v>
      </c>
      <c r="AE41" s="79" t="s">
        <v>425</v>
      </c>
      <c r="AF41" s="79" t="s">
        <v>425</v>
      </c>
      <c r="AG41" s="79" t="s">
        <v>426</v>
      </c>
      <c r="AH41" s="79" t="s">
        <v>427</v>
      </c>
      <c r="AI41" s="79" t="s">
        <v>427</v>
      </c>
      <c r="AJ41" s="79" t="s">
        <v>427</v>
      </c>
      <c r="AK41" s="79" t="s">
        <v>427</v>
      </c>
      <c r="AL41" s="79" t="s">
        <v>427</v>
      </c>
      <c r="AM41" s="79" t="s">
        <v>427</v>
      </c>
      <c r="AN41" s="79" t="s">
        <v>427</v>
      </c>
      <c r="AO41" s="79" t="s">
        <v>427</v>
      </c>
      <c r="AP41" s="79" t="s">
        <v>427</v>
      </c>
      <c r="AQ41" s="79" t="s">
        <v>427</v>
      </c>
      <c r="AR41" s="79" t="s">
        <v>427</v>
      </c>
      <c r="AS41" s="79" t="s">
        <v>427</v>
      </c>
      <c r="AT41" s="79"/>
      <c r="AU41" s="79" t="s">
        <v>426</v>
      </c>
      <c r="AV41" s="79" t="s">
        <v>428</v>
      </c>
      <c r="AW41" s="79" t="s">
        <v>426</v>
      </c>
      <c r="AX41" s="79" t="s">
        <v>426</v>
      </c>
      <c r="AY41" s="79" t="s">
        <v>426</v>
      </c>
      <c r="AZ41" s="79"/>
      <c r="BA41" s="79" t="s">
        <v>425</v>
      </c>
      <c r="BB41" s="79" t="s">
        <v>425</v>
      </c>
      <c r="BC41" s="79" t="s">
        <v>425</v>
      </c>
      <c r="BD41" s="79" t="s">
        <v>425</v>
      </c>
      <c r="BE41" s="79" t="s">
        <v>425</v>
      </c>
      <c r="BF41" s="79" t="s">
        <v>425</v>
      </c>
      <c r="BG41" s="79" t="s">
        <v>425</v>
      </c>
      <c r="BH41" s="79" t="s">
        <v>425</v>
      </c>
      <c r="BI41" s="79" t="s">
        <v>425</v>
      </c>
      <c r="BJ41" s="79" t="s">
        <v>425</v>
      </c>
      <c r="BK41" s="79"/>
      <c r="BL41" s="79" t="s">
        <v>425</v>
      </c>
      <c r="BM41" s="79" t="s">
        <v>425</v>
      </c>
      <c r="BN41" s="79" t="s">
        <v>425</v>
      </c>
      <c r="BO41" s="79" t="s">
        <v>425</v>
      </c>
      <c r="BP41" s="79" t="s">
        <v>425</v>
      </c>
      <c r="BQ41" s="79" t="s">
        <v>425</v>
      </c>
      <c r="BR41" s="79" t="s">
        <v>425</v>
      </c>
      <c r="BS41" s="79" t="s">
        <v>425</v>
      </c>
      <c r="BT41" s="79" t="s">
        <v>425</v>
      </c>
      <c r="BU41" s="79"/>
      <c r="BV41" s="79" t="s">
        <v>425</v>
      </c>
      <c r="BW41" s="79" t="s">
        <v>425</v>
      </c>
      <c r="BX41" s="79" t="s">
        <v>426</v>
      </c>
      <c r="BY41" s="79" t="s">
        <v>426</v>
      </c>
      <c r="BZ41" s="79" t="s">
        <v>426</v>
      </c>
      <c r="CA41" s="79" t="s">
        <v>426</v>
      </c>
      <c r="CB41" s="79"/>
      <c r="CC41" s="79" t="s">
        <v>425</v>
      </c>
      <c r="CD41" s="79"/>
      <c r="CE41" s="79" t="s">
        <v>425</v>
      </c>
      <c r="CF41" s="79" t="s">
        <v>425</v>
      </c>
      <c r="CG41" s="79" t="s">
        <v>425</v>
      </c>
      <c r="CH41" s="79" t="s">
        <v>425</v>
      </c>
      <c r="CI41" s="79" t="s">
        <v>425</v>
      </c>
      <c r="CJ41" s="79" t="s">
        <v>425</v>
      </c>
      <c r="CK41" s="79" t="s">
        <v>425</v>
      </c>
      <c r="CL41" s="79" t="s">
        <v>425</v>
      </c>
    </row>
    <row r="42" spans="1:90" x14ac:dyDescent="0.35">
      <c r="A42" s="29" t="s">
        <v>520</v>
      </c>
    </row>
    <row r="46" spans="1:90" ht="18.5" x14ac:dyDescent="0.45">
      <c r="A46" s="21" t="s">
        <v>678</v>
      </c>
    </row>
    <row r="47" spans="1:90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90" ht="15" thickBot="1" x14ac:dyDescent="0.4">
      <c r="A48" s="31"/>
      <c r="B48" s="4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x14ac:dyDescent="0.35">
      <c r="A49" s="220" t="s">
        <v>33</v>
      </c>
      <c r="B49" s="220"/>
      <c r="C49" s="56">
        <v>191143</v>
      </c>
      <c r="D49" s="56">
        <v>191143</v>
      </c>
      <c r="E49" s="56">
        <v>191143</v>
      </c>
      <c r="F49" s="56">
        <v>191143</v>
      </c>
      <c r="G49" s="56">
        <v>191143</v>
      </c>
      <c r="H49" s="64"/>
      <c r="I49" s="56" t="s">
        <v>518</v>
      </c>
      <c r="J49" s="56">
        <v>191142</v>
      </c>
      <c r="K49" s="56">
        <v>191142</v>
      </c>
      <c r="L49" s="56">
        <v>191142</v>
      </c>
      <c r="M49" s="56">
        <v>191142</v>
      </c>
      <c r="N49" s="56">
        <v>191142</v>
      </c>
      <c r="O49" s="56">
        <v>191142</v>
      </c>
      <c r="P49" s="65"/>
      <c r="Q49" s="56">
        <v>193500</v>
      </c>
      <c r="R49" s="56">
        <v>193500</v>
      </c>
      <c r="S49" s="56">
        <v>193500</v>
      </c>
      <c r="T49" s="56">
        <v>193500</v>
      </c>
      <c r="U49" s="56">
        <v>193500</v>
      </c>
      <c r="V49" s="56">
        <v>193500</v>
      </c>
      <c r="W49" s="56">
        <v>193500</v>
      </c>
      <c r="X49" s="56">
        <v>193500</v>
      </c>
      <c r="Y49" s="56">
        <v>193500</v>
      </c>
      <c r="Z49" s="56">
        <v>193500</v>
      </c>
      <c r="AA49" s="64"/>
      <c r="AB49" s="56" t="s">
        <v>521</v>
      </c>
      <c r="AC49" s="65"/>
      <c r="AD49" s="56">
        <v>181760</v>
      </c>
      <c r="AE49" s="56">
        <v>181760</v>
      </c>
      <c r="AF49" s="56">
        <v>181760</v>
      </c>
      <c r="AG49" s="56">
        <v>181760</v>
      </c>
      <c r="AH49" s="56">
        <v>181760</v>
      </c>
    </row>
    <row r="50" spans="1:34" x14ac:dyDescent="0.35">
      <c r="A50" s="221" t="s">
        <v>36</v>
      </c>
      <c r="B50" s="221"/>
      <c r="C50" s="56" t="s">
        <v>558</v>
      </c>
      <c r="D50" s="56" t="s">
        <v>557</v>
      </c>
      <c r="E50" s="56" t="s">
        <v>556</v>
      </c>
      <c r="F50" s="56" t="s">
        <v>555</v>
      </c>
      <c r="G50" s="56" t="s">
        <v>554</v>
      </c>
      <c r="H50" s="56"/>
      <c r="I50" s="56" t="s">
        <v>553</v>
      </c>
      <c r="J50" s="56" t="s">
        <v>552</v>
      </c>
      <c r="K50" s="56" t="s">
        <v>551</v>
      </c>
      <c r="L50" s="56" t="s">
        <v>551</v>
      </c>
      <c r="M50" s="56" t="s">
        <v>550</v>
      </c>
      <c r="N50" s="56" t="s">
        <v>549</v>
      </c>
      <c r="O50" s="56" t="s">
        <v>548</v>
      </c>
      <c r="P50" s="56"/>
      <c r="Q50" s="56" t="s">
        <v>539</v>
      </c>
      <c r="R50" s="56" t="s">
        <v>519</v>
      </c>
      <c r="S50" s="56" t="s">
        <v>547</v>
      </c>
      <c r="T50" s="56" t="s">
        <v>546</v>
      </c>
      <c r="U50" s="56" t="s">
        <v>545</v>
      </c>
      <c r="V50" s="56" t="s">
        <v>544</v>
      </c>
      <c r="W50" s="56" t="s">
        <v>543</v>
      </c>
      <c r="X50" s="56" t="s">
        <v>542</v>
      </c>
      <c r="Y50" s="56" t="s">
        <v>541</v>
      </c>
      <c r="Z50" s="56" t="s">
        <v>540</v>
      </c>
      <c r="AA50" s="56"/>
      <c r="AB50" s="56" t="s">
        <v>539</v>
      </c>
      <c r="AC50" s="56"/>
      <c r="AD50" s="56" t="s">
        <v>538</v>
      </c>
      <c r="AE50" s="56" t="s">
        <v>537</v>
      </c>
      <c r="AF50" s="56" t="s">
        <v>536</v>
      </c>
      <c r="AG50" s="56" t="s">
        <v>535</v>
      </c>
      <c r="AH50" s="56" t="s">
        <v>534</v>
      </c>
    </row>
    <row r="51" spans="1:34" ht="31.5" x14ac:dyDescent="0.35">
      <c r="A51" s="221" t="s">
        <v>421</v>
      </c>
      <c r="B51" s="221"/>
      <c r="C51" s="59"/>
      <c r="D51" s="59"/>
      <c r="E51" s="59"/>
      <c r="F51" s="59"/>
      <c r="G51" s="59"/>
      <c r="H51" s="59"/>
      <c r="I51" s="59" t="s">
        <v>533</v>
      </c>
      <c r="J51" s="59"/>
      <c r="K51" s="59"/>
      <c r="L51" s="59"/>
      <c r="M51" s="59" t="s">
        <v>532</v>
      </c>
      <c r="N51" s="59" t="s">
        <v>531</v>
      </c>
      <c r="O51" s="59"/>
      <c r="P51" s="59"/>
      <c r="Q51" s="59"/>
      <c r="R51" s="59" t="s">
        <v>530</v>
      </c>
      <c r="S51" s="59"/>
      <c r="T51" s="59"/>
      <c r="U51" s="59"/>
      <c r="V51" s="59"/>
      <c r="W51" s="59"/>
      <c r="X51" s="59"/>
      <c r="Y51" s="59"/>
      <c r="Z51" s="59"/>
      <c r="AA51" s="59"/>
      <c r="AB51" s="59" t="s">
        <v>529</v>
      </c>
      <c r="AC51" s="59"/>
      <c r="AD51" s="59" t="s">
        <v>526</v>
      </c>
      <c r="AE51" s="59" t="s">
        <v>528</v>
      </c>
      <c r="AF51" s="59" t="s">
        <v>409</v>
      </c>
      <c r="AG51" s="59" t="s">
        <v>527</v>
      </c>
      <c r="AH51" s="59" t="s">
        <v>526</v>
      </c>
    </row>
    <row r="52" spans="1:34" ht="31.5" x14ac:dyDescent="0.35">
      <c r="A52" s="222" t="s">
        <v>83</v>
      </c>
      <c r="B52" s="222"/>
      <c r="C52" s="59" t="s">
        <v>115</v>
      </c>
      <c r="D52" s="59" t="s">
        <v>115</v>
      </c>
      <c r="E52" s="59" t="s">
        <v>115</v>
      </c>
      <c r="F52" s="59" t="s">
        <v>115</v>
      </c>
      <c r="G52" s="59" t="s">
        <v>115</v>
      </c>
      <c r="H52" s="59"/>
      <c r="I52" s="59" t="s">
        <v>685</v>
      </c>
      <c r="J52" s="59" t="s">
        <v>685</v>
      </c>
      <c r="K52" s="59" t="s">
        <v>685</v>
      </c>
      <c r="L52" s="59" t="s">
        <v>685</v>
      </c>
      <c r="M52" s="59" t="s">
        <v>685</v>
      </c>
      <c r="N52" s="59" t="s">
        <v>685</v>
      </c>
      <c r="O52" s="59" t="s">
        <v>685</v>
      </c>
      <c r="P52" s="59"/>
      <c r="Q52" s="59" t="s">
        <v>683</v>
      </c>
      <c r="R52" s="59" t="s">
        <v>683</v>
      </c>
      <c r="S52" s="59" t="s">
        <v>683</v>
      </c>
      <c r="T52" s="59" t="s">
        <v>683</v>
      </c>
      <c r="U52" s="59" t="s">
        <v>683</v>
      </c>
      <c r="V52" s="59" t="s">
        <v>683</v>
      </c>
      <c r="W52" s="59" t="s">
        <v>683</v>
      </c>
      <c r="X52" s="59" t="s">
        <v>683</v>
      </c>
      <c r="Y52" s="59" t="s">
        <v>683</v>
      </c>
      <c r="Z52" s="59" t="s">
        <v>683</v>
      </c>
      <c r="AA52" s="59"/>
      <c r="AB52" s="59" t="s">
        <v>56</v>
      </c>
      <c r="AC52" s="59"/>
      <c r="AD52" s="86" t="s">
        <v>112</v>
      </c>
      <c r="AE52" s="86" t="s">
        <v>112</v>
      </c>
      <c r="AF52" s="86" t="s">
        <v>112</v>
      </c>
      <c r="AG52" s="86" t="s">
        <v>112</v>
      </c>
      <c r="AH52" s="86" t="s">
        <v>112</v>
      </c>
    </row>
    <row r="53" spans="1:34" ht="21" x14ac:dyDescent="0.35">
      <c r="A53" s="218" t="s">
        <v>35</v>
      </c>
      <c r="B53" s="218"/>
      <c r="C53" s="59" t="s">
        <v>82</v>
      </c>
      <c r="D53" s="59" t="s">
        <v>82</v>
      </c>
      <c r="E53" s="59" t="s">
        <v>82</v>
      </c>
      <c r="F53" s="59" t="s">
        <v>82</v>
      </c>
      <c r="G53" s="59" t="s">
        <v>82</v>
      </c>
      <c r="H53" s="59"/>
      <c r="I53" s="59" t="s">
        <v>82</v>
      </c>
      <c r="J53" s="59" t="s">
        <v>82</v>
      </c>
      <c r="K53" s="59" t="s">
        <v>82</v>
      </c>
      <c r="L53" s="59" t="s">
        <v>82</v>
      </c>
      <c r="M53" s="59" t="s">
        <v>82</v>
      </c>
      <c r="N53" s="59" t="s">
        <v>82</v>
      </c>
      <c r="O53" s="59" t="s">
        <v>82</v>
      </c>
      <c r="P53" s="59"/>
      <c r="Q53" s="59" t="s">
        <v>117</v>
      </c>
      <c r="R53" s="59" t="s">
        <v>117</v>
      </c>
      <c r="S53" s="59" t="s">
        <v>117</v>
      </c>
      <c r="T53" s="59" t="s">
        <v>117</v>
      </c>
      <c r="U53" s="59" t="s">
        <v>117</v>
      </c>
      <c r="V53" s="59" t="s">
        <v>117</v>
      </c>
      <c r="W53" s="59" t="s">
        <v>117</v>
      </c>
      <c r="X53" s="59" t="s">
        <v>117</v>
      </c>
      <c r="Y53" s="59" t="s">
        <v>117</v>
      </c>
      <c r="Z53" s="59" t="s">
        <v>117</v>
      </c>
      <c r="AA53" s="59"/>
      <c r="AB53" s="59" t="s">
        <v>82</v>
      </c>
      <c r="AC53" s="59"/>
      <c r="AD53" s="59" t="s">
        <v>82</v>
      </c>
      <c r="AE53" s="59" t="s">
        <v>82</v>
      </c>
      <c r="AF53" s="59" t="s">
        <v>82</v>
      </c>
      <c r="AG53" s="59" t="s">
        <v>82</v>
      </c>
      <c r="AH53" s="59" t="s">
        <v>82</v>
      </c>
    </row>
    <row r="54" spans="1:34" x14ac:dyDescent="0.35">
      <c r="A54" s="218" t="s">
        <v>34</v>
      </c>
      <c r="B54" s="95" t="s">
        <v>671</v>
      </c>
      <c r="C54" s="56">
        <v>-51.486469999999997</v>
      </c>
      <c r="D54" s="56">
        <v>-51.486469999999997</v>
      </c>
      <c r="E54" s="56">
        <v>-51.486469999999997</v>
      </c>
      <c r="F54" s="56">
        <v>-51.486469999999997</v>
      </c>
      <c r="G54" s="56">
        <v>-51.486469999999997</v>
      </c>
      <c r="H54" s="56"/>
      <c r="I54" s="56">
        <v>-51.486879999999999</v>
      </c>
      <c r="J54" s="56">
        <v>-51.486879999999999</v>
      </c>
      <c r="K54" s="56">
        <v>-51.486879999999999</v>
      </c>
      <c r="L54" s="56">
        <v>-51.486879999999999</v>
      </c>
      <c r="M54" s="56">
        <v>-51.486879999999999</v>
      </c>
      <c r="N54" s="56">
        <v>-51.486879999999999</v>
      </c>
      <c r="O54" s="56">
        <v>-51.486879999999999</v>
      </c>
      <c r="P54" s="56"/>
      <c r="Q54" s="56">
        <v>-51.426540000000003</v>
      </c>
      <c r="R54" s="56">
        <v>-51.426540000000003</v>
      </c>
      <c r="S54" s="56">
        <v>-51.426540000000003</v>
      </c>
      <c r="T54" s="56">
        <v>-51.426540000000003</v>
      </c>
      <c r="U54" s="56">
        <v>-51.426540000000003</v>
      </c>
      <c r="V54" s="56">
        <v>-51.426540000000003</v>
      </c>
      <c r="W54" s="56">
        <v>-51.426540000000003</v>
      </c>
      <c r="X54" s="56">
        <v>-51.426540000000003</v>
      </c>
      <c r="Y54" s="56">
        <v>-51.426540000000003</v>
      </c>
      <c r="Z54" s="56">
        <v>-51.426540000000003</v>
      </c>
      <c r="AA54" s="56"/>
      <c r="AB54" s="56">
        <v>-51.485390000000002</v>
      </c>
      <c r="AC54" s="56"/>
      <c r="AD54" s="56">
        <v>-51.476140000000001</v>
      </c>
      <c r="AE54" s="56">
        <v>-51.476140000000001</v>
      </c>
      <c r="AF54" s="56">
        <v>-51.476140000000001</v>
      </c>
      <c r="AG54" s="56">
        <v>-51.476140000000001</v>
      </c>
      <c r="AH54" s="56">
        <v>-51.476140000000001</v>
      </c>
    </row>
    <row r="55" spans="1:34" ht="15" thickBot="1" x14ac:dyDescent="0.4">
      <c r="A55" s="219"/>
      <c r="B55" s="96" t="s">
        <v>672</v>
      </c>
      <c r="C55" s="79">
        <v>64.821879999999993</v>
      </c>
      <c r="D55" s="79">
        <v>64.821879999999993</v>
      </c>
      <c r="E55" s="79">
        <v>64.821879999999993</v>
      </c>
      <c r="F55" s="79">
        <v>64.821879999999993</v>
      </c>
      <c r="G55" s="79">
        <v>64.821879999999993</v>
      </c>
      <c r="H55" s="79"/>
      <c r="I55" s="79">
        <v>64.822010000000006</v>
      </c>
      <c r="J55" s="79">
        <v>64.822010000000006</v>
      </c>
      <c r="K55" s="79">
        <v>64.822010000000006</v>
      </c>
      <c r="L55" s="79">
        <v>64.822010000000006</v>
      </c>
      <c r="M55" s="79">
        <v>64.822010000000006</v>
      </c>
      <c r="N55" s="79">
        <v>64.822010000000006</v>
      </c>
      <c r="O55" s="79">
        <v>64.822010000000006</v>
      </c>
      <c r="P55" s="79"/>
      <c r="Q55" s="79">
        <v>64.767319999999998</v>
      </c>
      <c r="R55" s="79">
        <v>64.767319999999998</v>
      </c>
      <c r="S55" s="79">
        <v>64.767319999999998</v>
      </c>
      <c r="T55" s="79">
        <v>64.767319999999998</v>
      </c>
      <c r="U55" s="79">
        <v>64.767319999999998</v>
      </c>
      <c r="V55" s="79">
        <v>64.767319999999998</v>
      </c>
      <c r="W55" s="79">
        <v>64.767319999999998</v>
      </c>
      <c r="X55" s="79">
        <v>64.767319999999998</v>
      </c>
      <c r="Y55" s="79">
        <v>64.767319999999998</v>
      </c>
      <c r="Z55" s="79">
        <v>64.767319999999998</v>
      </c>
      <c r="AA55" s="79"/>
      <c r="AB55" s="79">
        <v>64.823520000000002</v>
      </c>
      <c r="AC55" s="79"/>
      <c r="AD55" s="79">
        <v>64.815510000000003</v>
      </c>
      <c r="AE55" s="79">
        <v>64.815510000000003</v>
      </c>
      <c r="AF55" s="79">
        <v>64.815510000000003</v>
      </c>
      <c r="AG55" s="79">
        <v>64.815510000000003</v>
      </c>
      <c r="AH55" s="79">
        <v>64.815510000000003</v>
      </c>
    </row>
    <row r="56" spans="1:34" x14ac:dyDescent="0.35">
      <c r="A56" s="27" t="s">
        <v>38</v>
      </c>
      <c r="B56" s="26"/>
      <c r="C56" s="51">
        <v>2.92E-2</v>
      </c>
      <c r="D56" s="51">
        <v>4.045E-2</v>
      </c>
      <c r="E56" s="51">
        <v>8.3599999999999994E-2</v>
      </c>
      <c r="F56" s="51">
        <v>2.63E-2</v>
      </c>
      <c r="G56" s="51">
        <v>8.1299999999999997E-2</v>
      </c>
      <c r="H56" s="51"/>
      <c r="I56" s="51">
        <v>0</v>
      </c>
      <c r="J56" s="51">
        <v>1.1999999999999999E-3</v>
      </c>
      <c r="K56" s="51">
        <v>7.4000000000000003E-3</v>
      </c>
      <c r="L56" s="51">
        <v>3.3050000000000003E-2</v>
      </c>
      <c r="M56" s="51">
        <v>3.9550000000000002E-2</v>
      </c>
      <c r="N56" s="51">
        <v>2.4299999999999999E-2</v>
      </c>
      <c r="O56" s="51">
        <v>1.6150000000000001E-2</v>
      </c>
      <c r="P56" s="51"/>
      <c r="Q56" s="51">
        <v>3.73E-2</v>
      </c>
      <c r="R56" s="51">
        <v>4.2700000000000002E-2</v>
      </c>
      <c r="S56" s="51">
        <v>0</v>
      </c>
      <c r="T56" s="51">
        <v>2.5500000000000002E-2</v>
      </c>
      <c r="U56" s="51">
        <v>4.5999999999999999E-3</v>
      </c>
      <c r="V56" s="51">
        <v>1.21E-2</v>
      </c>
      <c r="W56" s="51">
        <v>4.9399999999999999E-2</v>
      </c>
      <c r="X56" s="51">
        <v>3.1E-2</v>
      </c>
      <c r="Y56" s="51">
        <v>6.6650000000000001E-2</v>
      </c>
      <c r="Z56" s="51">
        <v>4.3099999999999999E-2</v>
      </c>
      <c r="AA56" s="51"/>
      <c r="AB56" s="51">
        <v>1.2449999999999999E-2</v>
      </c>
      <c r="AC56" s="51"/>
      <c r="AD56" s="51">
        <v>0.10299999999999999</v>
      </c>
      <c r="AE56" s="51">
        <v>0.16980000000000001</v>
      </c>
      <c r="AF56" s="51">
        <v>8.77E-2</v>
      </c>
      <c r="AG56" s="51">
        <v>3.85E-2</v>
      </c>
      <c r="AH56" s="51">
        <v>0.11486666666666666</v>
      </c>
    </row>
    <row r="57" spans="1:34" x14ac:dyDescent="0.35">
      <c r="A57" s="27" t="s">
        <v>39</v>
      </c>
      <c r="B57" s="26"/>
      <c r="C57" s="48">
        <v>53.034999999999997</v>
      </c>
      <c r="D57" s="48">
        <v>50.89</v>
      </c>
      <c r="E57" s="48">
        <v>52.34</v>
      </c>
      <c r="F57" s="48">
        <v>52.620000000000005</v>
      </c>
      <c r="G57" s="48">
        <v>51.86</v>
      </c>
      <c r="H57" s="48"/>
      <c r="I57" s="48">
        <v>51.37</v>
      </c>
      <c r="J57" s="48">
        <v>51.265000000000001</v>
      </c>
      <c r="K57" s="48">
        <v>51.405000000000001</v>
      </c>
      <c r="L57" s="48">
        <v>50.89</v>
      </c>
      <c r="M57" s="48">
        <v>51.5</v>
      </c>
      <c r="N57" s="48">
        <v>51.19</v>
      </c>
      <c r="O57" s="48">
        <v>50.195</v>
      </c>
      <c r="P57" s="48"/>
      <c r="Q57" s="48">
        <v>52.825000000000003</v>
      </c>
      <c r="R57" s="48">
        <v>52.94</v>
      </c>
      <c r="S57" s="48">
        <v>52.28</v>
      </c>
      <c r="T57" s="48">
        <v>52.445</v>
      </c>
      <c r="U57" s="48">
        <v>51.75</v>
      </c>
      <c r="V57" s="48">
        <v>51.59</v>
      </c>
      <c r="W57" s="48">
        <v>53.025000000000006</v>
      </c>
      <c r="X57" s="48">
        <v>52.024999999999999</v>
      </c>
      <c r="Y57" s="48">
        <v>52.605000000000004</v>
      </c>
      <c r="Z57" s="48">
        <v>52.11</v>
      </c>
      <c r="AA57" s="48"/>
      <c r="AB57" s="48">
        <v>52.65</v>
      </c>
      <c r="AC57" s="48"/>
      <c r="AD57" s="48">
        <v>51.37</v>
      </c>
      <c r="AE57" s="48">
        <v>50.84</v>
      </c>
      <c r="AF57" s="48">
        <v>51.96</v>
      </c>
      <c r="AG57" s="48">
        <v>50.14</v>
      </c>
      <c r="AH57" s="48">
        <v>50.419999999999995</v>
      </c>
    </row>
    <row r="58" spans="1:34" x14ac:dyDescent="0.35">
      <c r="A58" s="28" t="s">
        <v>40</v>
      </c>
      <c r="B58" s="26"/>
      <c r="C58" s="51">
        <v>2.4399999999999998E-2</v>
      </c>
      <c r="D58" s="51">
        <v>5.4800000000000001E-2</v>
      </c>
      <c r="E58" s="51">
        <v>3.2500000000000001E-2</v>
      </c>
      <c r="F58" s="51">
        <v>2.265E-2</v>
      </c>
      <c r="G58" s="51">
        <v>2.9950000000000001E-2</v>
      </c>
      <c r="H58" s="51"/>
      <c r="I58" s="51">
        <v>0</v>
      </c>
      <c r="J58" s="51">
        <v>4.7500000000000001E-2</v>
      </c>
      <c r="K58" s="51">
        <v>0.22874999999999998</v>
      </c>
      <c r="L58" s="51">
        <v>0</v>
      </c>
      <c r="M58" s="51">
        <v>2.095E-2</v>
      </c>
      <c r="N58" s="51">
        <v>2.0049999999999998E-2</v>
      </c>
      <c r="O58" s="51">
        <v>0.62644999999999995</v>
      </c>
      <c r="P58" s="51"/>
      <c r="Q58" s="51">
        <v>3.5999999999999999E-3</v>
      </c>
      <c r="R58" s="51">
        <v>1.865E-2</v>
      </c>
      <c r="S58" s="51">
        <v>1.77E-2</v>
      </c>
      <c r="T58" s="51">
        <v>2.2000000000000001E-3</v>
      </c>
      <c r="U58" s="51">
        <v>1.09E-2</v>
      </c>
      <c r="V58" s="51">
        <v>0.1326</v>
      </c>
      <c r="W58" s="51">
        <v>3.7250000000000005E-2</v>
      </c>
      <c r="X58" s="51">
        <v>2.8500000000000001E-3</v>
      </c>
      <c r="Y58" s="51">
        <v>0</v>
      </c>
      <c r="Z58" s="51">
        <v>1.2149999999999999E-2</v>
      </c>
      <c r="AA58" s="51"/>
      <c r="AB58" s="51">
        <v>9.0500000000000008E-3</v>
      </c>
      <c r="AC58" s="51"/>
      <c r="AD58" s="51">
        <v>3.0200000000000001E-2</v>
      </c>
      <c r="AE58" s="51">
        <v>4.3999999999999997E-2</v>
      </c>
      <c r="AF58" s="51">
        <v>2.9899999999999999E-2</v>
      </c>
      <c r="AG58" s="51">
        <v>2.3599999999999999E-2</v>
      </c>
      <c r="AH58" s="51">
        <v>2.7366666666666668E-2</v>
      </c>
    </row>
    <row r="59" spans="1:34" x14ac:dyDescent="0.35">
      <c r="A59" s="27" t="s">
        <v>3</v>
      </c>
      <c r="B59" s="26"/>
      <c r="C59" s="48">
        <v>46.480000000000004</v>
      </c>
      <c r="D59" s="48">
        <v>47.894999999999996</v>
      </c>
      <c r="E59" s="48">
        <v>46.71</v>
      </c>
      <c r="F59" s="48">
        <v>46.5</v>
      </c>
      <c r="G59" s="48">
        <v>46.72</v>
      </c>
      <c r="H59" s="48"/>
      <c r="I59" s="48">
        <v>48.11</v>
      </c>
      <c r="J59" s="48">
        <v>47.92</v>
      </c>
      <c r="K59" s="48">
        <v>47.924999999999997</v>
      </c>
      <c r="L59" s="48">
        <v>47.734999999999999</v>
      </c>
      <c r="M59" s="48">
        <v>47.69</v>
      </c>
      <c r="N59" s="48">
        <v>48.04</v>
      </c>
      <c r="O59" s="48">
        <v>47.56</v>
      </c>
      <c r="P59" s="48"/>
      <c r="Q59" s="48">
        <v>47.224999999999994</v>
      </c>
      <c r="R59" s="48">
        <v>47.634999999999998</v>
      </c>
      <c r="S59" s="48">
        <v>47.71</v>
      </c>
      <c r="T59" s="48">
        <v>48.094999999999999</v>
      </c>
      <c r="U59" s="48">
        <v>48.51</v>
      </c>
      <c r="V59" s="48">
        <v>47.86</v>
      </c>
      <c r="W59" s="48">
        <v>47.135000000000005</v>
      </c>
      <c r="X59" s="48">
        <v>48.164999999999999</v>
      </c>
      <c r="Y59" s="48">
        <v>47.41</v>
      </c>
      <c r="Z59" s="48">
        <v>47.72</v>
      </c>
      <c r="AA59" s="48"/>
      <c r="AB59" s="48">
        <v>40.93</v>
      </c>
      <c r="AC59" s="48"/>
      <c r="AD59" s="48">
        <v>47.35</v>
      </c>
      <c r="AE59" s="48">
        <v>47.66</v>
      </c>
      <c r="AF59" s="48">
        <v>47.81</v>
      </c>
      <c r="AG59" s="48">
        <v>47.27</v>
      </c>
      <c r="AH59" s="48">
        <v>48.146666666666668</v>
      </c>
    </row>
    <row r="60" spans="1:34" x14ac:dyDescent="0.35">
      <c r="A60" s="27" t="s">
        <v>2</v>
      </c>
      <c r="B60" s="26"/>
      <c r="C60" s="51">
        <v>1.1605500000000002</v>
      </c>
      <c r="D60" s="51">
        <v>1.0729500000000001</v>
      </c>
      <c r="E60" s="51">
        <v>0.98009999999999997</v>
      </c>
      <c r="F60" s="51">
        <v>1.0842499999999999</v>
      </c>
      <c r="G60" s="51">
        <v>1.0302</v>
      </c>
      <c r="H60" s="51"/>
      <c r="I60" s="51">
        <v>0.32719999999999999</v>
      </c>
      <c r="J60" s="51">
        <v>0.18545</v>
      </c>
      <c r="K60" s="51">
        <v>0.18905</v>
      </c>
      <c r="L60" s="51">
        <v>0.26919999999999999</v>
      </c>
      <c r="M60" s="51">
        <v>0.2462</v>
      </c>
      <c r="N60" s="51">
        <v>0.20979999999999999</v>
      </c>
      <c r="O60" s="51">
        <v>0.253</v>
      </c>
      <c r="P60" s="51"/>
      <c r="Q60" s="51">
        <v>0.53655000000000008</v>
      </c>
      <c r="R60" s="51">
        <v>0.56735000000000002</v>
      </c>
      <c r="S60" s="51">
        <v>0.48780000000000001</v>
      </c>
      <c r="T60" s="51">
        <v>0.53905000000000003</v>
      </c>
      <c r="U60" s="51">
        <v>0.52749999999999997</v>
      </c>
      <c r="V60" s="51">
        <v>0.54800000000000004</v>
      </c>
      <c r="W60" s="51">
        <v>0.59400000000000008</v>
      </c>
      <c r="X60" s="51">
        <v>0.48914999999999997</v>
      </c>
      <c r="Y60" s="51">
        <v>0.44830000000000003</v>
      </c>
      <c r="Z60" s="51">
        <v>0.4708</v>
      </c>
      <c r="AA60" s="51"/>
      <c r="AB60" s="51">
        <v>1.1642000000000001</v>
      </c>
      <c r="AC60" s="51"/>
      <c r="AD60" s="51">
        <v>0.28589999999999999</v>
      </c>
      <c r="AE60" s="51">
        <v>0.56899999999999995</v>
      </c>
      <c r="AF60" s="51">
        <v>0.2429</v>
      </c>
      <c r="AG60" s="51">
        <v>0.50829999999999997</v>
      </c>
      <c r="AH60" s="51">
        <v>0.46986666666666671</v>
      </c>
    </row>
    <row r="61" spans="1:34" x14ac:dyDescent="0.35">
      <c r="A61" s="27" t="s">
        <v>6</v>
      </c>
      <c r="B61" s="26"/>
      <c r="C61" s="51">
        <v>0.26595000000000002</v>
      </c>
      <c r="D61" s="51">
        <v>0.37859999999999999</v>
      </c>
      <c r="E61" s="51">
        <v>0.35199999999999998</v>
      </c>
      <c r="F61" s="51">
        <v>0.12905</v>
      </c>
      <c r="G61" s="51">
        <v>0.2823</v>
      </c>
      <c r="H61" s="51"/>
      <c r="I61" s="51">
        <v>0.82809999999999995</v>
      </c>
      <c r="J61" s="51">
        <v>0.68169999999999997</v>
      </c>
      <c r="K61" s="51">
        <v>0.1686</v>
      </c>
      <c r="L61" s="51">
        <v>0.77969999999999995</v>
      </c>
      <c r="M61" s="51">
        <v>0.44374999999999998</v>
      </c>
      <c r="N61" s="51">
        <v>0.60309999999999997</v>
      </c>
      <c r="O61" s="51">
        <v>0.68625000000000003</v>
      </c>
      <c r="P61" s="51"/>
      <c r="Q61" s="51">
        <v>0.38785000000000003</v>
      </c>
      <c r="R61" s="51">
        <v>0.41020000000000001</v>
      </c>
      <c r="S61" s="51">
        <v>0.33500000000000002</v>
      </c>
      <c r="T61" s="51">
        <v>0.38639999999999997</v>
      </c>
      <c r="U61" s="51">
        <v>0.31879999999999997</v>
      </c>
      <c r="V61" s="51">
        <v>0.40529999999999999</v>
      </c>
      <c r="W61" s="51">
        <v>0.25950000000000001</v>
      </c>
      <c r="X61" s="51">
        <v>0.21149999999999999</v>
      </c>
      <c r="Y61" s="51">
        <v>0.4622</v>
      </c>
      <c r="Z61" s="51">
        <v>0.41535</v>
      </c>
      <c r="AA61" s="51"/>
      <c r="AB61" s="51">
        <v>5.13</v>
      </c>
      <c r="AC61" s="51"/>
      <c r="AD61" s="51">
        <v>0.24030000000000001</v>
      </c>
      <c r="AE61" s="51">
        <v>0.95879999999999999</v>
      </c>
      <c r="AF61" s="51">
        <v>0.28510000000000002</v>
      </c>
      <c r="AG61" s="51">
        <v>1.5297000000000001</v>
      </c>
      <c r="AH61" s="51">
        <v>0.31590000000000001</v>
      </c>
    </row>
    <row r="62" spans="1:34" x14ac:dyDescent="0.35">
      <c r="A62" s="27" t="s">
        <v>4</v>
      </c>
      <c r="B62" s="26"/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/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/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/>
      <c r="AB62" s="51">
        <v>0</v>
      </c>
      <c r="AC62" s="51"/>
      <c r="AD62" s="51">
        <v>1.7500000000000002E-2</v>
      </c>
      <c r="AE62" s="51">
        <v>8.5000000000000006E-3</v>
      </c>
      <c r="AF62" s="51">
        <v>6.6699999999999995E-2</v>
      </c>
      <c r="AG62" s="51">
        <v>0.1085</v>
      </c>
      <c r="AH62" s="51">
        <v>0.11463333333333332</v>
      </c>
    </row>
    <row r="63" spans="1:34" x14ac:dyDescent="0.35">
      <c r="A63" s="27" t="s">
        <v>41</v>
      </c>
      <c r="B63" s="26"/>
      <c r="C63" s="51">
        <v>4.9500000000000004E-3</v>
      </c>
      <c r="D63" s="51">
        <v>1.01E-2</v>
      </c>
      <c r="E63" s="51">
        <v>1.9E-3</v>
      </c>
      <c r="F63" s="51">
        <v>8.9999999999999998E-4</v>
      </c>
      <c r="G63" s="51">
        <v>8.7500000000000008E-3</v>
      </c>
      <c r="H63" s="51"/>
      <c r="I63" s="51">
        <v>2.1499999999999998E-2</v>
      </c>
      <c r="J63" s="51">
        <v>1.5800000000000002E-2</v>
      </c>
      <c r="K63" s="51">
        <v>3.0000000000000001E-3</v>
      </c>
      <c r="L63" s="51">
        <v>3.7000000000000002E-3</v>
      </c>
      <c r="M63" s="51">
        <v>1.5299999999999999E-2</v>
      </c>
      <c r="N63" s="51">
        <v>1.35E-2</v>
      </c>
      <c r="O63" s="51">
        <v>1.095E-2</v>
      </c>
      <c r="P63" s="51"/>
      <c r="Q63" s="51">
        <v>1.3650000000000001E-2</v>
      </c>
      <c r="R63" s="51">
        <v>1.1299999999999999E-2</v>
      </c>
      <c r="S63" s="51">
        <v>3.27E-2</v>
      </c>
      <c r="T63" s="51">
        <v>1.8499999999999999E-2</v>
      </c>
      <c r="U63" s="51">
        <v>1.1599999999999999E-2</v>
      </c>
      <c r="V63" s="51">
        <v>0</v>
      </c>
      <c r="W63" s="51">
        <v>2.0899999999999998E-2</v>
      </c>
      <c r="X63" s="51">
        <v>1.3049999999999999E-2</v>
      </c>
      <c r="Y63" s="51">
        <v>6.45E-3</v>
      </c>
      <c r="Z63" s="51">
        <v>2.385E-2</v>
      </c>
      <c r="AA63" s="51"/>
      <c r="AB63" s="51">
        <v>2.1649999999999999E-2</v>
      </c>
      <c r="AC63" s="51"/>
      <c r="AD63" s="51">
        <v>0</v>
      </c>
      <c r="AE63" s="51">
        <v>4.2000000000000003E-2</v>
      </c>
      <c r="AF63" s="51">
        <v>5.8000000000000003E-2</v>
      </c>
      <c r="AG63" s="51">
        <v>8.3799999999999999E-2</v>
      </c>
      <c r="AH63" s="51">
        <v>4.82E-2</v>
      </c>
    </row>
    <row r="64" spans="1:34" x14ac:dyDescent="0.35">
      <c r="A64" s="27" t="s">
        <v>42</v>
      </c>
      <c r="B64" s="26"/>
      <c r="C64" s="51">
        <v>8.7500000000000008E-3</v>
      </c>
      <c r="D64" s="51">
        <v>0</v>
      </c>
      <c r="E64" s="51">
        <v>0</v>
      </c>
      <c r="F64" s="51">
        <v>1.0149999999999999E-2</v>
      </c>
      <c r="G64" s="51">
        <v>7.8499999999999993E-3</v>
      </c>
      <c r="H64" s="51"/>
      <c r="I64" s="51">
        <v>0</v>
      </c>
      <c r="J64" s="51">
        <v>0</v>
      </c>
      <c r="K64" s="51">
        <v>1.8099999999999998E-2</v>
      </c>
      <c r="L64" s="51">
        <v>0</v>
      </c>
      <c r="M64" s="51">
        <v>0</v>
      </c>
      <c r="N64" s="51">
        <v>9.2999999999999992E-3</v>
      </c>
      <c r="O64" s="51">
        <v>3.2499999999999999E-3</v>
      </c>
      <c r="P64" s="51"/>
      <c r="Q64" s="51">
        <v>6.0000000000000001E-3</v>
      </c>
      <c r="R64" s="51">
        <v>2.3E-3</v>
      </c>
      <c r="S64" s="51">
        <v>1.8E-3</v>
      </c>
      <c r="T64" s="51">
        <v>8.3000000000000001E-3</v>
      </c>
      <c r="U64" s="51">
        <v>0</v>
      </c>
      <c r="V64" s="51">
        <v>2.8E-3</v>
      </c>
      <c r="W64" s="51">
        <v>0</v>
      </c>
      <c r="X64" s="51">
        <v>1.6649999999999998E-2</v>
      </c>
      <c r="Y64" s="51">
        <v>0</v>
      </c>
      <c r="Z64" s="51">
        <v>9.2499999999999995E-3</v>
      </c>
      <c r="AA64" s="51"/>
      <c r="AB64" s="51">
        <v>1.0699999999999999E-2</v>
      </c>
      <c r="AC64" s="51"/>
      <c r="AD64" s="51">
        <v>6.0000000000000001E-3</v>
      </c>
      <c r="AE64" s="51">
        <v>0</v>
      </c>
      <c r="AF64" s="51">
        <v>0</v>
      </c>
      <c r="AG64" s="51">
        <v>0</v>
      </c>
      <c r="AH64" s="51">
        <v>1.1666666666666667E-2</v>
      </c>
    </row>
    <row r="65" spans="1:34" x14ac:dyDescent="0.35">
      <c r="A65" s="25" t="s">
        <v>37</v>
      </c>
      <c r="B65" s="26"/>
      <c r="C65" s="51">
        <v>1.515E-2</v>
      </c>
      <c r="D65" s="51">
        <v>0</v>
      </c>
      <c r="E65" s="51">
        <v>0</v>
      </c>
      <c r="F65" s="51">
        <v>2.1350000000000001E-2</v>
      </c>
      <c r="G65" s="51">
        <v>0</v>
      </c>
      <c r="H65" s="51"/>
      <c r="I65" s="51">
        <v>0.15529999999999999</v>
      </c>
      <c r="J65" s="51">
        <v>0.1691</v>
      </c>
      <c r="K65" s="51">
        <v>0.30835000000000001</v>
      </c>
      <c r="L65" s="51">
        <v>0.20274999999999999</v>
      </c>
      <c r="M65" s="51">
        <v>0.14660000000000001</v>
      </c>
      <c r="N65" s="51">
        <v>0.14535000000000001</v>
      </c>
      <c r="O65" s="51">
        <v>0.93615000000000004</v>
      </c>
      <c r="P65" s="51"/>
      <c r="Q65" s="51">
        <v>3.7199999999999997E-2</v>
      </c>
      <c r="R65" s="51">
        <v>2.87E-2</v>
      </c>
      <c r="S65" s="51">
        <v>3.8399999999999997E-2</v>
      </c>
      <c r="T65" s="51">
        <v>5.2750000000000005E-2</v>
      </c>
      <c r="U65" s="51">
        <v>2.7699999999999999E-2</v>
      </c>
      <c r="V65" s="51">
        <v>3.6799999999999999E-2</v>
      </c>
      <c r="W65" s="51">
        <v>2.1299999999999999E-2</v>
      </c>
      <c r="X65" s="51">
        <v>3.8800000000000001E-2</v>
      </c>
      <c r="Y65" s="51">
        <v>5.5800000000000002E-2</v>
      </c>
      <c r="Z65" s="51">
        <v>3.2800000000000003E-2</v>
      </c>
      <c r="AA65" s="51"/>
      <c r="AB65" s="51">
        <v>0.39834999999999998</v>
      </c>
      <c r="AC65" s="51"/>
      <c r="AD65" s="51">
        <v>0</v>
      </c>
      <c r="AE65" s="51">
        <v>1.78E-2</v>
      </c>
      <c r="AF65" s="51">
        <v>1.1599999999999999E-2</v>
      </c>
      <c r="AG65" s="51">
        <v>2.6599999999999999E-2</v>
      </c>
      <c r="AH65" s="51">
        <v>1.4199999999999999E-2</v>
      </c>
    </row>
    <row r="66" spans="1:34" x14ac:dyDescent="0.35">
      <c r="A66" s="83" t="s">
        <v>5</v>
      </c>
      <c r="B66" s="30"/>
      <c r="C66" s="51">
        <v>0</v>
      </c>
      <c r="D66" s="51">
        <v>1.035E-2</v>
      </c>
      <c r="E66" s="51">
        <v>0</v>
      </c>
      <c r="F66" s="51">
        <v>5.7499999999999999E-3</v>
      </c>
      <c r="G66" s="51">
        <v>5.7499999999999999E-3</v>
      </c>
      <c r="H66" s="51"/>
      <c r="I66" s="51">
        <v>4.48E-2</v>
      </c>
      <c r="J66" s="51">
        <v>3.5E-4</v>
      </c>
      <c r="K66" s="51">
        <v>0</v>
      </c>
      <c r="L66" s="51">
        <v>0</v>
      </c>
      <c r="M66" s="51">
        <v>4.5999999999999999E-3</v>
      </c>
      <c r="N66" s="51">
        <v>0</v>
      </c>
      <c r="O66" s="51">
        <v>1.9799999999999998E-2</v>
      </c>
      <c r="P66" s="51"/>
      <c r="Q66" s="51">
        <v>4.8500000000000001E-3</v>
      </c>
      <c r="R66" s="51">
        <v>1.1899999999999999E-2</v>
      </c>
      <c r="S66" s="51">
        <v>7.0000000000000001E-3</v>
      </c>
      <c r="T66" s="51">
        <v>5.1500000000000001E-3</v>
      </c>
      <c r="U66" s="51">
        <v>1.6E-2</v>
      </c>
      <c r="V66" s="51">
        <v>1.17E-2</v>
      </c>
      <c r="W66" s="51">
        <v>0</v>
      </c>
      <c r="X66" s="51">
        <v>7.7499999999999999E-3</v>
      </c>
      <c r="Y66" s="51">
        <v>2.2499999999999998E-3</v>
      </c>
      <c r="Z66" s="51">
        <v>1.17E-2</v>
      </c>
      <c r="AA66" s="51"/>
      <c r="AB66" s="51">
        <v>3.7000000000000005E-2</v>
      </c>
      <c r="AC66" s="51"/>
      <c r="AD66" s="51">
        <v>4.0399999999999998E-2</v>
      </c>
      <c r="AE66" s="51">
        <v>2.9000000000000001E-2</v>
      </c>
      <c r="AF66" s="51">
        <v>7.0000000000000001E-3</v>
      </c>
      <c r="AG66" s="51">
        <v>0</v>
      </c>
      <c r="AH66" s="51">
        <v>2.0333333333333332E-2</v>
      </c>
    </row>
    <row r="67" spans="1:34" x14ac:dyDescent="0.35">
      <c r="A67" s="83" t="s">
        <v>7</v>
      </c>
      <c r="B67" s="30"/>
      <c r="C67" s="99"/>
      <c r="D67" s="99"/>
      <c r="E67" s="99"/>
      <c r="F67" s="99"/>
      <c r="G67" s="99"/>
      <c r="H67" s="99"/>
      <c r="I67" s="51">
        <v>3.8E-3</v>
      </c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51"/>
      <c r="AD67" s="51">
        <v>6.4000000000000003E-3</v>
      </c>
      <c r="AE67" s="51">
        <v>1.67E-2</v>
      </c>
      <c r="AF67" s="51">
        <v>1.2999999999999999E-3</v>
      </c>
      <c r="AG67" s="51">
        <v>1.2999999999999999E-3</v>
      </c>
      <c r="AH67" s="51">
        <v>2.9999999999999996E-3</v>
      </c>
    </row>
    <row r="68" spans="1:34" ht="15" thickBot="1" x14ac:dyDescent="0.4">
      <c r="A68" s="32" t="s">
        <v>8</v>
      </c>
      <c r="B68" s="33"/>
      <c r="C68" s="69">
        <v>101.0239</v>
      </c>
      <c r="D68" s="69">
        <v>100.35220000000001</v>
      </c>
      <c r="E68" s="69">
        <v>100.5</v>
      </c>
      <c r="F68" s="69">
        <v>100.42035000000001</v>
      </c>
      <c r="G68" s="69">
        <v>100.0261</v>
      </c>
      <c r="H68" s="69"/>
      <c r="I68" s="69">
        <v>100.86060000000001</v>
      </c>
      <c r="J68" s="69">
        <v>100.28604999999999</v>
      </c>
      <c r="K68" s="69">
        <v>100.25319999999999</v>
      </c>
      <c r="L68" s="69">
        <v>99.913399999999996</v>
      </c>
      <c r="M68" s="69">
        <v>100.10685000000001</v>
      </c>
      <c r="N68" s="69">
        <v>100.25540000000001</v>
      </c>
      <c r="O68" s="69">
        <v>100.30690000000001</v>
      </c>
      <c r="P68" s="69"/>
      <c r="Q68" s="69">
        <v>101.07689999999999</v>
      </c>
      <c r="R68" s="69">
        <v>101.66800000000001</v>
      </c>
      <c r="S68" s="69">
        <v>100.91030000000001</v>
      </c>
      <c r="T68" s="69">
        <v>101.57774999999999</v>
      </c>
      <c r="U68" s="69">
        <v>101.17700000000001</v>
      </c>
      <c r="V68" s="69">
        <v>100.5993</v>
      </c>
      <c r="W68" s="69">
        <v>101.14230000000001</v>
      </c>
      <c r="X68" s="69">
        <v>101.00065000000001</v>
      </c>
      <c r="Y68" s="69">
        <v>101.05654999999999</v>
      </c>
      <c r="Z68" s="69">
        <v>100.8489</v>
      </c>
      <c r="AA68" s="69"/>
      <c r="AB68" s="69">
        <v>100.36330000000001</v>
      </c>
      <c r="AC68" s="69"/>
      <c r="AD68" s="69">
        <v>99.449799999999996</v>
      </c>
      <c r="AE68" s="69">
        <v>100.35550000000001</v>
      </c>
      <c r="AF68" s="69">
        <v>100.56010000000001</v>
      </c>
      <c r="AG68" s="69">
        <v>99.730400000000003</v>
      </c>
      <c r="AH68" s="69">
        <v>99.706700000000012</v>
      </c>
    </row>
    <row r="69" spans="1:34" ht="21" x14ac:dyDescent="0.35">
      <c r="A69" s="46" t="s">
        <v>522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4" x14ac:dyDescent="0.35">
      <c r="A70" s="27" t="s">
        <v>44</v>
      </c>
      <c r="C70" s="51">
        <v>7.2794327388290994E-4</v>
      </c>
      <c r="D70" s="51">
        <v>1.0121395618048407E-3</v>
      </c>
      <c r="E70" s="51">
        <v>2.0921642889304539E-3</v>
      </c>
      <c r="F70" s="51">
        <v>6.602827411788493E-4</v>
      </c>
      <c r="G70" s="51">
        <v>2.045062553986083E-3</v>
      </c>
      <c r="H70" s="51"/>
      <c r="I70" s="51">
        <v>0</v>
      </c>
      <c r="J70" s="51">
        <v>2.9993621271532648E-5</v>
      </c>
      <c r="K70" s="51">
        <v>1.8571078761836691E-4</v>
      </c>
      <c r="L70" s="51">
        <v>8.2840719690419615E-4</v>
      </c>
      <c r="M70" s="51">
        <v>9.9260359062946862E-4</v>
      </c>
      <c r="N70" s="51">
        <v>6.0796623342700324E-4</v>
      </c>
      <c r="O70" s="51">
        <v>4.023048650304252E-4</v>
      </c>
      <c r="P70" s="51"/>
      <c r="Q70" s="51">
        <v>9.2841079064980231E-4</v>
      </c>
      <c r="R70" s="51">
        <v>1.0561690155908719E-3</v>
      </c>
      <c r="S70" s="51">
        <v>0</v>
      </c>
      <c r="T70" s="51">
        <v>6.3121047513956603E-4</v>
      </c>
      <c r="U70" s="51">
        <v>1.1431671544045596E-4</v>
      </c>
      <c r="V70" s="51">
        <v>3.0208451537779458E-4</v>
      </c>
      <c r="W70" s="51">
        <v>1.2300245584859048E-3</v>
      </c>
      <c r="X70" s="51">
        <v>7.7274576873021276E-4</v>
      </c>
      <c r="Y70" s="51">
        <v>1.6577772343886162E-3</v>
      </c>
      <c r="Z70" s="51">
        <v>1.0743068742782027E-3</v>
      </c>
      <c r="AA70" s="51"/>
      <c r="AB70" s="51">
        <v>3.0054793751732448E-4</v>
      </c>
      <c r="AC70" s="51"/>
      <c r="AD70" s="51">
        <v>2.6067150507351634E-3</v>
      </c>
      <c r="AE70" s="51">
        <v>4.2289273212553049E-3</v>
      </c>
      <c r="AF70" s="51">
        <v>2.1939029349647109E-3</v>
      </c>
      <c r="AG70" s="51">
        <v>9.5984654964159991E-4</v>
      </c>
      <c r="AH70" s="51">
        <v>2.8936085705355014E-3</v>
      </c>
    </row>
    <row r="71" spans="1:34" x14ac:dyDescent="0.35">
      <c r="A71" s="27" t="s">
        <v>45</v>
      </c>
      <c r="C71" s="51">
        <v>0.99465477657924006</v>
      </c>
      <c r="D71" s="51">
        <v>0.95796455156699356</v>
      </c>
      <c r="E71" s="51">
        <v>0.98541311712684665</v>
      </c>
      <c r="F71" s="51">
        <v>0.9938484257348974</v>
      </c>
      <c r="G71" s="51">
        <v>0.98139462885735651</v>
      </c>
      <c r="H71" s="51"/>
      <c r="I71" s="51">
        <v>0.95952193477694081</v>
      </c>
      <c r="J71" s="51">
        <v>0.96397047494365029</v>
      </c>
      <c r="K71" s="51">
        <v>0.97052312717481615</v>
      </c>
      <c r="L71" s="51">
        <v>0.95962148657404778</v>
      </c>
      <c r="M71" s="51">
        <v>0.97237032469954354</v>
      </c>
      <c r="N71" s="51">
        <v>0.96350379230037919</v>
      </c>
      <c r="O71" s="51">
        <v>0.94067224393660309</v>
      </c>
      <c r="P71" s="51"/>
      <c r="Q71" s="51">
        <v>0.98915868076503866</v>
      </c>
      <c r="R71" s="51">
        <v>0.98510970544431098</v>
      </c>
      <c r="S71" s="51">
        <v>0.98057081870449125</v>
      </c>
      <c r="T71" s="51">
        <v>0.97663710466867448</v>
      </c>
      <c r="U71" s="51">
        <v>0.96751425725098972</v>
      </c>
      <c r="V71" s="51">
        <v>0.96895528325199365</v>
      </c>
      <c r="W71" s="51">
        <v>0.99325926345765281</v>
      </c>
      <c r="X71" s="51">
        <v>0.97562325588812937</v>
      </c>
      <c r="Y71" s="51">
        <v>0.98434684988687271</v>
      </c>
      <c r="Z71" s="51">
        <v>0.97716357780941421</v>
      </c>
      <c r="AA71" s="51"/>
      <c r="AB71" s="51">
        <v>0.9561761115223123</v>
      </c>
      <c r="AC71" s="51"/>
      <c r="AD71" s="51">
        <v>0.9780499017340416</v>
      </c>
      <c r="AE71" s="51">
        <v>0.95256186436764789</v>
      </c>
      <c r="AF71" s="51">
        <v>0.97787213633319037</v>
      </c>
      <c r="AG71" s="51">
        <v>0.94041710859143268</v>
      </c>
      <c r="AH71" s="51">
        <v>0.95552866119729507</v>
      </c>
    </row>
    <row r="72" spans="1:34" x14ac:dyDescent="0.35">
      <c r="A72" s="27" t="s">
        <v>46</v>
      </c>
      <c r="C72" s="51">
        <v>7.1688918908616259E-4</v>
      </c>
      <c r="D72" s="51">
        <v>1.616031983530885E-3</v>
      </c>
      <c r="E72" s="51">
        <v>9.5856239445520595E-4</v>
      </c>
      <c r="F72" s="51">
        <v>6.7017762200460775E-4</v>
      </c>
      <c r="G72" s="51">
        <v>8.8789251830950961E-4</v>
      </c>
      <c r="H72" s="51"/>
      <c r="I72" s="51">
        <v>0</v>
      </c>
      <c r="J72" s="51">
        <v>1.3992289613304935E-3</v>
      </c>
      <c r="K72" s="51">
        <v>6.7657202038392122E-3</v>
      </c>
      <c r="L72" s="51">
        <v>0</v>
      </c>
      <c r="M72" s="51">
        <v>6.1967061185515281E-4</v>
      </c>
      <c r="N72" s="51">
        <v>5.9120089273223878E-4</v>
      </c>
      <c r="O72" s="51">
        <v>1.8391480460324794E-2</v>
      </c>
      <c r="P72" s="51"/>
      <c r="Q72" s="51">
        <v>1.0560424284846725E-4</v>
      </c>
      <c r="R72" s="51">
        <v>5.4366566032324826E-4</v>
      </c>
      <c r="S72" s="51">
        <v>5.2007868818493264E-4</v>
      </c>
      <c r="T72" s="51">
        <v>6.4180665580271411E-5</v>
      </c>
      <c r="U72" s="51">
        <v>3.1924633685819843E-4</v>
      </c>
      <c r="V72" s="51">
        <v>3.9015226873815685E-3</v>
      </c>
      <c r="W72" s="51">
        <v>1.093101850304475E-3</v>
      </c>
      <c r="X72" s="51">
        <v>8.3727345126241842E-5</v>
      </c>
      <c r="Y72" s="51">
        <v>0</v>
      </c>
      <c r="Z72" s="51">
        <v>3.5692328478725946E-4</v>
      </c>
      <c r="AA72" s="51"/>
      <c r="AB72" s="51">
        <v>2.5747822022220294E-4</v>
      </c>
      <c r="AC72" s="51"/>
      <c r="AD72" s="51">
        <v>9.007635346349902E-4</v>
      </c>
      <c r="AE72" s="51">
        <v>1.291495004480538E-3</v>
      </c>
      <c r="AF72" s="51">
        <v>8.8152883510580842E-4</v>
      </c>
      <c r="AG72" s="51">
        <v>6.9342676437855895E-4</v>
      </c>
      <c r="AH72" s="51">
        <v>8.1248468748617783E-4</v>
      </c>
    </row>
    <row r="73" spans="1:34" x14ac:dyDescent="0.35">
      <c r="A73" s="27" t="s">
        <v>121</v>
      </c>
      <c r="C73" s="51">
        <v>0.96099390384327776</v>
      </c>
      <c r="D73" s="51">
        <v>0.92211491437014792</v>
      </c>
      <c r="E73" s="51">
        <v>0.95359824974969798</v>
      </c>
      <c r="F73" s="51">
        <v>0.96662291795934141</v>
      </c>
      <c r="G73" s="51">
        <v>0.95090464463532198</v>
      </c>
      <c r="H73" s="51"/>
      <c r="I73" s="51">
        <v>0.92199065826219651</v>
      </c>
      <c r="J73" s="51">
        <v>0.93467381608336064</v>
      </c>
      <c r="K73" s="51">
        <v>0.9603827331669178</v>
      </c>
      <c r="L73" s="51">
        <v>0.92560054219864707</v>
      </c>
      <c r="M73" s="51">
        <v>0.95152696879807619</v>
      </c>
      <c r="N73" s="51">
        <v>0.93717191852572157</v>
      </c>
      <c r="O73" s="51">
        <v>0.91025244838285024</v>
      </c>
      <c r="P73" s="51"/>
      <c r="Q73" s="51">
        <v>0.96438433513351651</v>
      </c>
      <c r="R73" s="51">
        <v>0.95915456025280377</v>
      </c>
      <c r="S73" s="51">
        <v>0.95781928898760127</v>
      </c>
      <c r="T73" s="51">
        <v>0.95170814024839778</v>
      </c>
      <c r="U73" s="51">
        <v>0.94471459947758996</v>
      </c>
      <c r="V73" s="51">
        <v>0.94258529861564244</v>
      </c>
      <c r="W73" s="51">
        <v>0.97232989602075026</v>
      </c>
      <c r="X73" s="51">
        <v>0.95820909890093642</v>
      </c>
      <c r="Y73" s="51">
        <v>0.95942227349060494</v>
      </c>
      <c r="Z73" s="51">
        <v>0.95286468971375338</v>
      </c>
      <c r="AA73" s="51"/>
      <c r="AB73" s="51">
        <v>0.74805836120584857</v>
      </c>
      <c r="AC73" s="51"/>
      <c r="AD73" s="51">
        <v>0.96498770361635122</v>
      </c>
      <c r="AE73" s="51">
        <v>0.90896327439354518</v>
      </c>
      <c r="AF73" s="51">
        <v>0.96249954383428871</v>
      </c>
      <c r="AG73" s="51">
        <v>0.87089256519377167</v>
      </c>
      <c r="AH73" s="51">
        <v>0.93343978704332187</v>
      </c>
    </row>
    <row r="74" spans="1:34" x14ac:dyDescent="0.35">
      <c r="A74" s="27" t="s">
        <v>122</v>
      </c>
      <c r="C74" s="51">
        <v>8.0465565779965775E-3</v>
      </c>
      <c r="D74" s="51">
        <v>8.0128375557272785E-2</v>
      </c>
      <c r="E74" s="51">
        <v>2.4000145033425756E-2</v>
      </c>
      <c r="F74" s="51">
        <v>9.6882452054250969E-3</v>
      </c>
      <c r="G74" s="51">
        <v>3.1928944086520014E-2</v>
      </c>
      <c r="H74" s="51"/>
      <c r="I74" s="51">
        <v>7.6966101871046744E-2</v>
      </c>
      <c r="J74" s="51">
        <v>6.6998271001286122E-2</v>
      </c>
      <c r="K74" s="51">
        <v>4.5456655938969116E-2</v>
      </c>
      <c r="L74" s="51">
        <v>7.5022342984116377E-2</v>
      </c>
      <c r="M74" s="51">
        <v>4.943547161022336E-2</v>
      </c>
      <c r="N74" s="51">
        <v>6.7992922598877042E-2</v>
      </c>
      <c r="O74" s="51">
        <v>8.0546892103780132E-2</v>
      </c>
      <c r="P74" s="51"/>
      <c r="Q74" s="51">
        <v>1.8640340116856464E-2</v>
      </c>
      <c r="R74" s="51">
        <v>2.6200661051584341E-2</v>
      </c>
      <c r="S74" s="51">
        <v>3.6941811626268375E-2</v>
      </c>
      <c r="T74" s="51">
        <v>4.3915158892004515E-2</v>
      </c>
      <c r="U74" s="51">
        <v>6.3479812030770202E-2</v>
      </c>
      <c r="V74" s="51">
        <v>5.6670997332823797E-2</v>
      </c>
      <c r="W74" s="51">
        <v>9.1726944101752882E-3</v>
      </c>
      <c r="X74" s="51">
        <v>4.5869271146965734E-2</v>
      </c>
      <c r="Y74" s="51">
        <v>2.6759741382683687E-2</v>
      </c>
      <c r="Z74" s="51">
        <v>4.1882279495737924E-2</v>
      </c>
      <c r="AA74" s="51"/>
      <c r="AB74" s="51">
        <v>7.8259709253037213E-2</v>
      </c>
      <c r="AC74" s="51"/>
      <c r="AD74" s="51">
        <v>3.7173124297167626E-2</v>
      </c>
      <c r="AE74" s="51">
        <v>8.3713083370989663E-2</v>
      </c>
      <c r="AF74" s="51">
        <v>3.7725362359491234E-2</v>
      </c>
      <c r="AG74" s="51">
        <v>0.114678139458818</v>
      </c>
      <c r="AH74" s="51">
        <v>8.0875787004379682E-2</v>
      </c>
    </row>
    <row r="75" spans="1:34" x14ac:dyDescent="0.35">
      <c r="A75" s="27" t="s">
        <v>48</v>
      </c>
      <c r="C75" s="51">
        <v>2.4505148210474906E-2</v>
      </c>
      <c r="D75" s="51">
        <v>2.2739460161377491E-2</v>
      </c>
      <c r="E75" s="51">
        <v>2.0774887856734505E-2</v>
      </c>
      <c r="F75" s="51">
        <v>2.3055918030113188E-2</v>
      </c>
      <c r="G75" s="51">
        <v>2.1949083371079946E-2</v>
      </c>
      <c r="H75" s="51"/>
      <c r="I75" s="51">
        <v>6.880853552651495E-3</v>
      </c>
      <c r="J75" s="51">
        <v>3.9260270404810216E-3</v>
      </c>
      <c r="K75" s="51">
        <v>4.0184714335031839E-3</v>
      </c>
      <c r="L75" s="51">
        <v>5.7151317487426087E-3</v>
      </c>
      <c r="M75" s="51">
        <v>5.2335477884862336E-3</v>
      </c>
      <c r="N75" s="51">
        <v>4.4458771801793385E-3</v>
      </c>
      <c r="O75" s="51">
        <v>5.3380430322293379E-3</v>
      </c>
      <c r="P75" s="51"/>
      <c r="Q75" s="51">
        <v>1.1311503608702263E-2</v>
      </c>
      <c r="R75" s="51">
        <v>1.1885991033400552E-2</v>
      </c>
      <c r="S75" s="51">
        <v>1.0300750310422843E-2</v>
      </c>
      <c r="T75" s="51">
        <v>1.1301650141364748E-2</v>
      </c>
      <c r="U75" s="51">
        <v>1.1103327800614883E-2</v>
      </c>
      <c r="V75" s="51">
        <v>1.1587838769891303E-2</v>
      </c>
      <c r="W75" s="51">
        <v>1.2527144013462629E-2</v>
      </c>
      <c r="X75" s="51">
        <v>1.032751397294523E-2</v>
      </c>
      <c r="Y75" s="51">
        <v>9.4443820686175763E-3</v>
      </c>
      <c r="Z75" s="51">
        <v>9.9395410167888651E-3</v>
      </c>
      <c r="AA75" s="51"/>
      <c r="AB75" s="51">
        <v>2.3804046339319627E-2</v>
      </c>
      <c r="AC75" s="51"/>
      <c r="AD75" s="51">
        <v>6.1284307306798576E-3</v>
      </c>
      <c r="AE75" s="51">
        <v>1.2002828294568202E-2</v>
      </c>
      <c r="AF75" s="51">
        <v>5.1466439230114938E-3</v>
      </c>
      <c r="AG75" s="51">
        <v>1.0733465872522954E-2</v>
      </c>
      <c r="AH75" s="51">
        <v>1.0025341877167269E-2</v>
      </c>
    </row>
    <row r="76" spans="1:34" x14ac:dyDescent="0.35">
      <c r="A76" s="27" t="s">
        <v>49</v>
      </c>
      <c r="C76" s="51">
        <v>9.8836677993701591E-3</v>
      </c>
      <c r="D76" s="51">
        <v>1.4122316597272963E-2</v>
      </c>
      <c r="E76" s="51">
        <v>1.3132143809344609E-2</v>
      </c>
      <c r="F76" s="51">
        <v>4.8298724866216447E-3</v>
      </c>
      <c r="G76" s="51">
        <v>1.0585963404940552E-2</v>
      </c>
      <c r="H76" s="51"/>
      <c r="I76" s="51">
        <v>3.065042296209277E-2</v>
      </c>
      <c r="J76" s="51">
        <v>2.5400625441080189E-2</v>
      </c>
      <c r="K76" s="51">
        <v>6.307633362013473E-3</v>
      </c>
      <c r="L76" s="51">
        <v>2.9134219823562162E-2</v>
      </c>
      <c r="M76" s="51">
        <v>1.6602411703610691E-2</v>
      </c>
      <c r="N76" s="51">
        <v>2.2493962827905108E-2</v>
      </c>
      <c r="O76" s="51">
        <v>2.5484057386553849E-2</v>
      </c>
      <c r="P76" s="51"/>
      <c r="Q76" s="51">
        <v>1.4391252813469702E-2</v>
      </c>
      <c r="R76" s="51">
        <v>1.512532317369767E-2</v>
      </c>
      <c r="S76" s="51">
        <v>1.2450779406467074E-2</v>
      </c>
      <c r="T76" s="51">
        <v>1.425852475405155E-2</v>
      </c>
      <c r="U76" s="51">
        <v>1.1810646688225368E-2</v>
      </c>
      <c r="V76" s="51">
        <v>1.5084230381837838E-2</v>
      </c>
      <c r="W76" s="51">
        <v>9.6322479819256675E-3</v>
      </c>
      <c r="X76" s="51">
        <v>7.8593887829780558E-3</v>
      </c>
      <c r="Y76" s="51">
        <v>1.7137971562038879E-2</v>
      </c>
      <c r="Z76" s="51">
        <v>1.5433653953149969E-2</v>
      </c>
      <c r="AA76" s="51"/>
      <c r="AB76" s="51">
        <v>0.18461425191466138</v>
      </c>
      <c r="AC76" s="51"/>
      <c r="AD76" s="51">
        <v>9.0659551179277775E-3</v>
      </c>
      <c r="AE76" s="51">
        <v>3.5597870592357264E-2</v>
      </c>
      <c r="AF76" s="51">
        <v>1.0632086277932891E-2</v>
      </c>
      <c r="AG76" s="51">
        <v>5.6852661997626626E-2</v>
      </c>
      <c r="AH76" s="51">
        <v>1.1863117957592255E-2</v>
      </c>
    </row>
    <row r="77" spans="1:34" x14ac:dyDescent="0.35">
      <c r="A77" s="27" t="s">
        <v>50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/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/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/>
      <c r="AB77" s="51">
        <v>0</v>
      </c>
      <c r="AC77" s="51"/>
      <c r="AD77" s="51">
        <v>4.7452731981789849E-4</v>
      </c>
      <c r="AE77" s="51">
        <v>2.2681840843244785E-4</v>
      </c>
      <c r="AF77" s="51">
        <v>1.7877652329218179E-3</v>
      </c>
      <c r="AG77" s="51">
        <v>2.898262077153011E-3</v>
      </c>
      <c r="AH77" s="51">
        <v>3.0940228897491468E-3</v>
      </c>
    </row>
    <row r="78" spans="1:34" x14ac:dyDescent="0.35">
      <c r="A78" s="27" t="s">
        <v>51</v>
      </c>
      <c r="C78" s="51">
        <v>2.3925274273997255E-4</v>
      </c>
      <c r="D78" s="51">
        <v>4.899821832857694E-4</v>
      </c>
      <c r="E78" s="51">
        <v>9.2189221695184489E-5</v>
      </c>
      <c r="F78" s="51">
        <v>4.3808032297979895E-5</v>
      </c>
      <c r="G78" s="51">
        <v>4.2673782973093517E-4</v>
      </c>
      <c r="H78" s="51"/>
      <c r="I78" s="51">
        <v>1.0349651548102478E-3</v>
      </c>
      <c r="J78" s="51">
        <v>7.6567027004707095E-4</v>
      </c>
      <c r="K78" s="51">
        <v>1.4597003325635152E-4</v>
      </c>
      <c r="L78" s="51">
        <v>1.7980889145816122E-4</v>
      </c>
      <c r="M78" s="51">
        <v>7.4448821079020296E-4</v>
      </c>
      <c r="N78" s="51">
        <v>6.5485326038738282E-4</v>
      </c>
      <c r="O78" s="51">
        <v>5.2885171503275522E-4</v>
      </c>
      <c r="P78" s="51"/>
      <c r="Q78" s="51">
        <v>6.5872028742369998E-4</v>
      </c>
      <c r="R78" s="51">
        <v>5.4190234600526202E-4</v>
      </c>
      <c r="S78" s="51">
        <v>1.5806403537821055E-3</v>
      </c>
      <c r="T78" s="51">
        <v>8.8785651444811943E-4</v>
      </c>
      <c r="U78" s="51">
        <v>5.5891650594263979E-4</v>
      </c>
      <c r="V78" s="51">
        <v>0</v>
      </c>
      <c r="W78" s="51">
        <v>1.0089511968974538E-3</v>
      </c>
      <c r="X78" s="51">
        <v>6.3069951007875893E-4</v>
      </c>
      <c r="Y78" s="51">
        <v>3.1104467613256488E-4</v>
      </c>
      <c r="Z78" s="51">
        <v>1.1525944075025827E-3</v>
      </c>
      <c r="AA78" s="51"/>
      <c r="AB78" s="51">
        <v>1.0133030301592014E-3</v>
      </c>
      <c r="AC78" s="51"/>
      <c r="AD78" s="51">
        <v>0</v>
      </c>
      <c r="AE78" s="51">
        <v>2.0280509712150619E-3</v>
      </c>
      <c r="AF78" s="51">
        <v>2.8130849640251726E-3</v>
      </c>
      <c r="AG78" s="51">
        <v>4.050625918573041E-3</v>
      </c>
      <c r="AH78" s="51">
        <v>2.3541267487430812E-3</v>
      </c>
    </row>
    <row r="79" spans="1:34" x14ac:dyDescent="0.35">
      <c r="A79" s="27" t="s">
        <v>52</v>
      </c>
      <c r="C79" s="51">
        <v>2.7827647512860252E-4</v>
      </c>
      <c r="D79" s="51">
        <v>0</v>
      </c>
      <c r="E79" s="51">
        <v>0</v>
      </c>
      <c r="F79" s="51">
        <v>3.2508280155274147E-4</v>
      </c>
      <c r="G79" s="51">
        <v>2.5190655130170994E-4</v>
      </c>
      <c r="H79" s="51"/>
      <c r="I79" s="51">
        <v>0</v>
      </c>
      <c r="J79" s="51">
        <v>0</v>
      </c>
      <c r="K79" s="51">
        <v>5.7947905271205807E-4</v>
      </c>
      <c r="L79" s="51">
        <v>0</v>
      </c>
      <c r="M79" s="51">
        <v>0</v>
      </c>
      <c r="N79" s="51">
        <v>2.9683143290031613E-4</v>
      </c>
      <c r="O79" s="51">
        <v>1.0328086658813456E-4</v>
      </c>
      <c r="P79" s="51"/>
      <c r="Q79" s="51">
        <v>1.9051814861143678E-4</v>
      </c>
      <c r="R79" s="51">
        <v>7.2575015637432906E-5</v>
      </c>
      <c r="S79" s="51">
        <v>5.7249873595461182E-5</v>
      </c>
      <c r="T79" s="51">
        <v>2.6209930173291118E-4</v>
      </c>
      <c r="U79" s="51">
        <v>0</v>
      </c>
      <c r="V79" s="51">
        <v>8.9177415103525423E-5</v>
      </c>
      <c r="W79" s="51">
        <v>0</v>
      </c>
      <c r="X79" s="51">
        <v>5.2947192182077965E-4</v>
      </c>
      <c r="Y79" s="51">
        <v>0</v>
      </c>
      <c r="Z79" s="51">
        <v>2.9413490936675875E-4</v>
      </c>
      <c r="AA79" s="51"/>
      <c r="AB79" s="51">
        <v>3.2952011668425419E-4</v>
      </c>
      <c r="AC79" s="51"/>
      <c r="AD79" s="51">
        <v>1.9371414749714625E-4</v>
      </c>
      <c r="AE79" s="51">
        <v>0</v>
      </c>
      <c r="AF79" s="51">
        <v>0</v>
      </c>
      <c r="AG79" s="51">
        <v>0</v>
      </c>
      <c r="AH79" s="51">
        <v>3.7492664687253875E-4</v>
      </c>
    </row>
    <row r="80" spans="1:34" x14ac:dyDescent="0.35">
      <c r="A80" s="27" t="s">
        <v>53</v>
      </c>
      <c r="C80" s="51">
        <v>2.9860478738201278E-4</v>
      </c>
      <c r="D80" s="51">
        <v>0</v>
      </c>
      <c r="E80" s="51">
        <v>0</v>
      </c>
      <c r="F80" s="51">
        <v>4.2378104132941778E-4</v>
      </c>
      <c r="G80" s="51">
        <v>0</v>
      </c>
      <c r="H80" s="51"/>
      <c r="I80" s="51">
        <v>3.0485346193953656E-3</v>
      </c>
      <c r="J80" s="51">
        <v>3.3416480895942314E-3</v>
      </c>
      <c r="K80" s="51">
        <v>6.1181315703331693E-3</v>
      </c>
      <c r="L80" s="51">
        <v>4.0179331768270023E-3</v>
      </c>
      <c r="M80" s="51">
        <v>2.9089266582667532E-3</v>
      </c>
      <c r="N80" s="51">
        <v>2.8751312096823942E-3</v>
      </c>
      <c r="O80" s="51">
        <v>1.8437313774922654E-2</v>
      </c>
      <c r="P80" s="51"/>
      <c r="Q80" s="51">
        <v>7.3205503985430877E-4</v>
      </c>
      <c r="R80" s="51">
        <v>5.6125069480623556E-4</v>
      </c>
      <c r="S80" s="51">
        <v>7.5691819358147787E-4</v>
      </c>
      <c r="T80" s="51">
        <v>1.0323475427360034E-3</v>
      </c>
      <c r="U80" s="51">
        <v>5.4425336450980848E-4</v>
      </c>
      <c r="V80" s="51">
        <v>7.2637411602366432E-4</v>
      </c>
      <c r="W80" s="51">
        <v>4.1931064161071253E-4</v>
      </c>
      <c r="X80" s="51">
        <v>7.6467363197445075E-4</v>
      </c>
      <c r="Y80" s="51">
        <v>1.0973108257852087E-3</v>
      </c>
      <c r="Z80" s="51">
        <v>6.4638962274823257E-4</v>
      </c>
      <c r="AA80" s="51"/>
      <c r="AB80" s="51">
        <v>7.602889340450952E-3</v>
      </c>
      <c r="AC80" s="51"/>
      <c r="AD80" s="51">
        <v>0</v>
      </c>
      <c r="AE80" s="51">
        <v>3.504951276830971E-4</v>
      </c>
      <c r="AF80" s="51">
        <v>2.2942738354133016E-4</v>
      </c>
      <c r="AG80" s="51">
        <v>5.2431485513016601E-4</v>
      </c>
      <c r="AH80" s="51">
        <v>2.8281572639974212E-4</v>
      </c>
    </row>
    <row r="81" spans="1:34" x14ac:dyDescent="0.35">
      <c r="A81" s="27" t="s">
        <v>54</v>
      </c>
      <c r="C81" s="51">
        <v>0</v>
      </c>
      <c r="D81" s="51">
        <v>2.0832421075682225E-4</v>
      </c>
      <c r="E81" s="51">
        <v>0</v>
      </c>
      <c r="F81" s="51">
        <v>1.1612335170752968E-4</v>
      </c>
      <c r="G81" s="51">
        <v>1.1634866821165653E-4</v>
      </c>
      <c r="H81" s="51"/>
      <c r="I81" s="51">
        <v>8.9475835610902568E-4</v>
      </c>
      <c r="J81" s="51">
        <v>7.0370918951619517E-6</v>
      </c>
      <c r="K81" s="51">
        <v>0</v>
      </c>
      <c r="L81" s="51">
        <v>0</v>
      </c>
      <c r="M81" s="51">
        <v>9.286770356810119E-5</v>
      </c>
      <c r="N81" s="51">
        <v>0</v>
      </c>
      <c r="O81" s="51">
        <v>3.9675779574732092E-4</v>
      </c>
      <c r="P81" s="51"/>
      <c r="Q81" s="51">
        <v>9.7107015578423497E-5</v>
      </c>
      <c r="R81" s="51">
        <v>2.3677182940207525E-4</v>
      </c>
      <c r="S81" s="51">
        <v>1.4038601078529632E-4</v>
      </c>
      <c r="T81" s="51">
        <v>1.0254600998596291E-4</v>
      </c>
      <c r="U81" s="51">
        <v>3.1985224953066E-4</v>
      </c>
      <c r="V81" s="51">
        <v>2.3496678599021876E-4</v>
      </c>
      <c r="W81" s="51">
        <v>0</v>
      </c>
      <c r="X81" s="51">
        <v>1.5540112737179811E-4</v>
      </c>
      <c r="Y81" s="51">
        <v>4.5017985446326489E-5</v>
      </c>
      <c r="Z81" s="51">
        <v>2.3459268557816641E-4</v>
      </c>
      <c r="AA81" s="51"/>
      <c r="AB81" s="51">
        <v>7.1849482652354857E-4</v>
      </c>
      <c r="AC81" s="51"/>
      <c r="AD81" s="51">
        <v>8.2246082421716859E-4</v>
      </c>
      <c r="AE81" s="51">
        <v>5.8098919295290308E-4</v>
      </c>
      <c r="AF81" s="51">
        <v>1.4086184631521419E-4</v>
      </c>
      <c r="AG81" s="51">
        <v>0</v>
      </c>
      <c r="AH81" s="51">
        <v>4.120328713022787E-4</v>
      </c>
    </row>
    <row r="82" spans="1:34" x14ac:dyDescent="0.35">
      <c r="A82" s="2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spans="1:34" ht="21" x14ac:dyDescent="0.35">
      <c r="A83" s="84" t="s">
        <v>523</v>
      </c>
      <c r="C83" s="48">
        <v>99.59017347850498</v>
      </c>
      <c r="D83" s="48">
        <v>95.911538092383381</v>
      </c>
      <c r="E83" s="48">
        <v>98.777218746268176</v>
      </c>
      <c r="F83" s="48">
        <v>99.508203547900393</v>
      </c>
      <c r="G83" s="48">
        <v>98.374279793150819</v>
      </c>
      <c r="H83" s="48"/>
      <c r="I83" s="48">
        <v>96.06935643769333</v>
      </c>
      <c r="J83" s="48">
        <v>96.59114135319065</v>
      </c>
      <c r="K83" s="48">
        <v>97.699952918703815</v>
      </c>
      <c r="L83" s="48">
        <v>96.172207133255299</v>
      </c>
      <c r="M83" s="48">
        <v>97.494680001994979</v>
      </c>
      <c r="N83" s="48">
        <v>96.545928452204777</v>
      </c>
      <c r="O83" s="48">
        <v>95.829225794228122</v>
      </c>
      <c r="P83" s="48"/>
      <c r="Q83" s="48">
        <v>99.054762073527456</v>
      </c>
      <c r="R83" s="48">
        <v>98.670214090540512</v>
      </c>
      <c r="S83" s="48">
        <v>98.129716399815521</v>
      </c>
      <c r="T83" s="48">
        <v>97.773177052091526</v>
      </c>
      <c r="U83" s="48">
        <v>96.786764129018707</v>
      </c>
      <c r="V83" s="48">
        <v>97.120419581990504</v>
      </c>
      <c r="W83" s="48">
        <v>99.535477555987654</v>
      </c>
      <c r="X83" s="48">
        <v>97.682929218535719</v>
      </c>
      <c r="Y83" s="48">
        <v>98.641891919077608</v>
      </c>
      <c r="Z83" s="48">
        <v>97.875891037028765</v>
      </c>
      <c r="AA83" s="48"/>
      <c r="AB83" s="48">
        <v>95.577895389120528</v>
      </c>
      <c r="AC83" s="48"/>
      <c r="AD83" s="48">
        <v>98.122727648108878</v>
      </c>
      <c r="AE83" s="48">
        <v>95.695382547629521</v>
      </c>
      <c r="AF83" s="48">
        <v>98.092787009041459</v>
      </c>
      <c r="AG83" s="48">
        <v>94.041620063412907</v>
      </c>
      <c r="AH83" s="48">
        <v>95.894036260994454</v>
      </c>
    </row>
    <row r="84" spans="1:34" ht="21.5" thickBot="1" x14ac:dyDescent="0.4">
      <c r="A84" s="100" t="s">
        <v>524</v>
      </c>
      <c r="B84" s="31"/>
      <c r="C84" s="69">
        <v>0.40982652149502352</v>
      </c>
      <c r="D84" s="69">
        <v>4.0884619076166215</v>
      </c>
      <c r="E84" s="69">
        <v>1.2227812537318232</v>
      </c>
      <c r="F84" s="69">
        <v>0.49179645209962164</v>
      </c>
      <c r="G84" s="69">
        <v>1.6257202068491805</v>
      </c>
      <c r="H84" s="69"/>
      <c r="I84" s="69">
        <v>3.9306435623066642</v>
      </c>
      <c r="J84" s="69">
        <v>3.4088586468093367</v>
      </c>
      <c r="K84" s="69">
        <v>2.3000470812961886</v>
      </c>
      <c r="L84" s="69">
        <v>3.8277928667446974</v>
      </c>
      <c r="M84" s="69">
        <v>2.5053199980050094</v>
      </c>
      <c r="N84" s="69">
        <v>3.4540715477952242</v>
      </c>
      <c r="O84" s="69">
        <v>4.1707742057718713</v>
      </c>
      <c r="P84" s="69"/>
      <c r="Q84" s="69">
        <v>0.94523792647254246</v>
      </c>
      <c r="R84" s="69">
        <v>1.3297859094594928</v>
      </c>
      <c r="S84" s="69">
        <v>1.8702836001844743</v>
      </c>
      <c r="T84" s="69">
        <v>2.2268229479084631</v>
      </c>
      <c r="U84" s="69">
        <v>3.2132358709812845</v>
      </c>
      <c r="V84" s="69">
        <v>2.8795804180094917</v>
      </c>
      <c r="W84" s="69">
        <v>0.46452244401234533</v>
      </c>
      <c r="X84" s="69">
        <v>2.317070781464281</v>
      </c>
      <c r="Y84" s="69">
        <v>1.3581080809223927</v>
      </c>
      <c r="Z84" s="69">
        <v>2.1241089629712473</v>
      </c>
      <c r="AA84" s="69"/>
      <c r="AB84" s="69">
        <v>4.4221046108794706</v>
      </c>
      <c r="AC84" s="69"/>
      <c r="AD84" s="69">
        <v>1.8772723518911323</v>
      </c>
      <c r="AE84" s="69">
        <v>4.3046174523704757</v>
      </c>
      <c r="AF84" s="69">
        <v>1.9072129909585325</v>
      </c>
      <c r="AG84" s="69">
        <v>5.9583799365870984</v>
      </c>
      <c r="AH84" s="69">
        <v>4.1059637390055501</v>
      </c>
    </row>
    <row r="85" spans="1:34" x14ac:dyDescent="0.35">
      <c r="A85" s="29" t="s">
        <v>525</v>
      </c>
    </row>
    <row r="91" spans="1:34" ht="18.5" x14ac:dyDescent="0.45">
      <c r="D91" s="21" t="s">
        <v>561</v>
      </c>
    </row>
    <row r="93" spans="1:34" s="102" customFormat="1" ht="52.15" customHeight="1" thickBot="1" x14ac:dyDescent="0.4">
      <c r="D93" s="219" t="s">
        <v>83</v>
      </c>
      <c r="E93" s="219"/>
      <c r="F93" s="103" t="s">
        <v>115</v>
      </c>
      <c r="G93" s="118"/>
      <c r="H93" s="119"/>
      <c r="I93" s="103" t="s">
        <v>115</v>
      </c>
      <c r="J93" s="118"/>
      <c r="K93" s="119"/>
      <c r="L93" s="103" t="s">
        <v>115</v>
      </c>
      <c r="M93" s="118"/>
      <c r="N93" s="119"/>
      <c r="O93" s="103" t="s">
        <v>115</v>
      </c>
      <c r="P93" s="118"/>
      <c r="Q93" s="119"/>
      <c r="R93" s="59" t="s">
        <v>685</v>
      </c>
      <c r="S93" s="118"/>
      <c r="T93" s="119"/>
      <c r="U93" s="59" t="s">
        <v>685</v>
      </c>
      <c r="V93" s="118"/>
      <c r="W93" s="119"/>
      <c r="X93" s="103" t="s">
        <v>114</v>
      </c>
      <c r="Y93" s="118"/>
    </row>
    <row r="94" spans="1:34" x14ac:dyDescent="0.35">
      <c r="D94" s="221" t="s">
        <v>33</v>
      </c>
      <c r="E94" s="221"/>
      <c r="F94" s="104">
        <v>191143</v>
      </c>
      <c r="G94" s="105">
        <v>191143</v>
      </c>
      <c r="H94" s="106"/>
      <c r="I94" s="104">
        <v>191143</v>
      </c>
      <c r="J94" s="105">
        <v>191143</v>
      </c>
      <c r="K94" s="106"/>
      <c r="L94" s="104">
        <v>191143</v>
      </c>
      <c r="M94" s="105">
        <v>191143</v>
      </c>
      <c r="N94" s="106"/>
      <c r="O94" s="104">
        <v>191143</v>
      </c>
      <c r="P94" s="105">
        <v>191143</v>
      </c>
      <c r="Q94" s="106"/>
      <c r="R94" s="104">
        <v>191142</v>
      </c>
      <c r="S94" s="105">
        <v>191142</v>
      </c>
      <c r="T94" s="106"/>
      <c r="U94" s="104">
        <v>191142</v>
      </c>
      <c r="V94" s="105">
        <v>191142</v>
      </c>
      <c r="W94" s="106"/>
      <c r="X94" s="104">
        <v>193500</v>
      </c>
      <c r="Y94" s="105">
        <v>193500</v>
      </c>
    </row>
    <row r="95" spans="1:34" x14ac:dyDescent="0.35">
      <c r="D95" s="221" t="s">
        <v>36</v>
      </c>
      <c r="E95" s="221"/>
      <c r="F95" s="107" t="s">
        <v>473</v>
      </c>
      <c r="G95" s="108" t="s">
        <v>558</v>
      </c>
      <c r="H95" s="106"/>
      <c r="I95" s="107" t="s">
        <v>472</v>
      </c>
      <c r="J95" s="108" t="s">
        <v>555</v>
      </c>
      <c r="K95" s="106"/>
      <c r="L95" s="107" t="s">
        <v>468</v>
      </c>
      <c r="M95" s="108" t="s">
        <v>557</v>
      </c>
      <c r="N95" s="106"/>
      <c r="O95" s="107" t="s">
        <v>467</v>
      </c>
      <c r="P95" s="108" t="s">
        <v>556</v>
      </c>
      <c r="Q95" s="106"/>
      <c r="R95" s="107" t="s">
        <v>552</v>
      </c>
      <c r="S95" s="108" t="s">
        <v>465</v>
      </c>
      <c r="T95" s="106"/>
      <c r="U95" s="107" t="s">
        <v>550</v>
      </c>
      <c r="V95" s="108" t="s">
        <v>464</v>
      </c>
      <c r="W95" s="106"/>
      <c r="X95" s="107" t="s">
        <v>420</v>
      </c>
      <c r="Y95" s="108" t="s">
        <v>546</v>
      </c>
    </row>
    <row r="96" spans="1:34" ht="5.5" customHeight="1" x14ac:dyDescent="0.35">
      <c r="F96" s="114"/>
      <c r="G96" s="115"/>
      <c r="H96" s="34"/>
      <c r="I96" s="109"/>
      <c r="J96" s="110"/>
      <c r="K96" s="34"/>
      <c r="L96" s="109"/>
      <c r="M96" s="110"/>
      <c r="N96" s="34"/>
      <c r="O96" s="109"/>
      <c r="P96" s="110"/>
      <c r="Q96" s="34"/>
      <c r="R96" s="109"/>
      <c r="S96" s="110"/>
      <c r="T96" s="34"/>
      <c r="U96" s="109"/>
      <c r="V96" s="110"/>
      <c r="W96" s="34"/>
      <c r="X96" s="109"/>
      <c r="Y96" s="110"/>
    </row>
    <row r="97" spans="4:25" x14ac:dyDescent="0.35">
      <c r="F97" s="116" t="s">
        <v>559</v>
      </c>
      <c r="G97" s="117" t="s">
        <v>560</v>
      </c>
      <c r="H97" s="34"/>
      <c r="I97" s="116" t="s">
        <v>559</v>
      </c>
      <c r="J97" s="117" t="s">
        <v>560</v>
      </c>
      <c r="K97" s="34"/>
      <c r="L97" s="116" t="s">
        <v>559</v>
      </c>
      <c r="M97" s="117" t="s">
        <v>560</v>
      </c>
      <c r="N97" s="34"/>
      <c r="O97" s="116" t="s">
        <v>559</v>
      </c>
      <c r="P97" s="117" t="s">
        <v>560</v>
      </c>
      <c r="Q97" s="34"/>
      <c r="R97" s="116" t="s">
        <v>559</v>
      </c>
      <c r="S97" s="117" t="s">
        <v>560</v>
      </c>
      <c r="T97" s="34"/>
      <c r="U97" s="116" t="s">
        <v>559</v>
      </c>
      <c r="V97" s="117" t="s">
        <v>560</v>
      </c>
      <c r="W97" s="34"/>
      <c r="X97" s="116" t="s">
        <v>559</v>
      </c>
      <c r="Y97" s="117" t="s">
        <v>560</v>
      </c>
    </row>
    <row r="98" spans="4:25" x14ac:dyDescent="0.35">
      <c r="F98" s="111">
        <v>2.1688277616194282E-2</v>
      </c>
      <c r="G98" s="112">
        <v>0.99589949705579672</v>
      </c>
      <c r="H98" s="37"/>
      <c r="I98" s="111">
        <v>1.4845641775200962E-2</v>
      </c>
      <c r="J98" s="112">
        <v>0.99507979400962265</v>
      </c>
      <c r="K98" s="37"/>
      <c r="L98" s="111">
        <v>8.691213054622832E-3</v>
      </c>
      <c r="M98" s="112">
        <v>0.95911314918699764</v>
      </c>
      <c r="N98" s="37"/>
      <c r="O98" s="111">
        <v>5.2342096582667901E-3</v>
      </c>
      <c r="P98" s="112">
        <v>0.98776994645413174</v>
      </c>
      <c r="Q98" s="37"/>
      <c r="R98" s="111">
        <v>3.1735764300193144E-3</v>
      </c>
      <c r="S98" s="112">
        <v>0.96590921453413792</v>
      </c>
      <c r="T98" s="37"/>
      <c r="U98" s="111">
        <v>7.6712859244444254E-3</v>
      </c>
      <c r="V98" s="112">
        <v>0.97494458317121202</v>
      </c>
      <c r="W98" s="37"/>
      <c r="X98" s="111">
        <v>0.21686721676761242</v>
      </c>
      <c r="Y98" s="112">
        <v>0.97772954879103391</v>
      </c>
    </row>
    <row r="99" spans="4:25" ht="15" thickBot="1" x14ac:dyDescent="0.4">
      <c r="D99" s="225" t="s">
        <v>562</v>
      </c>
      <c r="E99" s="225"/>
      <c r="F99" s="226">
        <v>380.09523240607859</v>
      </c>
      <c r="G99" s="227"/>
      <c r="H99" s="113"/>
      <c r="I99" s="226">
        <v>382.4445531739326</v>
      </c>
      <c r="J99" s="227"/>
      <c r="K99" s="113"/>
      <c r="L99" s="226">
        <v>504.77633610404496</v>
      </c>
      <c r="M99" s="227"/>
      <c r="N99" s="113"/>
      <c r="O99" s="226">
        <v>408.66563479257991</v>
      </c>
      <c r="P99" s="227"/>
      <c r="Q99" s="113"/>
      <c r="R99" s="226">
        <v>457.51638872723538</v>
      </c>
      <c r="S99" s="227"/>
      <c r="T99" s="113"/>
      <c r="U99" s="226">
        <v>465.90892049816182</v>
      </c>
      <c r="V99" s="227"/>
      <c r="W99" s="113"/>
      <c r="X99" s="226">
        <v>540.48840802746781</v>
      </c>
      <c r="Y99" s="227"/>
    </row>
  </sheetData>
  <mergeCells count="23">
    <mergeCell ref="A54:A55"/>
    <mergeCell ref="D94:E94"/>
    <mergeCell ref="D95:E95"/>
    <mergeCell ref="D93:E93"/>
    <mergeCell ref="A49:B49"/>
    <mergeCell ref="A50:B50"/>
    <mergeCell ref="A51:B51"/>
    <mergeCell ref="A52:B52"/>
    <mergeCell ref="A53:B53"/>
    <mergeCell ref="D99:E99"/>
    <mergeCell ref="L99:M99"/>
    <mergeCell ref="I99:J99"/>
    <mergeCell ref="F99:G99"/>
    <mergeCell ref="X99:Y99"/>
    <mergeCell ref="U99:V99"/>
    <mergeCell ref="R99:S99"/>
    <mergeCell ref="O99:P99"/>
    <mergeCell ref="A4:B4"/>
    <mergeCell ref="A5:B5"/>
    <mergeCell ref="A7:B7"/>
    <mergeCell ref="A8:B8"/>
    <mergeCell ref="A9:A10"/>
    <mergeCell ref="A6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129"/>
  <sheetViews>
    <sheetView zoomScale="50" zoomScaleNormal="50" workbookViewId="0"/>
  </sheetViews>
  <sheetFormatPr defaultRowHeight="14.5" x14ac:dyDescent="0.35"/>
  <cols>
    <col min="3" max="4" width="9" bestFit="1" customWidth="1"/>
    <col min="5" max="5" width="9.1796875" bestFit="1" customWidth="1"/>
    <col min="6" max="7" width="9" bestFit="1" customWidth="1"/>
    <col min="8" max="8" width="9.1796875" bestFit="1" customWidth="1"/>
    <col min="9" max="11" width="9" bestFit="1" customWidth="1"/>
    <col min="13" max="13" width="9.1796875" bestFit="1" customWidth="1"/>
    <col min="14" max="16" width="9" bestFit="1" customWidth="1"/>
    <col min="18" max="18" width="9" bestFit="1" customWidth="1"/>
  </cols>
  <sheetData>
    <row r="1" spans="1:35" ht="18.5" x14ac:dyDescent="0.45">
      <c r="A1" s="21" t="s">
        <v>1014</v>
      </c>
    </row>
    <row r="2" spans="1:35" x14ac:dyDescent="0.35">
      <c r="AF2" s="4"/>
      <c r="AG2" s="4"/>
      <c r="AH2" s="4"/>
      <c r="AI2" s="4"/>
    </row>
    <row r="3" spans="1:35" ht="15" thickBot="1" x14ac:dyDescent="0.4">
      <c r="A3" s="31"/>
      <c r="B3" s="4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4"/>
      <c r="AH3" s="4"/>
      <c r="AI3" s="4"/>
    </row>
    <row r="4" spans="1:35" x14ac:dyDescent="0.35">
      <c r="A4" s="220" t="s">
        <v>33</v>
      </c>
      <c r="B4" s="220"/>
      <c r="C4" s="56">
        <v>181785</v>
      </c>
      <c r="D4" s="56">
        <v>181785</v>
      </c>
      <c r="E4" s="56">
        <v>181785</v>
      </c>
      <c r="F4" s="56">
        <v>181785</v>
      </c>
      <c r="G4" s="56">
        <v>181760</v>
      </c>
      <c r="H4" s="56">
        <v>181760</v>
      </c>
      <c r="I4" s="56">
        <v>181760</v>
      </c>
      <c r="J4" s="56">
        <v>181760</v>
      </c>
      <c r="L4" s="56">
        <v>191142</v>
      </c>
      <c r="M4" s="56">
        <v>191142</v>
      </c>
      <c r="N4" s="56">
        <v>191142</v>
      </c>
      <c r="O4" s="56">
        <v>191142</v>
      </c>
      <c r="P4" s="56">
        <v>191142</v>
      </c>
      <c r="Q4" s="56">
        <v>191142</v>
      </c>
      <c r="R4" s="56">
        <v>191142</v>
      </c>
      <c r="S4" s="56">
        <v>191142</v>
      </c>
      <c r="T4" s="56">
        <v>191142</v>
      </c>
      <c r="U4" s="56">
        <v>191142</v>
      </c>
      <c r="V4" s="56">
        <v>191142</v>
      </c>
      <c r="W4" s="56">
        <v>191142</v>
      </c>
      <c r="X4" s="56">
        <v>191142</v>
      </c>
      <c r="Y4" s="56">
        <v>191142</v>
      </c>
      <c r="Z4" s="56">
        <v>191142</v>
      </c>
      <c r="AA4" s="56"/>
      <c r="AB4" s="56">
        <v>191234</v>
      </c>
      <c r="AC4" s="56">
        <v>191234</v>
      </c>
      <c r="AD4" s="56">
        <v>191234</v>
      </c>
      <c r="AE4" s="56">
        <v>191234</v>
      </c>
      <c r="AF4" s="56">
        <v>191234</v>
      </c>
      <c r="AG4" s="4"/>
      <c r="AH4" s="4"/>
      <c r="AI4" s="4"/>
    </row>
    <row r="5" spans="1:35" s="102" customFormat="1" ht="21" x14ac:dyDescent="0.35">
      <c r="A5" s="224" t="s">
        <v>36</v>
      </c>
      <c r="B5" s="224"/>
      <c r="C5" s="59" t="s">
        <v>586</v>
      </c>
      <c r="D5" s="59" t="s">
        <v>563</v>
      </c>
      <c r="E5" s="59" t="s">
        <v>587</v>
      </c>
      <c r="F5" s="59" t="s">
        <v>588</v>
      </c>
      <c r="G5" s="59" t="s">
        <v>568</v>
      </c>
      <c r="H5" s="59" t="s">
        <v>567</v>
      </c>
      <c r="I5" s="59" t="s">
        <v>589</v>
      </c>
      <c r="J5" s="59" t="s">
        <v>565</v>
      </c>
      <c r="L5" s="59" t="s">
        <v>568</v>
      </c>
      <c r="M5" s="59" t="s">
        <v>567</v>
      </c>
      <c r="N5" s="59" t="s">
        <v>566</v>
      </c>
      <c r="O5" s="59" t="s">
        <v>565</v>
      </c>
      <c r="P5" s="59" t="s">
        <v>590</v>
      </c>
      <c r="Q5" s="59" t="s">
        <v>591</v>
      </c>
      <c r="R5" s="59" t="s">
        <v>592</v>
      </c>
      <c r="S5" s="59" t="s">
        <v>568</v>
      </c>
      <c r="T5" s="59" t="s">
        <v>567</v>
      </c>
      <c r="U5" s="59" t="s">
        <v>577</v>
      </c>
      <c r="V5" s="59" t="s">
        <v>576</v>
      </c>
      <c r="W5" s="59" t="s">
        <v>575</v>
      </c>
      <c r="X5" s="59" t="s">
        <v>574</v>
      </c>
      <c r="Y5" s="59" t="s">
        <v>571</v>
      </c>
      <c r="Z5" s="59" t="s">
        <v>570</v>
      </c>
      <c r="AA5" s="59"/>
      <c r="AB5" s="59" t="s">
        <v>568</v>
      </c>
      <c r="AC5" s="59" t="s">
        <v>567</v>
      </c>
      <c r="AD5" s="59" t="s">
        <v>566</v>
      </c>
      <c r="AE5" s="59" t="s">
        <v>565</v>
      </c>
      <c r="AF5" s="59" t="s">
        <v>564</v>
      </c>
      <c r="AG5" s="138"/>
      <c r="AH5" s="138"/>
      <c r="AI5" s="138"/>
    </row>
    <row r="6" spans="1:35" s="102" customFormat="1" ht="42" x14ac:dyDescent="0.35">
      <c r="A6" s="222" t="s">
        <v>303</v>
      </c>
      <c r="B6" s="222"/>
      <c r="C6" s="59"/>
      <c r="D6" s="59"/>
      <c r="E6" s="59"/>
      <c r="F6" s="59"/>
      <c r="G6" s="59"/>
      <c r="H6" s="59"/>
      <c r="I6" s="59"/>
      <c r="J6" s="59"/>
      <c r="L6" s="59" t="s">
        <v>585</v>
      </c>
      <c r="M6" s="59" t="s">
        <v>584</v>
      </c>
      <c r="N6" s="59" t="s">
        <v>583</v>
      </c>
      <c r="O6" s="59" t="s">
        <v>582</v>
      </c>
      <c r="P6" s="59" t="s">
        <v>581</v>
      </c>
      <c r="Q6" s="59" t="s">
        <v>580</v>
      </c>
      <c r="R6" s="59" t="s">
        <v>579</v>
      </c>
      <c r="S6" s="59"/>
      <c r="T6" s="59"/>
      <c r="U6" s="59" t="s">
        <v>578</v>
      </c>
      <c r="V6" s="59"/>
      <c r="W6" s="59"/>
      <c r="X6" s="59" t="s">
        <v>573</v>
      </c>
      <c r="Y6" s="59" t="s">
        <v>572</v>
      </c>
      <c r="Z6" s="59" t="s">
        <v>569</v>
      </c>
      <c r="AA6" s="59"/>
      <c r="AB6" s="59"/>
      <c r="AC6" s="59"/>
      <c r="AD6" s="59"/>
      <c r="AE6" s="59"/>
      <c r="AF6" s="59"/>
      <c r="AG6" s="138"/>
      <c r="AH6" s="138"/>
      <c r="AI6" s="138"/>
    </row>
    <row r="7" spans="1:35" ht="31.5" x14ac:dyDescent="0.35">
      <c r="A7" s="222" t="s">
        <v>83</v>
      </c>
      <c r="B7" s="222"/>
      <c r="C7" s="56" t="s">
        <v>113</v>
      </c>
      <c r="D7" s="56" t="s">
        <v>113</v>
      </c>
      <c r="E7" s="56" t="s">
        <v>113</v>
      </c>
      <c r="F7" s="56" t="s">
        <v>113</v>
      </c>
      <c r="G7" s="56" t="s">
        <v>112</v>
      </c>
      <c r="H7" s="56" t="s">
        <v>112</v>
      </c>
      <c r="I7" s="56" t="s">
        <v>112</v>
      </c>
      <c r="J7" s="56" t="s">
        <v>112</v>
      </c>
      <c r="L7" s="59" t="s">
        <v>685</v>
      </c>
      <c r="M7" s="59" t="s">
        <v>685</v>
      </c>
      <c r="N7" s="59" t="s">
        <v>685</v>
      </c>
      <c r="O7" s="59" t="s">
        <v>685</v>
      </c>
      <c r="P7" s="59" t="s">
        <v>685</v>
      </c>
      <c r="Q7" s="59" t="s">
        <v>685</v>
      </c>
      <c r="R7" s="59" t="s">
        <v>685</v>
      </c>
      <c r="S7" s="59" t="s">
        <v>685</v>
      </c>
      <c r="T7" s="59" t="s">
        <v>685</v>
      </c>
      <c r="U7" s="59" t="s">
        <v>685</v>
      </c>
      <c r="V7" s="59" t="s">
        <v>685</v>
      </c>
      <c r="W7" s="59" t="s">
        <v>685</v>
      </c>
      <c r="X7" s="59" t="s">
        <v>685</v>
      </c>
      <c r="Y7" s="59" t="s">
        <v>685</v>
      </c>
      <c r="Z7" s="59" t="s">
        <v>685</v>
      </c>
      <c r="AA7" s="56"/>
      <c r="AB7" s="86" t="s">
        <v>111</v>
      </c>
      <c r="AC7" s="86" t="s">
        <v>111</v>
      </c>
      <c r="AD7" s="86" t="s">
        <v>111</v>
      </c>
      <c r="AE7" s="86" t="s">
        <v>111</v>
      </c>
      <c r="AF7" s="86" t="s">
        <v>111</v>
      </c>
      <c r="AG7" s="4"/>
      <c r="AH7" s="86"/>
      <c r="AI7" s="4"/>
    </row>
    <row r="8" spans="1:35" x14ac:dyDescent="0.35">
      <c r="A8" s="218" t="s">
        <v>35</v>
      </c>
      <c r="B8" s="218"/>
      <c r="C8" s="56" t="s">
        <v>82</v>
      </c>
      <c r="D8" s="56" t="s">
        <v>82</v>
      </c>
      <c r="E8" s="56" t="s">
        <v>82</v>
      </c>
      <c r="F8" s="56" t="s">
        <v>82</v>
      </c>
      <c r="G8" s="56" t="s">
        <v>82</v>
      </c>
      <c r="H8" s="56" t="s">
        <v>82</v>
      </c>
      <c r="I8" s="56" t="s">
        <v>82</v>
      </c>
      <c r="J8" s="56" t="s">
        <v>82</v>
      </c>
      <c r="L8" s="56" t="s">
        <v>82</v>
      </c>
      <c r="M8" s="56" t="s">
        <v>82</v>
      </c>
      <c r="N8" s="56" t="s">
        <v>82</v>
      </c>
      <c r="O8" s="56" t="s">
        <v>82</v>
      </c>
      <c r="P8" s="56" t="s">
        <v>82</v>
      </c>
      <c r="Q8" s="56" t="s">
        <v>82</v>
      </c>
      <c r="R8" s="56" t="s">
        <v>82</v>
      </c>
      <c r="S8" s="56" t="s">
        <v>82</v>
      </c>
      <c r="T8" s="56" t="s">
        <v>82</v>
      </c>
      <c r="U8" s="56" t="s">
        <v>82</v>
      </c>
      <c r="V8" s="56" t="s">
        <v>82</v>
      </c>
      <c r="W8" s="56" t="s">
        <v>82</v>
      </c>
      <c r="X8" s="56" t="s">
        <v>82</v>
      </c>
      <c r="Y8" s="56" t="s">
        <v>82</v>
      </c>
      <c r="Z8" s="56" t="s">
        <v>82</v>
      </c>
      <c r="AA8" s="56"/>
      <c r="AB8" s="56" t="s">
        <v>117</v>
      </c>
      <c r="AC8" s="56" t="s">
        <v>117</v>
      </c>
      <c r="AD8" s="56" t="s">
        <v>117</v>
      </c>
      <c r="AE8" s="56" t="s">
        <v>117</v>
      </c>
      <c r="AF8" s="56" t="s">
        <v>117</v>
      </c>
      <c r="AG8" s="4"/>
      <c r="AH8" s="4"/>
      <c r="AI8" s="4"/>
    </row>
    <row r="9" spans="1:35" x14ac:dyDescent="0.35">
      <c r="A9" s="218" t="s">
        <v>34</v>
      </c>
      <c r="B9" s="81" t="s">
        <v>671</v>
      </c>
      <c r="C9" s="56">
        <v>-51.478650000000002</v>
      </c>
      <c r="D9" s="56">
        <v>-51.478650000000002</v>
      </c>
      <c r="E9" s="56">
        <v>-51.478650000000002</v>
      </c>
      <c r="F9" s="56">
        <v>-51.478650000000002</v>
      </c>
      <c r="G9" s="56">
        <v>-51.476140000000001</v>
      </c>
      <c r="H9" s="56">
        <v>-51.476140000000001</v>
      </c>
      <c r="I9" s="56">
        <v>-51.476140000000001</v>
      </c>
      <c r="J9" s="56">
        <v>-51.476140000000001</v>
      </c>
      <c r="L9" s="56">
        <v>-51.486879999999999</v>
      </c>
      <c r="M9" s="56">
        <v>-51.486879999999999</v>
      </c>
      <c r="N9" s="56">
        <v>-51.486879999999999</v>
      </c>
      <c r="O9" s="56">
        <v>-51.486879999999999</v>
      </c>
      <c r="P9" s="56">
        <v>-51.486879999999999</v>
      </c>
      <c r="Q9" s="56">
        <v>-51.486879999999999</v>
      </c>
      <c r="R9" s="56">
        <v>-51.486879999999999</v>
      </c>
      <c r="S9" s="56">
        <v>-51.486879999999999</v>
      </c>
      <c r="T9" s="56">
        <v>-51.486879999999999</v>
      </c>
      <c r="U9" s="56">
        <v>-51.486879999999999</v>
      </c>
      <c r="V9" s="56">
        <v>-51.486879999999999</v>
      </c>
      <c r="W9" s="56">
        <v>-51.486879999999999</v>
      </c>
      <c r="X9" s="56">
        <v>-51.486879999999999</v>
      </c>
      <c r="Y9" s="56">
        <v>-51.486879999999999</v>
      </c>
      <c r="Z9" s="56">
        <v>-51.486879999999999</v>
      </c>
      <c r="AA9" s="56"/>
      <c r="AB9" s="56">
        <v>-51.421550000000003</v>
      </c>
      <c r="AC9" s="56">
        <v>-51.421550000000003</v>
      </c>
      <c r="AD9" s="56">
        <v>-51.421550000000003</v>
      </c>
      <c r="AE9" s="56">
        <v>-51.421550000000003</v>
      </c>
      <c r="AF9" s="56">
        <v>-51.421550000000003</v>
      </c>
    </row>
    <row r="10" spans="1:35" ht="15" thickBot="1" x14ac:dyDescent="0.4">
      <c r="A10" s="219"/>
      <c r="B10" s="82" t="s">
        <v>672</v>
      </c>
      <c r="C10" s="79">
        <v>64.817229999999995</v>
      </c>
      <c r="D10" s="79">
        <v>64.817229999999995</v>
      </c>
      <c r="E10" s="79">
        <v>64.817229999999995</v>
      </c>
      <c r="F10" s="79">
        <v>64.817229999999995</v>
      </c>
      <c r="G10" s="79">
        <v>64.815510000000003</v>
      </c>
      <c r="H10" s="79">
        <v>64.815510000000003</v>
      </c>
      <c r="I10" s="79">
        <v>64.815510000000003</v>
      </c>
      <c r="J10" s="79">
        <v>64.815510000000003</v>
      </c>
      <c r="K10" s="31"/>
      <c r="L10" s="79">
        <v>64.822010000000006</v>
      </c>
      <c r="M10" s="79">
        <v>64.822010000000006</v>
      </c>
      <c r="N10" s="79">
        <v>64.822010000000006</v>
      </c>
      <c r="O10" s="79">
        <v>64.822010000000006</v>
      </c>
      <c r="P10" s="79">
        <v>64.822010000000006</v>
      </c>
      <c r="Q10" s="79">
        <v>64.822010000000006</v>
      </c>
      <c r="R10" s="79">
        <v>64.822010000000006</v>
      </c>
      <c r="S10" s="79">
        <v>64.822010000000006</v>
      </c>
      <c r="T10" s="79">
        <v>64.822010000000006</v>
      </c>
      <c r="U10" s="79">
        <v>64.822010000000006</v>
      </c>
      <c r="V10" s="79">
        <v>64.822010000000006</v>
      </c>
      <c r="W10" s="79">
        <v>64.822010000000006</v>
      </c>
      <c r="X10" s="79">
        <v>64.822010000000006</v>
      </c>
      <c r="Y10" s="79">
        <v>64.822010000000006</v>
      </c>
      <c r="Z10" s="79">
        <v>64.822010000000006</v>
      </c>
      <c r="AA10" s="79"/>
      <c r="AB10" s="79">
        <v>64.769840000000002</v>
      </c>
      <c r="AC10" s="79">
        <v>64.769840000000002</v>
      </c>
      <c r="AD10" s="79">
        <v>64.769840000000002</v>
      </c>
      <c r="AE10" s="79">
        <v>64.769840000000002</v>
      </c>
      <c r="AF10" s="79">
        <v>64.769840000000002</v>
      </c>
    </row>
    <row r="11" spans="1:35" x14ac:dyDescent="0.35">
      <c r="A11" s="27" t="s">
        <v>38</v>
      </c>
      <c r="B11" s="26"/>
      <c r="C11" s="48">
        <v>36.4</v>
      </c>
      <c r="D11" s="48">
        <v>35.86</v>
      </c>
      <c r="E11" s="48">
        <v>35.685000000000002</v>
      </c>
      <c r="F11" s="48">
        <v>36.82</v>
      </c>
      <c r="G11" s="48">
        <v>37.590000000000003</v>
      </c>
      <c r="H11" s="48">
        <v>37.954999999999998</v>
      </c>
      <c r="I11" s="48">
        <v>37.115000000000002</v>
      </c>
      <c r="J11" s="48">
        <v>37.774999999999999</v>
      </c>
      <c r="L11" s="48">
        <v>36.800000000000004</v>
      </c>
      <c r="M11" s="48">
        <v>36.715000000000003</v>
      </c>
      <c r="N11" s="48">
        <v>36.53</v>
      </c>
      <c r="O11" s="48">
        <v>36.686666666666667</v>
      </c>
      <c r="P11" s="48">
        <v>40.43</v>
      </c>
      <c r="Q11" s="48">
        <v>36.869999999999997</v>
      </c>
      <c r="R11" s="48">
        <v>38.01</v>
      </c>
      <c r="S11" s="48">
        <v>36.36</v>
      </c>
      <c r="T11" s="48">
        <v>36.959999999999994</v>
      </c>
      <c r="U11" s="48">
        <v>36.82</v>
      </c>
      <c r="V11" s="48">
        <v>37.33</v>
      </c>
      <c r="W11" s="48">
        <v>40.4</v>
      </c>
      <c r="X11" s="48">
        <v>34.504999999999995</v>
      </c>
      <c r="Y11" s="48">
        <v>37.159999999999997</v>
      </c>
      <c r="Z11" s="48">
        <v>36.774999999999999</v>
      </c>
      <c r="AA11" s="48"/>
      <c r="AB11" s="48">
        <v>39.085000000000001</v>
      </c>
      <c r="AC11" s="48">
        <v>38.79</v>
      </c>
      <c r="AD11" s="48">
        <v>39.53</v>
      </c>
      <c r="AE11" s="48">
        <v>38.853333333333332</v>
      </c>
      <c r="AF11" s="48">
        <v>39.32</v>
      </c>
    </row>
    <row r="12" spans="1:35" x14ac:dyDescent="0.35">
      <c r="A12" s="27" t="s">
        <v>39</v>
      </c>
      <c r="B12" s="26"/>
      <c r="C12" s="51">
        <v>1.0531999999999999</v>
      </c>
      <c r="D12" s="51">
        <v>1.1499999999999999</v>
      </c>
      <c r="E12" s="51">
        <v>1.0258</v>
      </c>
      <c r="F12" s="51">
        <v>1.3768</v>
      </c>
      <c r="G12" s="51">
        <v>2.3199999999999998</v>
      </c>
      <c r="H12" s="51">
        <v>3.27</v>
      </c>
      <c r="I12" s="51">
        <v>1.92</v>
      </c>
      <c r="J12" s="51">
        <v>3.26</v>
      </c>
      <c r="L12" s="51">
        <v>2.36</v>
      </c>
      <c r="M12" s="51">
        <v>2.125</v>
      </c>
      <c r="N12" s="51">
        <v>1.5848333333333333</v>
      </c>
      <c r="O12" s="51">
        <v>2.3666666666666667</v>
      </c>
      <c r="P12" s="51">
        <v>0.1386333333333333</v>
      </c>
      <c r="Q12" s="51">
        <v>2.3866666666666667</v>
      </c>
      <c r="R12" s="51">
        <v>1.7866666666666664</v>
      </c>
      <c r="S12" s="51">
        <v>2</v>
      </c>
      <c r="T12" s="51">
        <v>1.7</v>
      </c>
      <c r="U12" s="51">
        <v>1.7949999999999999</v>
      </c>
      <c r="V12" s="51">
        <v>1.6287500000000001</v>
      </c>
      <c r="W12" s="51">
        <v>0.16259999999999999</v>
      </c>
      <c r="X12" s="51">
        <v>1.7349999999999999</v>
      </c>
      <c r="Y12" s="51">
        <v>1.8149999999999999</v>
      </c>
      <c r="Z12" s="51">
        <v>2.1550000000000002</v>
      </c>
      <c r="AA12" s="51"/>
      <c r="AB12" s="51">
        <v>2.165</v>
      </c>
      <c r="AC12" s="51">
        <v>2.416666666666667</v>
      </c>
      <c r="AD12" s="51">
        <v>0.96579999999999999</v>
      </c>
      <c r="AE12" s="51">
        <v>2.313333333333333</v>
      </c>
      <c r="AF12" s="51">
        <v>2.0299999999999998</v>
      </c>
    </row>
    <row r="13" spans="1:35" x14ac:dyDescent="0.35">
      <c r="A13" s="28" t="s">
        <v>40</v>
      </c>
      <c r="B13" s="26"/>
      <c r="C13" s="48">
        <v>18.55</v>
      </c>
      <c r="D13" s="48">
        <v>18.21</v>
      </c>
      <c r="E13" s="48">
        <v>18.2</v>
      </c>
      <c r="F13" s="48">
        <v>17.564999999999998</v>
      </c>
      <c r="G13" s="48">
        <v>15.935</v>
      </c>
      <c r="H13" s="48">
        <v>16.36</v>
      </c>
      <c r="I13" s="48">
        <v>16.274999999999999</v>
      </c>
      <c r="J13" s="48">
        <v>16.23</v>
      </c>
      <c r="L13" s="48">
        <v>18.203333333333333</v>
      </c>
      <c r="M13" s="48">
        <v>18.45</v>
      </c>
      <c r="N13" s="48">
        <v>18.733333333333334</v>
      </c>
      <c r="O13" s="48">
        <v>18.093333333333334</v>
      </c>
      <c r="P13" s="48">
        <v>18.16333333333333</v>
      </c>
      <c r="Q13" s="48">
        <v>19.953333333333333</v>
      </c>
      <c r="R13" s="48">
        <v>17.696666666666669</v>
      </c>
      <c r="S13" s="48">
        <v>18.079999999999998</v>
      </c>
      <c r="T13" s="48">
        <v>18.355</v>
      </c>
      <c r="U13" s="48">
        <v>18.594999999999999</v>
      </c>
      <c r="V13" s="48">
        <v>18.060000000000002</v>
      </c>
      <c r="W13" s="48">
        <v>17.920000000000002</v>
      </c>
      <c r="X13" s="48">
        <v>17.085000000000001</v>
      </c>
      <c r="Y13" s="48">
        <v>17.8</v>
      </c>
      <c r="Z13" s="48">
        <v>18.649999999999999</v>
      </c>
      <c r="AA13" s="48"/>
      <c r="AB13" s="48">
        <v>15.875</v>
      </c>
      <c r="AC13" s="48">
        <v>15.606666666666667</v>
      </c>
      <c r="AD13" s="48">
        <v>16.46</v>
      </c>
      <c r="AE13" s="48">
        <v>16.096666666666664</v>
      </c>
      <c r="AF13" s="48">
        <v>16.383333333333329</v>
      </c>
    </row>
    <row r="14" spans="1:35" x14ac:dyDescent="0.35">
      <c r="A14" s="27" t="s">
        <v>3</v>
      </c>
      <c r="B14" s="26"/>
      <c r="C14" s="48">
        <v>12.85</v>
      </c>
      <c r="D14" s="48">
        <v>13.83</v>
      </c>
      <c r="E14" s="48">
        <v>13.045</v>
      </c>
      <c r="F14" s="48">
        <v>13.655000000000001</v>
      </c>
      <c r="G14" s="48">
        <v>11.969999999999999</v>
      </c>
      <c r="H14" s="48">
        <v>12.285</v>
      </c>
      <c r="I14" s="48">
        <v>11.54</v>
      </c>
      <c r="J14" s="48">
        <v>10.975</v>
      </c>
      <c r="L14" s="48">
        <v>14.44</v>
      </c>
      <c r="M14" s="48">
        <v>13.76</v>
      </c>
      <c r="N14" s="48">
        <v>15.443333333333333</v>
      </c>
      <c r="O14" s="48">
        <v>15.280000000000001</v>
      </c>
      <c r="P14" s="51">
        <v>7.2733333333333334</v>
      </c>
      <c r="Q14" s="51">
        <v>9.5233333333333334</v>
      </c>
      <c r="R14" s="51">
        <v>9.1733333333333338</v>
      </c>
      <c r="S14" s="48">
        <v>13.774999999999999</v>
      </c>
      <c r="T14" s="48">
        <v>13.465</v>
      </c>
      <c r="U14" s="48">
        <v>10.46</v>
      </c>
      <c r="V14" s="51">
        <v>8.8249999999999993</v>
      </c>
      <c r="W14" s="51">
        <v>6.96</v>
      </c>
      <c r="X14" s="48">
        <v>13.335000000000001</v>
      </c>
      <c r="Y14" s="48">
        <v>10.71</v>
      </c>
      <c r="Z14" s="48">
        <v>12.875</v>
      </c>
      <c r="AA14" s="48"/>
      <c r="AB14" s="51">
        <v>5.1050000000000004</v>
      </c>
      <c r="AC14" s="51">
        <v>5.4366666666666674</v>
      </c>
      <c r="AD14" s="51">
        <v>4.72</v>
      </c>
      <c r="AE14" s="51">
        <v>5.080000000000001</v>
      </c>
      <c r="AF14" s="51">
        <v>4.4866666666666672</v>
      </c>
    </row>
    <row r="15" spans="1:35" x14ac:dyDescent="0.35">
      <c r="A15" s="27" t="s">
        <v>2</v>
      </c>
      <c r="B15" s="26"/>
      <c r="C15" s="51">
        <v>7.3800000000000004E-2</v>
      </c>
      <c r="D15" s="51">
        <v>0.1108</v>
      </c>
      <c r="E15" s="51">
        <v>1.9700000000000002E-2</v>
      </c>
      <c r="F15" s="51">
        <v>4.4299999999999999E-2</v>
      </c>
      <c r="G15" s="51">
        <v>7.6550000000000007E-2</v>
      </c>
      <c r="H15" s="51">
        <v>2.5950000000000001E-2</v>
      </c>
      <c r="I15" s="51">
        <v>0</v>
      </c>
      <c r="J15" s="51">
        <v>0</v>
      </c>
      <c r="L15" s="51">
        <v>1.2633333333333335E-2</v>
      </c>
      <c r="M15" s="51">
        <v>4.1000000000000003E-3</v>
      </c>
      <c r="N15" s="51">
        <v>1.4433333333333333E-2</v>
      </c>
      <c r="O15" s="51">
        <v>3.1533333333333337E-2</v>
      </c>
      <c r="P15" s="51">
        <v>1.0933333333333335E-2</v>
      </c>
      <c r="Q15" s="51">
        <v>0</v>
      </c>
      <c r="R15" s="51">
        <v>6.3666666666666663E-3</v>
      </c>
      <c r="S15" s="51">
        <v>1.4449999999999999E-2</v>
      </c>
      <c r="T15" s="51">
        <v>2.41E-2</v>
      </c>
      <c r="U15" s="51">
        <v>1.5699999999999999E-2</v>
      </c>
      <c r="V15" s="51">
        <v>7.2500000000000004E-3</v>
      </c>
      <c r="W15" s="51">
        <v>1.46E-2</v>
      </c>
      <c r="X15" s="51">
        <v>3.1350000000000003E-2</v>
      </c>
      <c r="Y15" s="51">
        <v>2.2949999999999998E-2</v>
      </c>
      <c r="Z15" s="51">
        <v>3.7400000000000003E-2</v>
      </c>
      <c r="AA15" s="51"/>
      <c r="AB15" s="51">
        <v>6.7999999999999996E-3</v>
      </c>
      <c r="AC15" s="51">
        <v>1.9066666666666666E-2</v>
      </c>
      <c r="AD15" s="51">
        <v>0</v>
      </c>
      <c r="AE15" s="51">
        <v>3.1733333333333336E-2</v>
      </c>
      <c r="AF15" s="51">
        <v>6.3666666666666663E-3</v>
      </c>
    </row>
    <row r="16" spans="1:35" x14ac:dyDescent="0.35">
      <c r="A16" s="27" t="s">
        <v>6</v>
      </c>
      <c r="B16" s="26"/>
      <c r="C16" s="48">
        <v>17.16</v>
      </c>
      <c r="D16" s="48">
        <v>17.850000000000001</v>
      </c>
      <c r="E16" s="48">
        <v>17.335000000000001</v>
      </c>
      <c r="F16" s="48">
        <v>16.634999999999998</v>
      </c>
      <c r="G16" s="48">
        <v>17.8</v>
      </c>
      <c r="H16" s="48">
        <v>16.825000000000003</v>
      </c>
      <c r="I16" s="48">
        <v>17.615000000000002</v>
      </c>
      <c r="J16" s="48">
        <v>17.305</v>
      </c>
      <c r="L16" s="48">
        <v>14.616666666666667</v>
      </c>
      <c r="M16" s="48">
        <v>14.629999999999999</v>
      </c>
      <c r="N16" s="48">
        <v>13.81</v>
      </c>
      <c r="O16" s="48">
        <v>13.746666666666668</v>
      </c>
      <c r="P16" s="48">
        <v>20.206666666666667</v>
      </c>
      <c r="Q16" s="48">
        <v>16.489999999999998</v>
      </c>
      <c r="R16" s="48">
        <v>18.040000000000003</v>
      </c>
      <c r="S16" s="48">
        <v>14.865</v>
      </c>
      <c r="T16" s="48">
        <v>14.89</v>
      </c>
      <c r="U16" s="48">
        <v>16.225000000000001</v>
      </c>
      <c r="V16" s="48">
        <v>16.835000000000001</v>
      </c>
      <c r="W16" s="48">
        <v>19.53</v>
      </c>
      <c r="X16" s="48">
        <v>16.97</v>
      </c>
      <c r="Y16" s="48">
        <v>16.785</v>
      </c>
      <c r="Z16" s="48">
        <v>14.309999999999999</v>
      </c>
      <c r="AA16" s="48"/>
      <c r="AB16" s="48">
        <v>21.450000000000003</v>
      </c>
      <c r="AC16" s="48">
        <v>22.12</v>
      </c>
      <c r="AD16" s="48">
        <v>23.69</v>
      </c>
      <c r="AE16" s="48">
        <v>21.313333333333333</v>
      </c>
      <c r="AF16" s="48">
        <v>21.91</v>
      </c>
    </row>
    <row r="17" spans="1:32" x14ac:dyDescent="0.35">
      <c r="A17" s="27" t="s">
        <v>4</v>
      </c>
      <c r="B17" s="26"/>
      <c r="C17" s="51">
        <v>7.2999999999999995E-2</v>
      </c>
      <c r="D17" s="51">
        <v>0.107</v>
      </c>
      <c r="E17" s="51">
        <v>0.27834999999999999</v>
      </c>
      <c r="F17" s="51">
        <v>3.7650000000000003E-2</v>
      </c>
      <c r="G17" s="51">
        <v>0.29165000000000002</v>
      </c>
      <c r="H17" s="51">
        <v>7.5149999999999995E-2</v>
      </c>
      <c r="I17" s="51">
        <v>0.13105</v>
      </c>
      <c r="J17" s="51">
        <v>1.1000000000000001E-3</v>
      </c>
      <c r="L17" s="51">
        <v>3.933333333333333E-3</v>
      </c>
      <c r="M17" s="51">
        <v>2.1350000000000001E-2</v>
      </c>
      <c r="N17" s="51">
        <v>1.9999999999999998E-4</v>
      </c>
      <c r="O17" s="51">
        <v>2.0233333333333336E-2</v>
      </c>
      <c r="P17" s="51">
        <v>1.7566666666666668E-2</v>
      </c>
      <c r="Q17" s="51">
        <v>3.6466666666666668E-2</v>
      </c>
      <c r="R17" s="51">
        <v>5.5666666666666668E-3</v>
      </c>
      <c r="S17" s="51">
        <v>1.9E-3</v>
      </c>
      <c r="T17" s="51">
        <v>9.5849999999999991E-2</v>
      </c>
      <c r="U17" s="51">
        <v>9.4150000000000011E-2</v>
      </c>
      <c r="V17" s="51">
        <v>0.1706</v>
      </c>
      <c r="W17" s="51">
        <v>1.8100000000000002E-2</v>
      </c>
      <c r="X17" s="51">
        <v>0.47204999999999997</v>
      </c>
      <c r="Y17" s="51">
        <v>4.3299999999999998E-2</v>
      </c>
      <c r="Z17" s="51">
        <v>0.19675000000000001</v>
      </c>
      <c r="AA17" s="51"/>
      <c r="AB17" s="51">
        <v>0.17185</v>
      </c>
      <c r="AC17" s="51">
        <v>4.2800000000000005E-2</v>
      </c>
      <c r="AD17" s="51">
        <v>0.4859</v>
      </c>
      <c r="AE17" s="51">
        <v>9.6199999999999994E-2</v>
      </c>
      <c r="AF17" s="51">
        <v>0.11236666666666666</v>
      </c>
    </row>
    <row r="18" spans="1:32" x14ac:dyDescent="0.35">
      <c r="A18" s="27" t="s">
        <v>41</v>
      </c>
      <c r="B18" s="26"/>
      <c r="C18" s="51">
        <v>0.48759999999999998</v>
      </c>
      <c r="D18" s="51">
        <v>0.33879999999999999</v>
      </c>
      <c r="E18" s="51">
        <v>0.24560000000000001</v>
      </c>
      <c r="F18" s="51">
        <v>0.25650000000000001</v>
      </c>
      <c r="G18" s="51">
        <v>0.13364999999999999</v>
      </c>
      <c r="H18" s="51">
        <v>0.15560000000000002</v>
      </c>
      <c r="I18" s="51">
        <v>0.17204999999999998</v>
      </c>
      <c r="J18" s="51">
        <v>0.16539999999999999</v>
      </c>
      <c r="L18" s="51">
        <v>0.22416666666666665</v>
      </c>
      <c r="M18" s="51">
        <v>0.1268</v>
      </c>
      <c r="N18" s="51">
        <v>0.19869999999999999</v>
      </c>
      <c r="O18" s="51">
        <v>0.22576666666666667</v>
      </c>
      <c r="P18" s="51">
        <v>0.27489999999999998</v>
      </c>
      <c r="Q18" s="51">
        <v>0.34886666666666666</v>
      </c>
      <c r="R18" s="51">
        <v>0.26666666666666666</v>
      </c>
      <c r="S18" s="51">
        <v>0.28125</v>
      </c>
      <c r="T18" s="51">
        <v>0.25575000000000003</v>
      </c>
      <c r="U18" s="51">
        <v>0.25405</v>
      </c>
      <c r="V18" s="51">
        <v>0.4032</v>
      </c>
      <c r="W18" s="51">
        <v>0.26900000000000002</v>
      </c>
      <c r="X18" s="51">
        <v>9.35E-2</v>
      </c>
      <c r="Y18" s="51">
        <v>0.28920000000000001</v>
      </c>
      <c r="Z18" s="51">
        <v>0.19009999999999999</v>
      </c>
      <c r="AA18" s="51"/>
      <c r="AB18" s="51">
        <v>0.12235000000000001</v>
      </c>
      <c r="AC18" s="51">
        <v>0.48826666666666663</v>
      </c>
      <c r="AD18" s="51">
        <v>0.22270000000000001</v>
      </c>
      <c r="AE18" s="51">
        <v>0.35556666666666664</v>
      </c>
      <c r="AF18" s="51">
        <v>0.21646666666666667</v>
      </c>
    </row>
    <row r="19" spans="1:32" x14ac:dyDescent="0.35">
      <c r="A19" s="27" t="s">
        <v>42</v>
      </c>
      <c r="B19" s="26"/>
      <c r="C19" s="51">
        <v>7.93</v>
      </c>
      <c r="D19" s="51">
        <v>7.7</v>
      </c>
      <c r="E19" s="51">
        <v>7.1950000000000003</v>
      </c>
      <c r="F19" s="51">
        <v>8.93</v>
      </c>
      <c r="G19" s="51">
        <v>7.6099999999999994</v>
      </c>
      <c r="H19" s="51">
        <v>9.86</v>
      </c>
      <c r="I19" s="51">
        <v>8.7650000000000006</v>
      </c>
      <c r="J19" s="51">
        <v>9.69</v>
      </c>
      <c r="L19" s="51">
        <v>9.2933333333333348</v>
      </c>
      <c r="M19" s="51">
        <v>9.1950000000000003</v>
      </c>
      <c r="N19" s="51">
        <v>8.85</v>
      </c>
      <c r="O19" s="51">
        <v>9.1433333333333326</v>
      </c>
      <c r="P19" s="51">
        <v>8.19</v>
      </c>
      <c r="Q19" s="51">
        <v>9.2366666666666664</v>
      </c>
      <c r="R19" s="51">
        <v>8.793333333333333</v>
      </c>
      <c r="S19" s="51">
        <v>9.26</v>
      </c>
      <c r="T19" s="51">
        <v>9.0449999999999999</v>
      </c>
      <c r="U19" s="51">
        <v>8.875</v>
      </c>
      <c r="V19" s="51">
        <v>8.7650000000000006</v>
      </c>
      <c r="W19" s="51">
        <v>8.85</v>
      </c>
      <c r="X19" s="51">
        <v>6.9250000000000007</v>
      </c>
      <c r="Y19" s="51">
        <v>9.379999999999999</v>
      </c>
      <c r="Z19" s="51">
        <v>9.2199999999999989</v>
      </c>
      <c r="AA19" s="51"/>
      <c r="AB19" s="51">
        <v>9.02</v>
      </c>
      <c r="AC19" s="51">
        <v>8.57</v>
      </c>
      <c r="AD19" s="51">
        <v>6.5</v>
      </c>
      <c r="AE19" s="51">
        <v>8.94</v>
      </c>
      <c r="AF19" s="51">
        <v>9.26</v>
      </c>
    </row>
    <row r="20" spans="1:32" x14ac:dyDescent="0.35">
      <c r="A20" s="25" t="s">
        <v>37</v>
      </c>
      <c r="B20" s="26"/>
      <c r="C20" s="51">
        <v>5.2299999999999999E-2</v>
      </c>
      <c r="D20" s="51">
        <v>7.0900000000000005E-2</v>
      </c>
      <c r="E20" s="51">
        <v>5.9899999999999995E-2</v>
      </c>
      <c r="F20" s="51">
        <v>6.7500000000000004E-2</v>
      </c>
      <c r="G20" s="51">
        <v>9.8499999999999994E-3</v>
      </c>
      <c r="H20" s="51">
        <v>2.2850000000000002E-2</v>
      </c>
      <c r="I20" s="51">
        <v>3.15E-3</v>
      </c>
      <c r="J20" s="51">
        <v>1.61E-2</v>
      </c>
      <c r="L20" s="51">
        <v>0.52183333333333337</v>
      </c>
      <c r="M20" s="51">
        <v>0.21384999999999998</v>
      </c>
      <c r="N20" s="51">
        <v>0.2848</v>
      </c>
      <c r="O20" s="51">
        <v>0.50753333333333339</v>
      </c>
      <c r="P20" s="51">
        <v>0.15213333333333334</v>
      </c>
      <c r="Q20" s="51">
        <v>0.64823333333333333</v>
      </c>
      <c r="R20" s="51">
        <v>0.56220000000000003</v>
      </c>
      <c r="S20" s="51">
        <v>0.49645</v>
      </c>
      <c r="T20" s="51">
        <v>9.1749999999999998E-2</v>
      </c>
      <c r="U20" s="51">
        <v>0.68225000000000002</v>
      </c>
      <c r="V20" s="51">
        <v>0.75619999999999998</v>
      </c>
      <c r="W20" s="51">
        <v>0.13869999999999999</v>
      </c>
      <c r="X20" s="51">
        <v>0.51995000000000002</v>
      </c>
      <c r="Y20" s="51">
        <v>0.60909999999999997</v>
      </c>
      <c r="Z20" s="51">
        <v>0.43459999999999999</v>
      </c>
      <c r="AA20" s="51"/>
      <c r="AB20" s="51">
        <v>1.1592</v>
      </c>
      <c r="AC20" s="51">
        <v>1.0258666666666667</v>
      </c>
      <c r="AD20" s="51">
        <v>0.34499999999999997</v>
      </c>
      <c r="AE20" s="51">
        <v>1.0928666666666667</v>
      </c>
      <c r="AF20" s="51">
        <v>0.74229999999999985</v>
      </c>
    </row>
    <row r="21" spans="1:32" x14ac:dyDescent="0.35">
      <c r="A21" s="83" t="s">
        <v>5</v>
      </c>
      <c r="B21" s="30"/>
      <c r="C21" s="51">
        <v>4.6800000000000001E-2</v>
      </c>
      <c r="D21" s="51">
        <v>7.6200000000000004E-2</v>
      </c>
      <c r="E21" s="51">
        <v>3.8100000000000002E-2</v>
      </c>
      <c r="F21" s="51">
        <v>4.2050000000000004E-2</v>
      </c>
      <c r="G21" s="51">
        <v>0.10350000000000001</v>
      </c>
      <c r="H21" s="51">
        <v>7.5499999999999998E-2</v>
      </c>
      <c r="I21" s="51">
        <v>6.4349999999999991E-2</v>
      </c>
      <c r="J21" s="51">
        <v>5.6050000000000003E-2</v>
      </c>
      <c r="L21" s="51">
        <v>8.3299999999999999E-2</v>
      </c>
      <c r="M21" s="51">
        <v>0.13729999999999998</v>
      </c>
      <c r="N21" s="51">
        <v>0.17123333333333335</v>
      </c>
      <c r="O21" s="51">
        <v>0.14226666666666668</v>
      </c>
      <c r="P21" s="51">
        <v>7.8866666666666654E-2</v>
      </c>
      <c r="Q21" s="51">
        <v>5.7999999999999996E-2</v>
      </c>
      <c r="R21" s="51">
        <v>0.12093333333333334</v>
      </c>
      <c r="S21" s="51">
        <v>0.20094999999999999</v>
      </c>
      <c r="T21" s="51">
        <v>0.12029999999999999</v>
      </c>
      <c r="U21" s="51">
        <v>0.13414999999999999</v>
      </c>
      <c r="V21" s="51">
        <v>0.11760000000000001</v>
      </c>
      <c r="W21" s="51">
        <v>0.109</v>
      </c>
      <c r="X21" s="51">
        <v>7.8100000000000003E-2</v>
      </c>
      <c r="Y21" s="51">
        <v>8.5499999999999993E-2</v>
      </c>
      <c r="Z21" s="51">
        <v>0.11610000000000001</v>
      </c>
      <c r="AA21" s="51"/>
      <c r="AB21" s="51">
        <v>0.1555</v>
      </c>
      <c r="AC21" s="51">
        <v>0.15740000000000001</v>
      </c>
      <c r="AD21" s="51">
        <v>0.1036</v>
      </c>
      <c r="AE21" s="51">
        <v>0.16363333333333333</v>
      </c>
      <c r="AF21" s="51">
        <v>0.1588</v>
      </c>
    </row>
    <row r="22" spans="1:32" x14ac:dyDescent="0.35">
      <c r="A22" s="83" t="s">
        <v>7</v>
      </c>
      <c r="B22" s="30"/>
      <c r="C22" s="51"/>
      <c r="D22" s="51"/>
      <c r="E22" s="51"/>
      <c r="F22" s="51"/>
      <c r="G22" s="51"/>
      <c r="H22" s="51"/>
      <c r="I22" s="51"/>
      <c r="J22" s="51"/>
      <c r="L22" s="51">
        <v>3.8266666666666664E-2</v>
      </c>
      <c r="M22" s="51">
        <v>2.5349999999999998E-2</v>
      </c>
      <c r="N22" s="51">
        <v>3.4966666666666667E-2</v>
      </c>
      <c r="O22" s="51">
        <v>4.6566666666666666E-2</v>
      </c>
      <c r="P22" s="51">
        <v>5.933333333333333E-3</v>
      </c>
      <c r="Q22" s="51">
        <v>1.1666666666666668E-3</v>
      </c>
      <c r="R22" s="51">
        <v>1.0133333333333333E-2</v>
      </c>
      <c r="S22" s="51"/>
      <c r="T22" s="51"/>
      <c r="U22" s="51"/>
      <c r="V22" s="51"/>
      <c r="W22" s="51"/>
      <c r="X22" s="51"/>
      <c r="Y22" s="51"/>
      <c r="Z22" s="51"/>
      <c r="AA22" s="51"/>
      <c r="AB22" s="51">
        <v>1.8E-3</v>
      </c>
      <c r="AC22" s="51">
        <v>1.6966666666666668E-2</v>
      </c>
      <c r="AD22" s="51">
        <v>8.4699999999999998E-2</v>
      </c>
      <c r="AE22" s="51">
        <v>2.0099999999999996E-2</v>
      </c>
      <c r="AF22" s="51">
        <v>1.4133333333333333E-2</v>
      </c>
    </row>
    <row r="23" spans="1:32" ht="15" thickBot="1" x14ac:dyDescent="0.4">
      <c r="A23" s="32" t="s">
        <v>8</v>
      </c>
      <c r="B23" s="33"/>
      <c r="C23" s="69">
        <v>94.676699999999997</v>
      </c>
      <c r="D23" s="69">
        <v>95.303799999999995</v>
      </c>
      <c r="E23" s="69">
        <v>93.127549999999999</v>
      </c>
      <c r="F23" s="69">
        <v>95.429900000000004</v>
      </c>
      <c r="G23" s="69">
        <v>93.840249999999997</v>
      </c>
      <c r="H23" s="69">
        <v>96.910049999999998</v>
      </c>
      <c r="I23" s="69">
        <v>93.600700000000003</v>
      </c>
      <c r="J23" s="69">
        <v>95.473700000000008</v>
      </c>
      <c r="K23" s="31"/>
      <c r="L23" s="69">
        <v>96.597533333333331</v>
      </c>
      <c r="M23" s="69">
        <v>95.40379999999999</v>
      </c>
      <c r="N23" s="69">
        <v>95.655899999999988</v>
      </c>
      <c r="O23" s="69">
        <v>96.290666666666667</v>
      </c>
      <c r="P23" s="69">
        <v>94.942333333333337</v>
      </c>
      <c r="Q23" s="69">
        <v>95.552833333333339</v>
      </c>
      <c r="R23" s="69">
        <v>94.471899999999991</v>
      </c>
      <c r="S23" s="69">
        <v>95.335049999999995</v>
      </c>
      <c r="T23" s="69">
        <v>95.002849999999995</v>
      </c>
      <c r="U23" s="69">
        <v>93.95035</v>
      </c>
      <c r="V23" s="69">
        <v>92.898699999999991</v>
      </c>
      <c r="W23" s="69">
        <v>94.372</v>
      </c>
      <c r="X23" s="69">
        <v>91.750049999999987</v>
      </c>
      <c r="Y23" s="69">
        <v>94.700099999999992</v>
      </c>
      <c r="Z23" s="69">
        <v>94.959950000000006</v>
      </c>
      <c r="AA23" s="69"/>
      <c r="AB23" s="69">
        <v>94.317599999999999</v>
      </c>
      <c r="AC23" s="69">
        <v>94.690366666666662</v>
      </c>
      <c r="AD23" s="69">
        <v>93.107699999999994</v>
      </c>
      <c r="AE23" s="69">
        <v>94.356866666666676</v>
      </c>
      <c r="AF23" s="69">
        <v>94.640466666666669</v>
      </c>
    </row>
    <row r="24" spans="1:32" ht="21" x14ac:dyDescent="0.35">
      <c r="A24" s="46" t="s">
        <v>266</v>
      </c>
      <c r="C24" s="48"/>
      <c r="D24" s="48"/>
      <c r="E24" s="48"/>
      <c r="F24" s="48"/>
      <c r="G24" s="48"/>
      <c r="H24" s="48"/>
      <c r="I24" s="48"/>
      <c r="J24" s="48"/>
      <c r="L24" s="48"/>
      <c r="M24" s="48"/>
      <c r="N24" s="48"/>
      <c r="O24" s="48"/>
      <c r="P24" s="48" t="s">
        <v>593</v>
      </c>
      <c r="Q24" s="48"/>
      <c r="R24" s="48"/>
      <c r="S24" s="48"/>
      <c r="T24" s="48"/>
      <c r="U24" s="48"/>
      <c r="V24" s="48" t="s">
        <v>593</v>
      </c>
      <c r="W24" s="48" t="s">
        <v>593</v>
      </c>
      <c r="X24" s="48"/>
      <c r="Y24" s="48"/>
      <c r="Z24" s="48" t="s">
        <v>593</v>
      </c>
      <c r="AA24" s="48"/>
      <c r="AB24" s="48"/>
      <c r="AC24" s="48" t="s">
        <v>593</v>
      </c>
      <c r="AD24" s="48" t="s">
        <v>593</v>
      </c>
      <c r="AE24" s="48"/>
      <c r="AF24" s="48"/>
    </row>
    <row r="25" spans="1:32" x14ac:dyDescent="0.35">
      <c r="A25" s="85" t="s">
        <v>268</v>
      </c>
      <c r="C25" s="48"/>
      <c r="D25" s="48"/>
      <c r="E25" s="48"/>
      <c r="F25" s="48"/>
      <c r="G25" s="48"/>
      <c r="H25" s="48"/>
      <c r="I25" s="48"/>
      <c r="J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x14ac:dyDescent="0.35">
      <c r="A26" s="27" t="s">
        <v>44</v>
      </c>
      <c r="C26" s="51">
        <v>5.2909250057558594</v>
      </c>
      <c r="D26" s="51">
        <v>5.1523685479768409</v>
      </c>
      <c r="E26" s="51">
        <v>5.2299786925137486</v>
      </c>
      <c r="F26" s="51">
        <v>5.3731837521602186</v>
      </c>
      <c r="G26" s="51">
        <v>5.4499409670870564</v>
      </c>
      <c r="H26" s="51">
        <v>5.4436600671676008</v>
      </c>
      <c r="I26" s="51">
        <v>5.4609935927273323</v>
      </c>
      <c r="J26" s="51">
        <v>5.4609895991125494</v>
      </c>
      <c r="L26" s="51">
        <v>5.3577061016585157</v>
      </c>
      <c r="M26" s="51">
        <v>5.3960573109973247</v>
      </c>
      <c r="N26" s="51">
        <v>5.3907300697240883</v>
      </c>
      <c r="O26" s="51">
        <v>5.3846177700883455</v>
      </c>
      <c r="P26" s="51">
        <v>5.7330401896113292</v>
      </c>
      <c r="Q26" s="51">
        <v>5.3169000090908911</v>
      </c>
      <c r="R26" s="51">
        <v>5.5049075062794719</v>
      </c>
      <c r="S26" s="51">
        <v>5.3626220603863564</v>
      </c>
      <c r="T26" s="51">
        <v>5.4583557255921411</v>
      </c>
      <c r="U26" s="51">
        <v>5.4243051044671136</v>
      </c>
      <c r="V26" s="51">
        <v>5.5238024461875241</v>
      </c>
      <c r="W26" s="51">
        <v>5.7771055396771001</v>
      </c>
      <c r="X26" s="51">
        <v>5.1280524479033396</v>
      </c>
      <c r="Y26" s="51">
        <v>5.4522357475029759</v>
      </c>
      <c r="Z26" s="51">
        <v>5.437936556989488</v>
      </c>
      <c r="AA26" s="51"/>
      <c r="AB26" s="51">
        <v>5.5639797433192335</v>
      </c>
      <c r="AC26" s="51">
        <v>5.5532224188324228</v>
      </c>
      <c r="AD26" s="51">
        <v>5.6380025407184728</v>
      </c>
      <c r="AE26" s="51">
        <v>5.5308130038942975</v>
      </c>
      <c r="AF26" s="51">
        <v>5.5706813617978694</v>
      </c>
    </row>
    <row r="27" spans="1:32" x14ac:dyDescent="0.35">
      <c r="A27" s="27" t="s">
        <v>600</v>
      </c>
      <c r="C27" s="51">
        <v>2.7090749942441406</v>
      </c>
      <c r="D27" s="51">
        <v>2.8476314520231591</v>
      </c>
      <c r="E27" s="51">
        <v>2.7700213074862514</v>
      </c>
      <c r="F27" s="51">
        <v>2.6268162478397814</v>
      </c>
      <c r="G27" s="51">
        <v>2.5500590329129436</v>
      </c>
      <c r="H27" s="51">
        <v>2.5563399328323992</v>
      </c>
      <c r="I27" s="51">
        <v>2.5390064072726677</v>
      </c>
      <c r="J27" s="51">
        <v>2.5390104008874506</v>
      </c>
      <c r="L27" s="51">
        <v>2.6422938983414843</v>
      </c>
      <c r="M27" s="51">
        <v>2.6039426890026753</v>
      </c>
      <c r="N27" s="51">
        <v>2.6092699302759117</v>
      </c>
      <c r="O27" s="51">
        <v>2.6153822299116545</v>
      </c>
      <c r="P27" s="51">
        <v>2.2669598103886708</v>
      </c>
      <c r="Q27" s="51">
        <v>2.6830999909091089</v>
      </c>
      <c r="R27" s="51">
        <v>2.4950924937205281</v>
      </c>
      <c r="S27" s="51">
        <v>2.6373779396136436</v>
      </c>
      <c r="T27" s="51">
        <v>2.5416442744078589</v>
      </c>
      <c r="U27" s="51">
        <v>2.5756948955328864</v>
      </c>
      <c r="V27" s="51">
        <v>2.4761975538124759</v>
      </c>
      <c r="W27" s="51">
        <v>2.2228944603228999</v>
      </c>
      <c r="X27" s="51">
        <v>2.8719475520966604</v>
      </c>
      <c r="Y27" s="51">
        <v>2.5477642524970241</v>
      </c>
      <c r="Z27" s="51">
        <v>2.562063443010512</v>
      </c>
      <c r="AA27" s="51"/>
      <c r="AB27" s="51">
        <v>2.4360202566807665</v>
      </c>
      <c r="AC27" s="51">
        <v>2.4467775811675772</v>
      </c>
      <c r="AD27" s="51">
        <v>2.3619974592815272</v>
      </c>
      <c r="AE27" s="51">
        <v>2.4691869961057025</v>
      </c>
      <c r="AF27" s="51">
        <v>2.4293186382021306</v>
      </c>
    </row>
    <row r="28" spans="1:32" x14ac:dyDescent="0.35">
      <c r="A28" s="120" t="s">
        <v>594</v>
      </c>
      <c r="C28" s="51"/>
      <c r="D28" s="51"/>
      <c r="E28" s="51"/>
      <c r="F28" s="51"/>
      <c r="G28" s="51"/>
      <c r="H28" s="51"/>
      <c r="I28" s="51"/>
      <c r="J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x14ac:dyDescent="0.35">
      <c r="A29" s="27" t="s">
        <v>601</v>
      </c>
      <c r="B29" s="98"/>
      <c r="C29" s="51">
        <v>0.46868910888653481</v>
      </c>
      <c r="D29" s="51">
        <v>0.23594059249503019</v>
      </c>
      <c r="E29" s="51">
        <v>0.37362100123123687</v>
      </c>
      <c r="F29" s="51">
        <v>0.39413405955880698</v>
      </c>
      <c r="G29" s="51">
        <v>0.17276176270019716</v>
      </c>
      <c r="H29" s="51">
        <v>0.20902734658671873</v>
      </c>
      <c r="I29" s="51">
        <v>0.28321263625882942</v>
      </c>
      <c r="J29" s="51">
        <v>0.22623013678552395</v>
      </c>
      <c r="L29" s="51">
        <v>0.48111978400385569</v>
      </c>
      <c r="M29" s="51">
        <v>0.59183757420562211</v>
      </c>
      <c r="N29" s="51">
        <v>0.64880068726520834</v>
      </c>
      <c r="O29" s="51">
        <v>0.51438997494614824</v>
      </c>
      <c r="P29" s="51">
        <v>0.76849880927368641</v>
      </c>
      <c r="Q29" s="51">
        <v>0.70806040646362556</v>
      </c>
      <c r="R29" s="51">
        <v>0.52549309505439723</v>
      </c>
      <c r="S29" s="51">
        <v>0.5052955405232793</v>
      </c>
      <c r="T29" s="51">
        <v>0.65306822224496264</v>
      </c>
      <c r="U29" s="51">
        <v>0.65282916117920253</v>
      </c>
      <c r="V29" s="51">
        <v>0.67333000454240821</v>
      </c>
      <c r="W29" s="51">
        <v>0.79715781551636411</v>
      </c>
      <c r="X29" s="51">
        <v>0.12054396814217405</v>
      </c>
      <c r="Y29" s="51">
        <v>0.53022034016115382</v>
      </c>
      <c r="Z29" s="51">
        <v>0.68811952335735649</v>
      </c>
      <c r="AA29" s="51"/>
      <c r="AB29" s="51">
        <v>0.22738146752538979</v>
      </c>
      <c r="AC29" s="51">
        <v>0.18641705650210927</v>
      </c>
      <c r="AD29" s="51">
        <v>0.40479002510867135</v>
      </c>
      <c r="AE29" s="51">
        <v>0.23131287324087468</v>
      </c>
      <c r="AF29" s="51">
        <v>0.30623096949837336</v>
      </c>
    </row>
    <row r="30" spans="1:32" x14ac:dyDescent="0.35">
      <c r="A30" s="27" t="s">
        <v>45</v>
      </c>
      <c r="B30" s="98"/>
      <c r="C30" s="51">
        <v>0.11516915645001811</v>
      </c>
      <c r="D30" s="51">
        <v>0.12430528363668429</v>
      </c>
      <c r="E30" s="51">
        <v>0.11310245359300475</v>
      </c>
      <c r="F30" s="51">
        <v>0.1511519934688195</v>
      </c>
      <c r="G30" s="51">
        <v>0.25304780270122312</v>
      </c>
      <c r="H30" s="51">
        <v>0.35282948253306595</v>
      </c>
      <c r="I30" s="51">
        <v>0.21252916898003815</v>
      </c>
      <c r="J30" s="51">
        <v>0.35455171440725569</v>
      </c>
      <c r="L30" s="51">
        <v>0.25848668931336533</v>
      </c>
      <c r="M30" s="51">
        <v>0.23495628607729649</v>
      </c>
      <c r="N30" s="51">
        <v>0.17594487619998775</v>
      </c>
      <c r="O30" s="51">
        <v>0.26132372107141555</v>
      </c>
      <c r="P30" s="51">
        <v>1.4789177583800004E-2</v>
      </c>
      <c r="Q30" s="51">
        <v>0.2589239574177738</v>
      </c>
      <c r="R30" s="51">
        <v>0.19466631371541726</v>
      </c>
      <c r="S30" s="51">
        <v>0.22191079270677511</v>
      </c>
      <c r="T30" s="51">
        <v>0.18887475225484654</v>
      </c>
      <c r="U30" s="51">
        <v>0.19893898215837583</v>
      </c>
      <c r="V30" s="51">
        <v>0.18131331157630298</v>
      </c>
      <c r="W30" s="51">
        <v>1.7492206311650962E-2</v>
      </c>
      <c r="X30" s="51">
        <v>0.19398360186353741</v>
      </c>
      <c r="Y30" s="51">
        <v>0.20034138103112806</v>
      </c>
      <c r="Z30" s="51">
        <v>0.23973080451610387</v>
      </c>
      <c r="AA30" s="51"/>
      <c r="AB30" s="51">
        <v>0.23186139146497195</v>
      </c>
      <c r="AC30" s="51">
        <v>0.26027781593807825</v>
      </c>
      <c r="AD30" s="51">
        <v>0.10362887112909358</v>
      </c>
      <c r="AE30" s="51">
        <v>0.24773879464493648</v>
      </c>
      <c r="AF30" s="51">
        <v>0.21636447732966399</v>
      </c>
    </row>
    <row r="31" spans="1:32" x14ac:dyDescent="0.35">
      <c r="A31" s="27" t="s">
        <v>597</v>
      </c>
      <c r="C31" s="51">
        <v>0.60375027309716955</v>
      </c>
      <c r="D31" s="51">
        <v>1.0649426491995229</v>
      </c>
      <c r="E31" s="51">
        <v>0.88701648995431981</v>
      </c>
      <c r="F31" s="51">
        <v>0.47808078381765284</v>
      </c>
      <c r="G31" s="51">
        <v>0.84045837484293173</v>
      </c>
      <c r="H31" s="51">
        <v>0.47428972046474627</v>
      </c>
      <c r="I31" s="51">
        <v>0.51979191615975395</v>
      </c>
      <c r="J31" s="51">
        <v>0.47715803631459863</v>
      </c>
      <c r="L31" s="51">
        <v>0.31054268698758136</v>
      </c>
      <c r="M31" s="51">
        <v>0.22039522458710081</v>
      </c>
      <c r="N31" s="51">
        <v>0.20425094911300334</v>
      </c>
      <c r="O31" s="51">
        <v>0.2594829966521246</v>
      </c>
      <c r="P31" s="51"/>
      <c r="Q31" s="51">
        <v>9.3085204638001073E-2</v>
      </c>
      <c r="R31" s="51">
        <v>0.20397024253521323</v>
      </c>
      <c r="S31" s="51">
        <v>0.25088870563128296</v>
      </c>
      <c r="T31" s="51">
        <v>7.0212335652691138E-2</v>
      </c>
      <c r="U31" s="51">
        <v>7.3168269889620774E-2</v>
      </c>
      <c r="V31" s="51"/>
      <c r="W31" s="51"/>
      <c r="X31" s="51">
        <v>1.2000973032786533</v>
      </c>
      <c r="Y31" s="51">
        <v>9.5283023303132097E-2</v>
      </c>
      <c r="Z31" s="51"/>
      <c r="AA31" s="51"/>
      <c r="AB31" s="51">
        <v>0.35389687074830789</v>
      </c>
      <c r="AC31" s="51"/>
      <c r="AD31" s="51"/>
      <c r="AE31" s="51">
        <v>0.36389882524577644</v>
      </c>
      <c r="AF31" s="51">
        <v>0.27273739339324976</v>
      </c>
    </row>
    <row r="32" spans="1:32" x14ac:dyDescent="0.35">
      <c r="A32" s="27" t="s">
        <v>53</v>
      </c>
      <c r="B32" s="98"/>
      <c r="C32" s="51">
        <v>6.0103720795653915E-3</v>
      </c>
      <c r="D32" s="51">
        <v>8.0540128420614511E-3</v>
      </c>
      <c r="E32" s="51">
        <v>6.9408153073413992E-3</v>
      </c>
      <c r="F32" s="51">
        <v>7.7879136727101355E-3</v>
      </c>
      <c r="G32" s="51">
        <v>1.1290811325327414E-3</v>
      </c>
      <c r="H32" s="51">
        <v>2.5910610959198892E-3</v>
      </c>
      <c r="I32" s="51">
        <v>3.6643943362308056E-4</v>
      </c>
      <c r="J32" s="51">
        <v>1.8401880229921433E-3</v>
      </c>
      <c r="L32" s="51">
        <v>6.0066500773137382E-2</v>
      </c>
      <c r="M32" s="51">
        <v>2.4849160603931674E-2</v>
      </c>
      <c r="N32" s="51">
        <v>3.3228240565461191E-2</v>
      </c>
      <c r="O32" s="51">
        <v>5.8895300825749217E-2</v>
      </c>
      <c r="P32" s="51">
        <v>1.7055916974897237E-2</v>
      </c>
      <c r="Q32" s="51">
        <v>7.390710009763804E-2</v>
      </c>
      <c r="R32" s="51">
        <v>6.4374288991057294E-2</v>
      </c>
      <c r="S32" s="51">
        <v>5.7889297352979339E-2</v>
      </c>
      <c r="T32" s="51">
        <v>1.0712859109002524E-2</v>
      </c>
      <c r="U32" s="51">
        <v>7.9464529640045842E-2</v>
      </c>
      <c r="V32" s="51">
        <v>8.8468012057936335E-2</v>
      </c>
      <c r="W32" s="51">
        <v>1.5681039358005959E-2</v>
      </c>
      <c r="X32" s="51">
        <v>6.1094407379316026E-2</v>
      </c>
      <c r="Y32" s="51">
        <v>7.0657288531371987E-2</v>
      </c>
      <c r="Z32" s="51">
        <v>5.0808997307514467E-2</v>
      </c>
      <c r="AA32" s="51"/>
      <c r="AB32" s="51">
        <v>0.13046777130794548</v>
      </c>
      <c r="AC32" s="51">
        <v>0.1161142856220814</v>
      </c>
      <c r="AD32" s="51">
        <v>3.8903349543773183E-2</v>
      </c>
      <c r="AE32" s="51">
        <v>0.12299779288629793</v>
      </c>
      <c r="AF32" s="51">
        <v>8.3146450994391191E-2</v>
      </c>
    </row>
    <row r="33" spans="1:32" x14ac:dyDescent="0.35">
      <c r="A33" s="27" t="s">
        <v>49</v>
      </c>
      <c r="B33" s="98"/>
      <c r="C33" s="51">
        <v>3.7183559784875539</v>
      </c>
      <c r="D33" s="51">
        <v>3.8232994540609138</v>
      </c>
      <c r="E33" s="51">
        <v>3.7874030407826065</v>
      </c>
      <c r="F33" s="51">
        <v>3.6188799215476499</v>
      </c>
      <c r="G33" s="51">
        <v>3.8471837865909886</v>
      </c>
      <c r="H33" s="51">
        <v>3.5973321064468018</v>
      </c>
      <c r="I33" s="51">
        <v>3.8637436892327433</v>
      </c>
      <c r="J33" s="51">
        <v>3.7294255268395724</v>
      </c>
      <c r="L33" s="51">
        <v>3.1723629565451672</v>
      </c>
      <c r="M33" s="51">
        <v>3.2053894730874859</v>
      </c>
      <c r="N33" s="51">
        <v>3.0380509389936776</v>
      </c>
      <c r="O33" s="51">
        <v>3.0077898355390622</v>
      </c>
      <c r="P33" s="51">
        <v>4.2714898758974922</v>
      </c>
      <c r="Q33" s="51">
        <v>3.5449447438751962</v>
      </c>
      <c r="R33" s="51">
        <v>3.8948626670559499</v>
      </c>
      <c r="S33" s="51">
        <v>3.2682983035909934</v>
      </c>
      <c r="T33" s="51">
        <v>3.2781440216520346</v>
      </c>
      <c r="U33" s="51">
        <v>3.5632680191619834</v>
      </c>
      <c r="V33" s="51">
        <v>3.713613722735797</v>
      </c>
      <c r="W33" s="51">
        <v>4.16327059256973</v>
      </c>
      <c r="X33" s="51">
        <v>3.7597219511718021</v>
      </c>
      <c r="Y33" s="51">
        <v>3.6713325542367907</v>
      </c>
      <c r="Z33" s="51">
        <v>3.1544565369932269</v>
      </c>
      <c r="AA33" s="51"/>
      <c r="AB33" s="51">
        <v>4.552041151561725</v>
      </c>
      <c r="AC33" s="51">
        <v>4.7207811816751537</v>
      </c>
      <c r="AD33" s="51">
        <v>5.0369422634831933</v>
      </c>
      <c r="AE33" s="51">
        <v>4.522884814124053</v>
      </c>
      <c r="AF33" s="51">
        <v>4.6274383917958186</v>
      </c>
    </row>
    <row r="34" spans="1:32" x14ac:dyDescent="0.35">
      <c r="A34" s="27" t="s">
        <v>121</v>
      </c>
      <c r="B34" s="98"/>
      <c r="C34" s="51">
        <v>0.95829801387451718</v>
      </c>
      <c r="D34" s="51">
        <v>0.59686181162276197</v>
      </c>
      <c r="E34" s="51">
        <v>0.7118765312396591</v>
      </c>
      <c r="F34" s="51">
        <v>1.1884015656924005</v>
      </c>
      <c r="G34" s="51">
        <v>0.61090021574028253</v>
      </c>
      <c r="H34" s="51">
        <v>0.99923785532703158</v>
      </c>
      <c r="I34" s="51">
        <v>0.900210606740103</v>
      </c>
      <c r="J34" s="51">
        <v>0.84972459830697167</v>
      </c>
      <c r="L34" s="51">
        <v>1.4476212441301943</v>
      </c>
      <c r="M34" s="51">
        <v>1.4708732749191546</v>
      </c>
      <c r="N34" s="51">
        <v>1.7016488499515194</v>
      </c>
      <c r="O34" s="51">
        <v>1.6160775374738823</v>
      </c>
      <c r="P34" s="51">
        <v>0.86253324155104794</v>
      </c>
      <c r="Q34" s="51">
        <v>1.0554265543836823</v>
      </c>
      <c r="R34" s="51">
        <v>0.90709723821689336</v>
      </c>
      <c r="S34" s="51">
        <v>1.4481607814864919</v>
      </c>
      <c r="T34" s="51">
        <v>1.5928071422204513</v>
      </c>
      <c r="U34" s="51">
        <v>1.2155355476313117</v>
      </c>
      <c r="V34" s="51">
        <v>1.0920838060898868</v>
      </c>
      <c r="W34" s="51">
        <v>0.83233715393849705</v>
      </c>
      <c r="X34" s="51">
        <v>0.45729207670809191</v>
      </c>
      <c r="Y34" s="51">
        <v>1.21888076623679</v>
      </c>
      <c r="Z34" s="51">
        <v>1.592171324457615</v>
      </c>
      <c r="AA34" s="51"/>
      <c r="AB34" s="51">
        <v>0.25386335595684417</v>
      </c>
      <c r="AC34" s="51">
        <v>0.65090723680422768</v>
      </c>
      <c r="AD34" s="51">
        <v>0.41573549073526905</v>
      </c>
      <c r="AE34" s="51">
        <v>0.24086458672857536</v>
      </c>
      <c r="AF34" s="51">
        <v>0.25885617632898483</v>
      </c>
    </row>
    <row r="35" spans="1:32" x14ac:dyDescent="0.35">
      <c r="A35" s="27" t="s">
        <v>48</v>
      </c>
      <c r="B35" s="98"/>
      <c r="C35" s="51">
        <v>9.0858460841035694E-3</v>
      </c>
      <c r="D35" s="51">
        <v>1.3483889571615379E-2</v>
      </c>
      <c r="E35" s="51">
        <v>2.4454525253375012E-3</v>
      </c>
      <c r="F35" s="51">
        <v>5.4755837554583634E-3</v>
      </c>
      <c r="G35" s="51">
        <v>9.4003377723168233E-3</v>
      </c>
      <c r="H35" s="51">
        <v>3.152377038582416E-3</v>
      </c>
      <c r="I35" s="51">
        <v>0</v>
      </c>
      <c r="J35" s="51">
        <v>0</v>
      </c>
      <c r="L35" s="51">
        <v>1.5578578056574509E-3</v>
      </c>
      <c r="M35" s="51">
        <v>5.1038237593761804E-4</v>
      </c>
      <c r="N35" s="51">
        <v>1.8040283031929272E-3</v>
      </c>
      <c r="O35" s="51">
        <v>3.9200833348588615E-3</v>
      </c>
      <c r="P35" s="51">
        <v>1.3131448217924581E-3</v>
      </c>
      <c r="Q35" s="51">
        <v>0</v>
      </c>
      <c r="R35" s="51">
        <v>7.8098566193389809E-4</v>
      </c>
      <c r="S35" s="51">
        <v>1.8050945479098303E-3</v>
      </c>
      <c r="T35" s="51">
        <v>3.014572320102452E-3</v>
      </c>
      <c r="U35" s="51">
        <v>1.9590195468138158E-3</v>
      </c>
      <c r="V35" s="51">
        <v>9.0865065960931985E-4</v>
      </c>
      <c r="W35" s="51">
        <v>1.7683188796760118E-3</v>
      </c>
      <c r="X35" s="51">
        <v>3.9462697031673478E-3</v>
      </c>
      <c r="Y35" s="51">
        <v>2.8520714546218921E-3</v>
      </c>
      <c r="Z35" s="51">
        <v>4.6841613767490946E-3</v>
      </c>
      <c r="AA35" s="51"/>
      <c r="AB35" s="51">
        <v>8.1990423210042762E-4</v>
      </c>
      <c r="AC35" s="51">
        <v>2.3119522187739624E-3</v>
      </c>
      <c r="AD35" s="51">
        <v>0</v>
      </c>
      <c r="AE35" s="51">
        <v>3.8260899542900406E-3</v>
      </c>
      <c r="AF35" s="51">
        <v>7.639865498149809E-4</v>
      </c>
    </row>
    <row r="36" spans="1:32" x14ac:dyDescent="0.35">
      <c r="A36" s="27" t="s">
        <v>54</v>
      </c>
      <c r="B36" s="98"/>
      <c r="C36" s="51">
        <v>5.4720945905231072E-3</v>
      </c>
      <c r="D36" s="51">
        <v>8.8070229347239001E-3</v>
      </c>
      <c r="E36" s="51">
        <v>4.4917617734894985E-3</v>
      </c>
      <c r="F36" s="51">
        <v>4.9361850176849508E-3</v>
      </c>
      <c r="G36" s="51">
        <v>1.2070835818305824E-2</v>
      </c>
      <c r="H36" s="51">
        <v>8.710567974066304E-3</v>
      </c>
      <c r="I36" s="51">
        <v>7.6163742148730694E-3</v>
      </c>
      <c r="J36" s="51">
        <v>6.5180849158258738E-3</v>
      </c>
      <c r="L36" s="51">
        <v>9.7555911276750139E-3</v>
      </c>
      <c r="M36" s="51">
        <v>1.6232338066175689E-2</v>
      </c>
      <c r="N36" s="51">
        <v>2.0326553407961686E-2</v>
      </c>
      <c r="O36" s="51">
        <v>1.6796829085343756E-2</v>
      </c>
      <c r="P36" s="51">
        <v>8.9960580920925449E-3</v>
      </c>
      <c r="Q36" s="51">
        <v>6.7280757063115128E-3</v>
      </c>
      <c r="R36" s="51">
        <v>1.4088855053716912E-2</v>
      </c>
      <c r="S36" s="51">
        <v>2.3840691453514893E-2</v>
      </c>
      <c r="T36" s="51">
        <v>1.4291342291060768E-2</v>
      </c>
      <c r="U36" s="51">
        <v>1.5897488634268504E-2</v>
      </c>
      <c r="V36" s="51">
        <v>1.3997967813507357E-2</v>
      </c>
      <c r="W36" s="51">
        <v>1.2538135389300939E-2</v>
      </c>
      <c r="X36" s="51">
        <v>9.3368198897199033E-3</v>
      </c>
      <c r="Y36" s="51">
        <v>1.0091194013884338E-2</v>
      </c>
      <c r="Z36" s="51">
        <v>1.3809921042995001E-2</v>
      </c>
      <c r="AA36" s="51"/>
      <c r="AB36" s="51">
        <v>1.7806695737741424E-2</v>
      </c>
      <c r="AC36" s="51">
        <v>1.8126232131113595E-2</v>
      </c>
      <c r="AD36" s="51">
        <v>0</v>
      </c>
      <c r="AE36" s="51">
        <v>1.8737428530256735E-2</v>
      </c>
      <c r="AF36" s="51">
        <v>1.8097676780039477E-2</v>
      </c>
    </row>
    <row r="37" spans="1:32" x14ac:dyDescent="0.35">
      <c r="A37" s="120" t="s">
        <v>595</v>
      </c>
      <c r="C37" s="51"/>
      <c r="D37" s="51"/>
      <c r="E37" s="51"/>
      <c r="F37" s="51"/>
      <c r="G37" s="51"/>
      <c r="H37" s="51"/>
      <c r="I37" s="51"/>
      <c r="J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x14ac:dyDescent="0.35">
      <c r="A38" s="27" t="s">
        <v>49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/>
      <c r="AB38" s="51">
        <v>0</v>
      </c>
      <c r="AC38" s="51">
        <v>0</v>
      </c>
      <c r="AD38" s="51">
        <v>0</v>
      </c>
      <c r="AE38" s="51">
        <v>0</v>
      </c>
      <c r="AF38" s="51">
        <v>0</v>
      </c>
    </row>
    <row r="39" spans="1:32" x14ac:dyDescent="0.35">
      <c r="A39" s="27" t="s">
        <v>121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/>
      <c r="AB39" s="51">
        <v>0</v>
      </c>
      <c r="AC39" s="51">
        <v>0</v>
      </c>
      <c r="AD39" s="51">
        <v>0.14725564454205731</v>
      </c>
      <c r="AE39" s="51">
        <v>0</v>
      </c>
      <c r="AF39" s="51">
        <v>0</v>
      </c>
    </row>
    <row r="40" spans="1:32" x14ac:dyDescent="0.35">
      <c r="A40" s="27" t="s">
        <v>48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/>
      <c r="AB40" s="51">
        <v>0</v>
      </c>
      <c r="AC40" s="51">
        <v>0</v>
      </c>
      <c r="AD40" s="51">
        <v>0</v>
      </c>
      <c r="AE40" s="51">
        <v>0</v>
      </c>
      <c r="AF40" s="51">
        <v>0</v>
      </c>
    </row>
    <row r="41" spans="1:32" x14ac:dyDescent="0.35">
      <c r="A41" s="27" t="s">
        <v>54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/>
      <c r="AB41" s="51">
        <v>0</v>
      </c>
      <c r="AC41" s="51">
        <v>0</v>
      </c>
      <c r="AD41" s="51">
        <v>1.1886000085346918E-2</v>
      </c>
      <c r="AE41" s="51">
        <v>0</v>
      </c>
      <c r="AF41" s="51">
        <v>0</v>
      </c>
    </row>
    <row r="42" spans="1:32" x14ac:dyDescent="0.35">
      <c r="A42" s="27" t="s">
        <v>50</v>
      </c>
      <c r="C42" s="51">
        <v>1.1368938568877397E-2</v>
      </c>
      <c r="D42" s="51">
        <v>1.6472034773737133E-2</v>
      </c>
      <c r="E42" s="51">
        <v>4.3709142009694328E-2</v>
      </c>
      <c r="F42" s="51">
        <v>5.8868060387520073E-3</v>
      </c>
      <c r="G42" s="51">
        <v>4.5305224902820913E-2</v>
      </c>
      <c r="H42" s="51">
        <v>1.1548293800704698E-2</v>
      </c>
      <c r="I42" s="51">
        <v>2.0659797713610838E-2</v>
      </c>
      <c r="J42" s="51">
        <v>1.7038305425049884E-4</v>
      </c>
      <c r="L42" s="51">
        <v>6.1356228762867457E-4</v>
      </c>
      <c r="M42" s="51">
        <v>3.3620002233439614E-3</v>
      </c>
      <c r="N42" s="51">
        <v>3.1622394103422046E-5</v>
      </c>
      <c r="O42" s="51">
        <v>3.1818587779089318E-3</v>
      </c>
      <c r="P42" s="51">
        <v>2.6689315951335677E-3</v>
      </c>
      <c r="Q42" s="51">
        <v>5.6344075862998161E-3</v>
      </c>
      <c r="R42" s="51">
        <v>8.6380201077305378E-4</v>
      </c>
      <c r="S42" s="51">
        <v>3.0024359695686752E-4</v>
      </c>
      <c r="T42" s="51">
        <v>1.5166620772642169E-2</v>
      </c>
      <c r="U42" s="51">
        <v>1.4860981286216015E-2</v>
      </c>
      <c r="V42" s="51">
        <v>2.7047430433460633E-2</v>
      </c>
      <c r="W42" s="51">
        <v>2.7731563061811878E-3</v>
      </c>
      <c r="X42" s="51">
        <v>7.5166662268719431E-2</v>
      </c>
      <c r="Y42" s="51">
        <v>6.806967145371985E-3</v>
      </c>
      <c r="Z42" s="51">
        <v>3.1171882722013117E-2</v>
      </c>
      <c r="AA42" s="51"/>
      <c r="AB42" s="51">
        <v>2.621149534981445E-2</v>
      </c>
      <c r="AC42" s="51">
        <v>6.5650176073280249E-3</v>
      </c>
      <c r="AD42" s="51">
        <v>7.4252689613674858E-2</v>
      </c>
      <c r="AE42" s="51">
        <v>1.4672448735150889E-2</v>
      </c>
      <c r="AF42" s="51">
        <v>1.7056862325122279E-2</v>
      </c>
    </row>
    <row r="43" spans="1:32" x14ac:dyDescent="0.35">
      <c r="A43" s="27" t="s">
        <v>51</v>
      </c>
      <c r="C43" s="51">
        <v>0.1374139928785843</v>
      </c>
      <c r="D43" s="51">
        <v>9.4379370645898061E-2</v>
      </c>
      <c r="E43" s="51">
        <v>6.9787818189264175E-2</v>
      </c>
      <c r="F43" s="51">
        <v>7.2572539127218158E-2</v>
      </c>
      <c r="G43" s="51">
        <v>3.7568640160088845E-2</v>
      </c>
      <c r="H43" s="51">
        <v>4.3268180679147034E-2</v>
      </c>
      <c r="I43" s="51">
        <v>4.9081058368655082E-2</v>
      </c>
      <c r="J43" s="51">
        <v>4.635957241212621E-2</v>
      </c>
      <c r="L43" s="51">
        <v>6.3276018151733254E-2</v>
      </c>
      <c r="M43" s="51">
        <v>3.6131776463383128E-2</v>
      </c>
      <c r="N43" s="51">
        <v>5.6850307868010271E-2</v>
      </c>
      <c r="O43" s="51">
        <v>6.4245614484304214E-2</v>
      </c>
      <c r="P43" s="51">
        <v>7.5577587518936881E-2</v>
      </c>
      <c r="Q43" s="51">
        <v>9.7539802325404004E-2</v>
      </c>
      <c r="R43" s="51">
        <v>7.4878636769275503E-2</v>
      </c>
      <c r="S43" s="51">
        <v>8.0423484736634257E-2</v>
      </c>
      <c r="T43" s="51">
        <v>7.3228907594301326E-2</v>
      </c>
      <c r="U43" s="51">
        <v>7.2563223078398062E-2</v>
      </c>
      <c r="V43" s="51">
        <v>0.11567452149108473</v>
      </c>
      <c r="W43" s="51">
        <v>7.4579292064409539E-2</v>
      </c>
      <c r="X43" s="51">
        <v>2.6941332855927126E-2</v>
      </c>
      <c r="Y43" s="51">
        <v>8.2268626991857441E-2</v>
      </c>
      <c r="Z43" s="51">
        <v>5.4500515739826519E-2</v>
      </c>
      <c r="AA43" s="51"/>
      <c r="AB43" s="51">
        <v>3.3768862963097369E-2</v>
      </c>
      <c r="AC43" s="51">
        <v>0.13552499668838502</v>
      </c>
      <c r="AD43" s="51">
        <v>6.1582272343351577E-2</v>
      </c>
      <c r="AE43" s="51">
        <v>9.8133835135879921E-2</v>
      </c>
      <c r="AF43" s="51">
        <v>5.9459722553240939E-2</v>
      </c>
    </row>
    <row r="44" spans="1:32" x14ac:dyDescent="0.35">
      <c r="A44" s="97" t="s">
        <v>52</v>
      </c>
      <c r="B44" s="4"/>
      <c r="C44" s="51">
        <v>1.4704733701645207</v>
      </c>
      <c r="D44" s="51">
        <v>1.4113707572931675</v>
      </c>
      <c r="E44" s="51">
        <v>1.3452368987846937</v>
      </c>
      <c r="F44" s="51">
        <v>1.6624673395858878</v>
      </c>
      <c r="G44" s="51">
        <v>1.4075307242715454</v>
      </c>
      <c r="H44" s="51">
        <v>1.8040670364044573</v>
      </c>
      <c r="I44" s="51">
        <v>1.645234761624577</v>
      </c>
      <c r="J44" s="51">
        <v>1.7870817012437179</v>
      </c>
      <c r="L44" s="51">
        <v>1.7260617838499244</v>
      </c>
      <c r="M44" s="51">
        <v>1.7240049526959471</v>
      </c>
      <c r="N44" s="51">
        <v>1.6660765006760176</v>
      </c>
      <c r="O44" s="51">
        <v>1.7120046254475116</v>
      </c>
      <c r="P44" s="51">
        <v>1.4815588298736717</v>
      </c>
      <c r="Q44" s="51">
        <v>1.6992386622118285</v>
      </c>
      <c r="R44" s="51">
        <v>1.6246486263490469</v>
      </c>
      <c r="S44" s="51">
        <v>1.7422804241755534</v>
      </c>
      <c r="T44" s="51">
        <v>1.7040887082616147</v>
      </c>
      <c r="U44" s="51">
        <v>1.66794774917319</v>
      </c>
      <c r="V44" s="51">
        <v>1.6545725807506173</v>
      </c>
      <c r="W44" s="51">
        <v>1.6144550642220032</v>
      </c>
      <c r="X44" s="51">
        <v>1.31293721590315</v>
      </c>
      <c r="Y44" s="51">
        <v>1.7557210392187563</v>
      </c>
      <c r="Z44" s="51">
        <v>1.7392664940264682</v>
      </c>
      <c r="AA44" s="51"/>
      <c r="AB44" s="51">
        <v>1.6380822934364023</v>
      </c>
      <c r="AC44" s="51">
        <v>1.5651640534811042</v>
      </c>
      <c r="AD44" s="51">
        <v>1.1826754015453766</v>
      </c>
      <c r="AE44" s="51">
        <v>1.6234987721265723</v>
      </c>
      <c r="AF44" s="51">
        <v>1.673630377112622</v>
      </c>
    </row>
    <row r="45" spans="1:32" ht="7.15" customHeight="1" x14ac:dyDescent="0.35">
      <c r="A45" s="134"/>
      <c r="B45" s="2"/>
      <c r="C45" s="124"/>
      <c r="D45" s="124"/>
      <c r="E45" s="124"/>
      <c r="F45" s="124"/>
      <c r="G45" s="124"/>
      <c r="H45" s="124"/>
      <c r="I45" s="124"/>
      <c r="J45" s="124"/>
      <c r="K45" s="2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</row>
    <row r="46" spans="1:32" ht="15" thickBot="1" x14ac:dyDescent="0.4">
      <c r="A46" s="32" t="s">
        <v>274</v>
      </c>
      <c r="B46" s="31"/>
      <c r="C46" s="69">
        <v>79.508896415265838</v>
      </c>
      <c r="D46" s="69">
        <v>86.496831772710351</v>
      </c>
      <c r="E46" s="69">
        <v>84.177988501396996</v>
      </c>
      <c r="F46" s="69">
        <v>75.279135019516318</v>
      </c>
      <c r="G46" s="69">
        <v>86.296798906866186</v>
      </c>
      <c r="H46" s="69">
        <v>78.261228184560863</v>
      </c>
      <c r="I46" s="69">
        <v>81.103710262269189</v>
      </c>
      <c r="J46" s="69">
        <v>81.443617809324863</v>
      </c>
      <c r="K46" s="31"/>
      <c r="L46" s="69">
        <v>68.66609968236304</v>
      </c>
      <c r="M46" s="69">
        <v>68.545965995042792</v>
      </c>
      <c r="N46" s="69">
        <v>64.097961353577304</v>
      </c>
      <c r="O46" s="69">
        <v>65.049223796814161</v>
      </c>
      <c r="P46" s="69">
        <v>83.199661906086192</v>
      </c>
      <c r="Q46" s="69">
        <v>91.895145704272778</v>
      </c>
      <c r="R46" s="69">
        <v>81.641957300636577</v>
      </c>
      <c r="S46" s="69">
        <v>85.233584569871226</v>
      </c>
      <c r="T46" s="69">
        <v>95.778020847808307</v>
      </c>
      <c r="U46" s="69">
        <v>94.322336219165251</v>
      </c>
      <c r="V46" s="69">
        <v>77.275228007186968</v>
      </c>
      <c r="W46" s="69">
        <v>83.338620720966844</v>
      </c>
      <c r="X46" s="69">
        <v>89.156021922507193</v>
      </c>
      <c r="Y46" s="69">
        <v>75.075100279700052</v>
      </c>
      <c r="Z46" s="69">
        <v>66.456790569401079</v>
      </c>
      <c r="AA46" s="69"/>
      <c r="AB46" s="69">
        <v>94.717677898932678</v>
      </c>
      <c r="AC46" s="69">
        <v>87.882632310447988</v>
      </c>
      <c r="AD46" s="69">
        <v>89.946467302594385</v>
      </c>
      <c r="AE46" s="69">
        <v>94.943802319125666</v>
      </c>
      <c r="AF46" s="69">
        <v>94.70240337089777</v>
      </c>
    </row>
    <row r="47" spans="1:32" x14ac:dyDescent="0.35">
      <c r="A47" s="29" t="s">
        <v>596</v>
      </c>
    </row>
    <row r="49" spans="1:22" x14ac:dyDescent="0.35">
      <c r="C49" s="98"/>
    </row>
    <row r="50" spans="1:22" ht="18.5" x14ac:dyDescent="0.45">
      <c r="A50" s="189" t="s">
        <v>1080</v>
      </c>
      <c r="C50" s="98"/>
    </row>
    <row r="52" spans="1:22" ht="15" thickBot="1" x14ac:dyDescent="0.4">
      <c r="A52" s="31"/>
      <c r="B52" s="4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x14ac:dyDescent="0.35">
      <c r="A53" s="220" t="s">
        <v>33</v>
      </c>
      <c r="B53" s="220"/>
      <c r="C53" s="56">
        <v>181791</v>
      </c>
      <c r="D53" s="56">
        <v>191150</v>
      </c>
      <c r="E53" s="56">
        <v>191150</v>
      </c>
      <c r="F53" s="56">
        <v>191150</v>
      </c>
      <c r="G53" s="56">
        <v>191150</v>
      </c>
      <c r="H53" s="56">
        <v>191150</v>
      </c>
      <c r="I53" s="56">
        <v>191147</v>
      </c>
      <c r="J53" s="56">
        <v>191147</v>
      </c>
      <c r="K53" s="56">
        <v>191147</v>
      </c>
      <c r="L53" s="56">
        <v>191142</v>
      </c>
      <c r="M53" s="56">
        <v>191142</v>
      </c>
      <c r="N53" s="56">
        <v>191142</v>
      </c>
      <c r="O53" s="56"/>
      <c r="P53" s="56">
        <v>191234</v>
      </c>
      <c r="Q53" s="56">
        <v>191234</v>
      </c>
      <c r="R53" s="56"/>
      <c r="S53" s="56">
        <v>181600</v>
      </c>
      <c r="T53" s="56">
        <v>181600</v>
      </c>
      <c r="U53" s="56">
        <v>181600</v>
      </c>
      <c r="V53" s="56">
        <v>181600</v>
      </c>
    </row>
    <row r="54" spans="1:22" ht="21" x14ac:dyDescent="0.35">
      <c r="A54" s="221" t="s">
        <v>36</v>
      </c>
      <c r="B54" s="221"/>
      <c r="C54" s="59" t="s">
        <v>615</v>
      </c>
      <c r="D54" s="59" t="s">
        <v>614</v>
      </c>
      <c r="E54" s="59" t="s">
        <v>613</v>
      </c>
      <c r="F54" s="59" t="s">
        <v>607</v>
      </c>
      <c r="G54" s="59" t="s">
        <v>612</v>
      </c>
      <c r="H54" s="59" t="s">
        <v>611</v>
      </c>
      <c r="I54" s="59" t="s">
        <v>609</v>
      </c>
      <c r="J54" s="59" t="s">
        <v>608</v>
      </c>
      <c r="K54" s="59" t="s">
        <v>607</v>
      </c>
      <c r="L54" s="59" t="s">
        <v>606</v>
      </c>
      <c r="M54" s="59" t="s">
        <v>605</v>
      </c>
      <c r="N54" s="59" t="s">
        <v>604</v>
      </c>
      <c r="O54" s="59"/>
      <c r="P54" s="59" t="s">
        <v>609</v>
      </c>
      <c r="Q54" s="59" t="s">
        <v>608</v>
      </c>
      <c r="R54" s="59"/>
      <c r="S54" s="59" t="s">
        <v>617</v>
      </c>
      <c r="T54" s="59" t="s">
        <v>618</v>
      </c>
      <c r="U54" s="59" t="s">
        <v>619</v>
      </c>
      <c r="V54" s="59" t="s">
        <v>620</v>
      </c>
    </row>
    <row r="55" spans="1:22" ht="63" x14ac:dyDescent="0.35">
      <c r="A55" s="222" t="s">
        <v>303</v>
      </c>
      <c r="B55" s="222"/>
      <c r="C55" s="59"/>
      <c r="D55" s="59"/>
      <c r="E55" s="59"/>
      <c r="F55" s="59"/>
      <c r="G55" s="59"/>
      <c r="H55" s="59"/>
      <c r="I55" s="59" t="s">
        <v>610</v>
      </c>
      <c r="J55" s="59"/>
      <c r="K55" s="59"/>
      <c r="L55" s="59"/>
      <c r="M55" s="59"/>
      <c r="N55" s="59"/>
      <c r="O55" s="59"/>
      <c r="P55" s="59"/>
      <c r="Q55" s="59" t="s">
        <v>616</v>
      </c>
      <c r="R55" s="59"/>
      <c r="S55" s="59"/>
      <c r="T55" s="59"/>
      <c r="U55" s="59"/>
      <c r="V55" s="59"/>
    </row>
    <row r="56" spans="1:22" ht="31.5" x14ac:dyDescent="0.35">
      <c r="A56" s="222" t="s">
        <v>83</v>
      </c>
      <c r="B56" s="222"/>
      <c r="C56" s="59" t="s">
        <v>113</v>
      </c>
      <c r="D56" s="59" t="s">
        <v>56</v>
      </c>
      <c r="E56" s="59" t="s">
        <v>56</v>
      </c>
      <c r="F56" s="59" t="s">
        <v>56</v>
      </c>
      <c r="G56" s="59" t="s">
        <v>56</v>
      </c>
      <c r="H56" s="59" t="s">
        <v>56</v>
      </c>
      <c r="I56" s="59" t="s">
        <v>55</v>
      </c>
      <c r="J56" s="59" t="s">
        <v>55</v>
      </c>
      <c r="K56" s="59" t="s">
        <v>55</v>
      </c>
      <c r="L56" s="59" t="s">
        <v>685</v>
      </c>
      <c r="M56" s="59" t="s">
        <v>685</v>
      </c>
      <c r="N56" s="59" t="s">
        <v>685</v>
      </c>
      <c r="O56" s="59"/>
      <c r="P56" s="86" t="s">
        <v>111</v>
      </c>
      <c r="Q56" s="86" t="s">
        <v>111</v>
      </c>
      <c r="R56" s="59"/>
      <c r="S56" s="59" t="s">
        <v>689</v>
      </c>
      <c r="T56" s="59" t="s">
        <v>689</v>
      </c>
      <c r="U56" s="59" t="s">
        <v>689</v>
      </c>
      <c r="V56" s="59" t="s">
        <v>689</v>
      </c>
    </row>
    <row r="57" spans="1:22" x14ac:dyDescent="0.35">
      <c r="A57" s="218" t="s">
        <v>35</v>
      </c>
      <c r="B57" s="218"/>
      <c r="C57" s="56" t="s">
        <v>82</v>
      </c>
      <c r="D57" s="56" t="s">
        <v>82</v>
      </c>
      <c r="E57" s="56" t="s">
        <v>82</v>
      </c>
      <c r="F57" s="56" t="s">
        <v>82</v>
      </c>
      <c r="G57" s="56" t="s">
        <v>82</v>
      </c>
      <c r="H57" s="56" t="s">
        <v>82</v>
      </c>
      <c r="I57" s="56" t="s">
        <v>82</v>
      </c>
      <c r="J57" s="56" t="s">
        <v>82</v>
      </c>
      <c r="K57" s="56" t="s">
        <v>82</v>
      </c>
      <c r="L57" s="56" t="s">
        <v>82</v>
      </c>
      <c r="M57" s="56" t="s">
        <v>82</v>
      </c>
      <c r="N57" s="56" t="s">
        <v>82</v>
      </c>
      <c r="O57" s="56"/>
      <c r="P57" s="56" t="s">
        <v>117</v>
      </c>
      <c r="Q57" s="56" t="s">
        <v>117</v>
      </c>
      <c r="R57" s="56"/>
      <c r="S57" s="56" t="s">
        <v>117</v>
      </c>
      <c r="T57" s="56" t="s">
        <v>117</v>
      </c>
      <c r="U57" s="56" t="s">
        <v>117</v>
      </c>
      <c r="V57" s="56" t="s">
        <v>117</v>
      </c>
    </row>
    <row r="58" spans="1:22" x14ac:dyDescent="0.35">
      <c r="A58" s="218" t="s">
        <v>34</v>
      </c>
      <c r="B58" s="95" t="s">
        <v>671</v>
      </c>
      <c r="C58" s="56">
        <v>-51.484870000000001</v>
      </c>
      <c r="D58" s="56">
        <v>-51.485390000000002</v>
      </c>
      <c r="E58" s="56">
        <v>-51.485390000000002</v>
      </c>
      <c r="F58" s="56">
        <v>-51.485390000000002</v>
      </c>
      <c r="G58" s="56">
        <v>-51.485390000000002</v>
      </c>
      <c r="H58" s="56">
        <v>-51.485390000000002</v>
      </c>
      <c r="I58" s="56">
        <v>-51.485280000000003</v>
      </c>
      <c r="J58" s="56">
        <v>-51.485280000000003</v>
      </c>
      <c r="K58" s="56">
        <v>-51.485280000000003</v>
      </c>
      <c r="L58" s="56">
        <v>-51.486879999999999</v>
      </c>
      <c r="M58" s="56">
        <v>-51.486879999999999</v>
      </c>
      <c r="N58" s="56">
        <v>-51.486879999999999</v>
      </c>
      <c r="O58" s="56"/>
      <c r="P58" s="56">
        <v>-51.421550000000003</v>
      </c>
      <c r="Q58" s="56">
        <v>-51.421550000000003</v>
      </c>
      <c r="R58" s="56"/>
      <c r="S58" s="56">
        <v>-51.424819999999997</v>
      </c>
      <c r="T58" s="56">
        <v>-51.424819999999997</v>
      </c>
      <c r="U58" s="56">
        <v>-51.424819999999997</v>
      </c>
      <c r="V58" s="56">
        <v>-51.424819999999997</v>
      </c>
    </row>
    <row r="59" spans="1:22" ht="15" thickBot="1" x14ac:dyDescent="0.4">
      <c r="A59" s="219"/>
      <c r="B59" s="96" t="s">
        <v>672</v>
      </c>
      <c r="C59" s="79">
        <v>64.821430000000007</v>
      </c>
      <c r="D59" s="79">
        <v>64.823520000000002</v>
      </c>
      <c r="E59" s="79">
        <v>64.823520000000002</v>
      </c>
      <c r="F59" s="79">
        <v>64.823520000000002</v>
      </c>
      <c r="G59" s="79">
        <v>64.823520000000002</v>
      </c>
      <c r="H59" s="79">
        <v>64.823520000000002</v>
      </c>
      <c r="I59" s="79">
        <v>64.823490000000007</v>
      </c>
      <c r="J59" s="79">
        <v>64.823490000000007</v>
      </c>
      <c r="K59" s="79">
        <v>64.823490000000007</v>
      </c>
      <c r="L59" s="79">
        <v>64.822010000000006</v>
      </c>
      <c r="M59" s="79">
        <v>64.822010000000006</v>
      </c>
      <c r="N59" s="79">
        <v>64.822010000000006</v>
      </c>
      <c r="O59" s="79"/>
      <c r="P59" s="79">
        <v>64.769840000000002</v>
      </c>
      <c r="Q59" s="79">
        <v>64.769840000000002</v>
      </c>
      <c r="R59" s="79"/>
      <c r="S59" s="79">
        <v>64.766530000000003</v>
      </c>
      <c r="T59" s="79">
        <v>64.766530000000003</v>
      </c>
      <c r="U59" s="79">
        <v>64.766530000000003</v>
      </c>
      <c r="V59" s="79">
        <v>64.766530000000003</v>
      </c>
    </row>
    <row r="60" spans="1:22" x14ac:dyDescent="0.35">
      <c r="A60" s="27" t="s">
        <v>38</v>
      </c>
      <c r="B60" s="26"/>
      <c r="C60" s="48">
        <v>26.795000000000002</v>
      </c>
      <c r="D60" s="48">
        <v>29.48</v>
      </c>
      <c r="E60" s="48">
        <v>29.58</v>
      </c>
      <c r="F60" s="48">
        <v>29.42</v>
      </c>
      <c r="G60" s="48">
        <v>29.27</v>
      </c>
      <c r="H60" s="48">
        <v>29.47</v>
      </c>
      <c r="I60" s="48">
        <v>29.545000000000002</v>
      </c>
      <c r="J60" s="48">
        <v>29.75</v>
      </c>
      <c r="K60" s="48">
        <v>29.254999999999999</v>
      </c>
      <c r="L60" s="48">
        <v>27.535</v>
      </c>
      <c r="M60" s="48">
        <v>31.064999999999998</v>
      </c>
      <c r="N60" s="48">
        <v>32.18</v>
      </c>
      <c r="O60" s="48"/>
      <c r="P60" s="48">
        <v>39.443333333333335</v>
      </c>
      <c r="Q60" s="48">
        <v>38.97</v>
      </c>
      <c r="R60" s="48"/>
      <c r="S60" s="48">
        <v>26.803333333333331</v>
      </c>
      <c r="T60" s="48">
        <v>26.636666666666667</v>
      </c>
      <c r="U60" s="48">
        <v>27.14</v>
      </c>
      <c r="V60" s="48">
        <v>27.76</v>
      </c>
    </row>
    <row r="61" spans="1:22" x14ac:dyDescent="0.35">
      <c r="A61" s="27" t="s">
        <v>39</v>
      </c>
      <c r="B61" s="26"/>
      <c r="C61" s="51">
        <v>4.53E-2</v>
      </c>
      <c r="D61" s="51">
        <v>5.9249999999999997E-2</v>
      </c>
      <c r="E61" s="51">
        <v>5.7050000000000003E-2</v>
      </c>
      <c r="F61" s="51">
        <v>7.3749999999999996E-2</v>
      </c>
      <c r="G61" s="51">
        <v>8.0149999999999999E-2</v>
      </c>
      <c r="H61" s="51">
        <v>4.3749999999999997E-2</v>
      </c>
      <c r="I61" s="51">
        <v>5.7749999999999996E-2</v>
      </c>
      <c r="J61" s="51">
        <v>0.11219999999999999</v>
      </c>
      <c r="K61" s="51">
        <v>7.7450000000000005E-2</v>
      </c>
      <c r="L61" s="51">
        <v>0.02</v>
      </c>
      <c r="M61" s="51">
        <v>0</v>
      </c>
      <c r="N61" s="51">
        <v>0</v>
      </c>
      <c r="O61" s="51"/>
      <c r="P61" s="51">
        <v>1.0525</v>
      </c>
      <c r="Q61" s="51">
        <v>1.0759000000000001</v>
      </c>
      <c r="R61" s="51"/>
      <c r="S61" s="51">
        <v>5.5866666666666669E-2</v>
      </c>
      <c r="T61" s="51">
        <v>1.6233333333333332E-2</v>
      </c>
      <c r="U61" s="51">
        <v>5.7049999999999997E-2</v>
      </c>
      <c r="V61" s="51">
        <v>5.2000000000000011E-2</v>
      </c>
    </row>
    <row r="62" spans="1:22" x14ac:dyDescent="0.35">
      <c r="A62" s="28" t="s">
        <v>40</v>
      </c>
      <c r="B62" s="26"/>
      <c r="C62" s="48">
        <v>23.29</v>
      </c>
      <c r="D62" s="48">
        <v>19.574999999999999</v>
      </c>
      <c r="E62" s="48">
        <v>20.305</v>
      </c>
      <c r="F62" s="48">
        <v>19.675000000000001</v>
      </c>
      <c r="G62" s="48">
        <v>20.585000000000001</v>
      </c>
      <c r="H62" s="48">
        <v>20.57</v>
      </c>
      <c r="I62" s="48">
        <v>20.274999999999999</v>
      </c>
      <c r="J62" s="48">
        <v>20.060000000000002</v>
      </c>
      <c r="K62" s="48">
        <v>19.865000000000002</v>
      </c>
      <c r="L62" s="48">
        <v>25.05</v>
      </c>
      <c r="M62" s="48">
        <v>28.619999999999997</v>
      </c>
      <c r="N62" s="48">
        <v>25.61</v>
      </c>
      <c r="O62" s="48"/>
      <c r="P62" s="48">
        <v>16.703333333333337</v>
      </c>
      <c r="Q62" s="48">
        <v>16.263333333333332</v>
      </c>
      <c r="R62" s="48"/>
      <c r="S62" s="48">
        <v>23.616666666666664</v>
      </c>
      <c r="T62" s="48">
        <v>23.186666666666667</v>
      </c>
      <c r="U62" s="48">
        <v>23.855</v>
      </c>
      <c r="V62" s="48">
        <v>22.053333333333338</v>
      </c>
    </row>
    <row r="63" spans="1:22" x14ac:dyDescent="0.35">
      <c r="A63" s="27" t="s">
        <v>3</v>
      </c>
      <c r="B63" s="26"/>
      <c r="C63" s="48">
        <v>12.41</v>
      </c>
      <c r="D63" s="51">
        <v>4.3099999999999996</v>
      </c>
      <c r="E63" s="51">
        <v>4.375</v>
      </c>
      <c r="F63" s="51">
        <v>4.45</v>
      </c>
      <c r="G63" s="51">
        <v>4.4550000000000001</v>
      </c>
      <c r="H63" s="51">
        <v>4.07</v>
      </c>
      <c r="I63" s="51">
        <v>5.1449999999999996</v>
      </c>
      <c r="J63" s="51">
        <v>5.1400000000000006</v>
      </c>
      <c r="K63" s="51">
        <v>4.915</v>
      </c>
      <c r="L63" s="48">
        <v>28.32</v>
      </c>
      <c r="M63" s="48">
        <v>18.71</v>
      </c>
      <c r="N63" s="48">
        <v>21.475000000000001</v>
      </c>
      <c r="O63" s="48"/>
      <c r="P63" s="51">
        <v>5.2766666666666664</v>
      </c>
      <c r="Q63" s="51">
        <v>4.7600000000000007</v>
      </c>
      <c r="R63" s="48"/>
      <c r="S63" s="48">
        <v>10.94</v>
      </c>
      <c r="T63" s="48">
        <v>11.406666666666666</v>
      </c>
      <c r="U63" s="48">
        <v>11.475</v>
      </c>
      <c r="V63" s="48">
        <v>13.213333333333333</v>
      </c>
    </row>
    <row r="64" spans="1:22" x14ac:dyDescent="0.35">
      <c r="A64" s="27" t="s">
        <v>2</v>
      </c>
      <c r="B64" s="26"/>
      <c r="C64" s="51">
        <v>6.4349999999999991E-2</v>
      </c>
      <c r="D64" s="51">
        <v>3.0550000000000001E-2</v>
      </c>
      <c r="E64" s="51">
        <v>4.6399999999999997E-2</v>
      </c>
      <c r="F64" s="51">
        <v>2.07E-2</v>
      </c>
      <c r="G64" s="51">
        <v>3.6600000000000001E-2</v>
      </c>
      <c r="H64" s="51">
        <v>3.65E-3</v>
      </c>
      <c r="I64" s="51">
        <v>3.0450000000000001E-2</v>
      </c>
      <c r="J64" s="51">
        <v>2.8049999999999999E-2</v>
      </c>
      <c r="K64" s="51">
        <v>3.9050000000000001E-2</v>
      </c>
      <c r="L64" s="51">
        <v>5.4449999999999998E-2</v>
      </c>
      <c r="M64" s="51">
        <v>6.0000000000000001E-3</v>
      </c>
      <c r="N64" s="51">
        <v>1.67E-2</v>
      </c>
      <c r="O64" s="51"/>
      <c r="P64" s="51">
        <v>3.2766666666666666E-2</v>
      </c>
      <c r="Q64" s="51">
        <v>4.7333333333333331E-2</v>
      </c>
      <c r="R64" s="51"/>
      <c r="S64" s="51">
        <v>3.4333333333333334E-2</v>
      </c>
      <c r="T64" s="51">
        <v>1.2666666666666666E-2</v>
      </c>
      <c r="U64" s="51">
        <v>3.3750000000000002E-2</v>
      </c>
      <c r="V64" s="51">
        <v>4.0466666666666658E-2</v>
      </c>
    </row>
    <row r="65" spans="1:22" x14ac:dyDescent="0.35">
      <c r="A65" s="27" t="s">
        <v>6</v>
      </c>
      <c r="B65" s="26"/>
      <c r="C65" s="48">
        <v>24.27</v>
      </c>
      <c r="D65" s="48">
        <v>29.72</v>
      </c>
      <c r="E65" s="48">
        <v>30.075000000000003</v>
      </c>
      <c r="F65" s="48">
        <v>30.185000000000002</v>
      </c>
      <c r="G65" s="48">
        <v>30.555</v>
      </c>
      <c r="H65" s="48">
        <v>30.494999999999997</v>
      </c>
      <c r="I65" s="48">
        <v>30.005000000000003</v>
      </c>
      <c r="J65" s="48">
        <v>30.015000000000001</v>
      </c>
      <c r="K65" s="48">
        <v>29.9</v>
      </c>
      <c r="L65" s="48">
        <v>6.5749999999999993</v>
      </c>
      <c r="M65" s="48">
        <v>7.12</v>
      </c>
      <c r="N65" s="48">
        <v>7.42</v>
      </c>
      <c r="O65" s="48"/>
      <c r="P65" s="48">
        <v>26.116666666666664</v>
      </c>
      <c r="Q65" s="48">
        <v>25.693333333333339</v>
      </c>
      <c r="R65" s="48"/>
      <c r="S65" s="48">
        <v>25.189999999999998</v>
      </c>
      <c r="T65" s="48">
        <v>24.686666666666667</v>
      </c>
      <c r="U65" s="48">
        <v>25.04</v>
      </c>
      <c r="V65" s="48">
        <v>24.333333333333332</v>
      </c>
    </row>
    <row r="66" spans="1:22" x14ac:dyDescent="0.35">
      <c r="A66" s="27" t="s">
        <v>4</v>
      </c>
      <c r="B66" s="26"/>
      <c r="C66" s="51">
        <v>7.9249999999999987E-2</v>
      </c>
      <c r="D66" s="51">
        <v>5.7499999999999996E-2</v>
      </c>
      <c r="E66" s="51">
        <v>2.8000000000000001E-2</v>
      </c>
      <c r="F66" s="51">
        <v>8.405E-2</v>
      </c>
      <c r="G66" s="51">
        <v>0.12095</v>
      </c>
      <c r="H66" s="51">
        <v>2.2749999999999999E-2</v>
      </c>
      <c r="I66" s="51">
        <v>0</v>
      </c>
      <c r="J66" s="51">
        <v>1.7599999999999998E-2</v>
      </c>
      <c r="K66" s="51">
        <v>7.22E-2</v>
      </c>
      <c r="L66" s="51">
        <v>0.21660000000000001</v>
      </c>
      <c r="M66" s="51">
        <v>0.1137</v>
      </c>
      <c r="N66" s="51">
        <v>0.56669999999999998</v>
      </c>
      <c r="O66" s="51"/>
      <c r="P66" s="51">
        <v>0.52040000000000008</v>
      </c>
      <c r="Q66" s="51">
        <v>0.28170000000000001</v>
      </c>
      <c r="R66" s="51"/>
      <c r="S66" s="51">
        <v>0.10146666666666666</v>
      </c>
      <c r="T66" s="51">
        <v>0.15223333333333333</v>
      </c>
      <c r="U66" s="51">
        <v>5.33E-2</v>
      </c>
      <c r="V66" s="51">
        <v>0.13133333333333333</v>
      </c>
    </row>
    <row r="67" spans="1:22" x14ac:dyDescent="0.35">
      <c r="A67" s="27" t="s">
        <v>41</v>
      </c>
      <c r="B67" s="26"/>
      <c r="C67" s="51">
        <v>0</v>
      </c>
      <c r="D67" s="51">
        <v>4.1000000000000003E-3</v>
      </c>
      <c r="E67" s="51">
        <v>9.75E-3</v>
      </c>
      <c r="F67" s="51">
        <v>5.5999999999999999E-3</v>
      </c>
      <c r="G67" s="51">
        <v>9.1000000000000004E-3</v>
      </c>
      <c r="H67" s="51">
        <v>9.5499999999999995E-3</v>
      </c>
      <c r="I67" s="51">
        <v>8.0500000000000016E-3</v>
      </c>
      <c r="J67" s="51">
        <v>1.7500000000000002E-2</v>
      </c>
      <c r="K67" s="51">
        <v>1.205E-2</v>
      </c>
      <c r="L67" s="51">
        <v>3.5299999999999998E-2</v>
      </c>
      <c r="M67" s="51">
        <v>2.5650000000000003E-2</v>
      </c>
      <c r="N67" s="51">
        <v>5.5250000000000007E-2</v>
      </c>
      <c r="O67" s="51"/>
      <c r="P67" s="51">
        <v>4.473333333333334E-2</v>
      </c>
      <c r="Q67" s="51">
        <v>2.7333333333333334E-2</v>
      </c>
      <c r="R67" s="51"/>
      <c r="S67" s="51">
        <v>6.3666666666666663E-3</v>
      </c>
      <c r="T67" s="51">
        <v>0</v>
      </c>
      <c r="U67" s="51">
        <v>1.0100000000000001E-2</v>
      </c>
      <c r="V67" s="51">
        <v>2.5233333333333333E-2</v>
      </c>
    </row>
    <row r="68" spans="1:22" x14ac:dyDescent="0.35">
      <c r="A68" s="27" t="s">
        <v>42</v>
      </c>
      <c r="B68" s="26"/>
      <c r="C68" s="51">
        <v>3.8550000000000001E-2</v>
      </c>
      <c r="D68" s="51">
        <v>1.0200000000000001E-2</v>
      </c>
      <c r="E68" s="51">
        <v>2.15E-3</v>
      </c>
      <c r="F68" s="51">
        <v>1.4449999999999999E-2</v>
      </c>
      <c r="G68" s="51">
        <v>3.2000000000000002E-3</v>
      </c>
      <c r="H68" s="51">
        <v>3.2750000000000001E-2</v>
      </c>
      <c r="I68" s="51">
        <v>1.3350000000000001E-2</v>
      </c>
      <c r="J68" s="51">
        <v>0</v>
      </c>
      <c r="K68" s="51">
        <v>8.5500000000000003E-3</v>
      </c>
      <c r="L68" s="51">
        <v>4.0499999999999994E-2</v>
      </c>
      <c r="M68" s="51">
        <v>0.34814999999999996</v>
      </c>
      <c r="N68" s="51">
        <v>0.21725</v>
      </c>
      <c r="O68" s="51"/>
      <c r="P68" s="51">
        <v>6.9233333333333327E-2</v>
      </c>
      <c r="Q68" s="51">
        <v>0.21453333333333333</v>
      </c>
      <c r="R68" s="51"/>
      <c r="S68" s="51">
        <v>8.8000000000000005E-3</v>
      </c>
      <c r="T68" s="51">
        <v>6.4999999999999997E-3</v>
      </c>
      <c r="U68" s="51">
        <v>1.7750000000000002E-2</v>
      </c>
      <c r="V68" s="51">
        <v>8.3666666666666663E-3</v>
      </c>
    </row>
    <row r="69" spans="1:22" x14ac:dyDescent="0.35">
      <c r="A69" s="25" t="s">
        <v>37</v>
      </c>
      <c r="B69" s="26"/>
      <c r="C69" s="51">
        <v>1.145E-2</v>
      </c>
      <c r="D69" s="51">
        <v>0.68789999999999996</v>
      </c>
      <c r="E69" s="51">
        <v>0.77529999999999999</v>
      </c>
      <c r="F69" s="51">
        <v>0.62209999999999999</v>
      </c>
      <c r="G69" s="51">
        <v>0.47985</v>
      </c>
      <c r="H69" s="51">
        <v>0.51434999999999997</v>
      </c>
      <c r="I69" s="51">
        <v>0.43725000000000003</v>
      </c>
      <c r="J69" s="51">
        <v>0.65304999999999991</v>
      </c>
      <c r="K69" s="51">
        <v>0.77774999999999994</v>
      </c>
      <c r="L69" s="51">
        <v>4.0000000000000002E-4</v>
      </c>
      <c r="M69" s="51">
        <v>2.0049999999999998E-2</v>
      </c>
      <c r="N69" s="51">
        <v>3.3999999999999998E-3</v>
      </c>
      <c r="O69" s="51"/>
      <c r="P69" s="51">
        <v>0.44026666666666675</v>
      </c>
      <c r="Q69" s="51">
        <v>0.31240000000000001</v>
      </c>
      <c r="R69" s="51"/>
      <c r="S69" s="51">
        <v>1.3999999999999999E-2</v>
      </c>
      <c r="T69" s="51">
        <v>2.0333333333333332E-2</v>
      </c>
      <c r="U69" s="51">
        <v>0.10614999999999999</v>
      </c>
      <c r="V69" s="51">
        <v>6.566666666666666E-3</v>
      </c>
    </row>
    <row r="70" spans="1:22" x14ac:dyDescent="0.35">
      <c r="A70" s="97" t="s">
        <v>5</v>
      </c>
      <c r="B70" s="30"/>
      <c r="C70" s="51">
        <v>3.5349999999999999E-2</v>
      </c>
      <c r="D70" s="51">
        <v>0.15505000000000002</v>
      </c>
      <c r="E70" s="51">
        <v>0.15765000000000001</v>
      </c>
      <c r="F70" s="51">
        <v>0.15</v>
      </c>
      <c r="G70" s="51">
        <v>0.14100000000000001</v>
      </c>
      <c r="H70" s="51">
        <v>0.17005000000000001</v>
      </c>
      <c r="I70" s="51">
        <v>0.13055</v>
      </c>
      <c r="J70" s="51">
        <v>0.16520000000000001</v>
      </c>
      <c r="K70" s="51">
        <v>0.13424999999999998</v>
      </c>
      <c r="L70" s="51">
        <v>4.0499999999999998E-3</v>
      </c>
      <c r="M70" s="51">
        <v>1.9550000000000001E-2</v>
      </c>
      <c r="N70" s="51">
        <v>1.1599999999999999E-2</v>
      </c>
      <c r="O70" s="51"/>
      <c r="P70" s="51">
        <v>0.21013333333333331</v>
      </c>
      <c r="Q70" s="51">
        <v>0.19576666666666667</v>
      </c>
      <c r="R70" s="51"/>
      <c r="S70" s="51">
        <v>0.1024</v>
      </c>
      <c r="T70" s="51">
        <v>6.8866666666666673E-2</v>
      </c>
      <c r="U70" s="51">
        <v>0.11255</v>
      </c>
      <c r="V70" s="51">
        <v>8.5499999999999979E-2</v>
      </c>
    </row>
    <row r="71" spans="1:22" x14ac:dyDescent="0.35">
      <c r="A71" s="97" t="s">
        <v>7</v>
      </c>
      <c r="B71" s="3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>
        <v>0.1082</v>
      </c>
      <c r="Q71" s="51">
        <v>8.5666666666666669E-3</v>
      </c>
      <c r="R71" s="51"/>
      <c r="S71" s="51">
        <v>1.0233333333333332E-2</v>
      </c>
      <c r="T71" s="51">
        <v>2.1366666666666669E-2</v>
      </c>
      <c r="U71" s="51">
        <v>1.3849999999999999E-2</v>
      </c>
      <c r="V71" s="51">
        <v>2.18E-2</v>
      </c>
    </row>
    <row r="72" spans="1:22" ht="15" thickBot="1" x14ac:dyDescent="0.4">
      <c r="A72" s="32" t="s">
        <v>8</v>
      </c>
      <c r="B72" s="33"/>
      <c r="C72" s="69">
        <v>87.039299999999997</v>
      </c>
      <c r="D72" s="69">
        <v>84.08959999999999</v>
      </c>
      <c r="E72" s="69">
        <v>85.411349999999999</v>
      </c>
      <c r="F72" s="69">
        <v>84.700749999999999</v>
      </c>
      <c r="G72" s="69">
        <v>85.735849999999999</v>
      </c>
      <c r="H72" s="69">
        <v>85.401949999999999</v>
      </c>
      <c r="I72" s="69">
        <v>85.647500000000008</v>
      </c>
      <c r="J72" s="69">
        <v>85.958699999999993</v>
      </c>
      <c r="K72" s="69">
        <v>85.056350000000009</v>
      </c>
      <c r="L72" s="69">
        <v>87.851399999999998</v>
      </c>
      <c r="M72" s="69">
        <v>86.048199999999994</v>
      </c>
      <c r="N72" s="69">
        <v>87.555949999999996</v>
      </c>
      <c r="O72" s="69"/>
      <c r="P72" s="69">
        <v>90.018300000000011</v>
      </c>
      <c r="Q72" s="69">
        <v>87.850266666666656</v>
      </c>
      <c r="R72" s="69"/>
      <c r="S72" s="69">
        <v>86.883533333333332</v>
      </c>
      <c r="T72" s="69">
        <v>86.214966666666669</v>
      </c>
      <c r="U72" s="69">
        <v>87.914549999999991</v>
      </c>
      <c r="V72" s="69">
        <v>87.731366666666659</v>
      </c>
    </row>
    <row r="73" spans="1:22" ht="21" x14ac:dyDescent="0.35">
      <c r="A73" s="46" t="s">
        <v>598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x14ac:dyDescent="0.35">
      <c r="A74" s="85" t="s">
        <v>268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x14ac:dyDescent="0.35">
      <c r="A75" s="27" t="s">
        <v>44</v>
      </c>
      <c r="C75" s="51">
        <v>5.2986100524027933</v>
      </c>
      <c r="D75" s="51">
        <v>5.7884111467064496</v>
      </c>
      <c r="E75" s="51">
        <v>5.7214364947778558</v>
      </c>
      <c r="F75" s="51">
        <v>5.7431604263952707</v>
      </c>
      <c r="G75" s="51">
        <v>5.645106530196446</v>
      </c>
      <c r="H75" s="51">
        <v>5.689253997762715</v>
      </c>
      <c r="I75" s="51">
        <v>5.7163687565979231</v>
      </c>
      <c r="J75" s="51">
        <v>5.7392235921619337</v>
      </c>
      <c r="K75" s="51">
        <v>5.7048758325311013</v>
      </c>
      <c r="L75" s="51">
        <v>5.787632010032846</v>
      </c>
      <c r="M75" s="51">
        <v>6.2397559785234353</v>
      </c>
      <c r="N75" s="51">
        <v>6.4599199388215416</v>
      </c>
      <c r="O75" s="51"/>
      <c r="P75" s="51">
        <v>7.1386499770423582</v>
      </c>
      <c r="Q75" s="51">
        <v>7.1964043654831542</v>
      </c>
      <c r="R75" s="51"/>
      <c r="S75" s="51">
        <v>5.2706758327973731</v>
      </c>
      <c r="T75" s="51">
        <v>5.2938278814543285</v>
      </c>
      <c r="U75" s="51">
        <v>5.2851032895421524</v>
      </c>
      <c r="V75" s="51">
        <v>5.4664473099070152</v>
      </c>
    </row>
    <row r="76" spans="1:22" x14ac:dyDescent="0.35">
      <c r="A76" s="27" t="s">
        <v>600</v>
      </c>
      <c r="C76" s="51">
        <v>2.7013899475972067</v>
      </c>
      <c r="D76" s="51">
        <v>2.2115888532935504</v>
      </c>
      <c r="E76" s="51">
        <v>2.2785635052221442</v>
      </c>
      <c r="F76" s="51">
        <v>2.2568395736047293</v>
      </c>
      <c r="G76" s="51">
        <v>2.354893469803554</v>
      </c>
      <c r="H76" s="51">
        <v>2.310746002237285</v>
      </c>
      <c r="I76" s="51">
        <v>2.2836312434020769</v>
      </c>
      <c r="J76" s="51">
        <v>2.2607764078380663</v>
      </c>
      <c r="K76" s="51">
        <v>2.2951241674688987</v>
      </c>
      <c r="L76" s="51">
        <v>2.212367989967154</v>
      </c>
      <c r="M76" s="51">
        <v>1.7602440214765647</v>
      </c>
      <c r="N76" s="51">
        <v>1.5400800611784584</v>
      </c>
      <c r="O76" s="51"/>
      <c r="P76" s="51">
        <v>0.86135002295764185</v>
      </c>
      <c r="Q76" s="51">
        <v>0.80359563451684579</v>
      </c>
      <c r="R76" s="51"/>
      <c r="S76" s="51">
        <v>2.7293241672026269</v>
      </c>
      <c r="T76" s="51">
        <v>2.7061721185456715</v>
      </c>
      <c r="U76" s="51">
        <v>2.7148967104578476</v>
      </c>
      <c r="V76" s="51">
        <v>2.5335526900929848</v>
      </c>
    </row>
    <row r="77" spans="1:22" x14ac:dyDescent="0.35">
      <c r="A77" s="120" t="s">
        <v>599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5.65" customHeight="1" x14ac:dyDescent="0.35">
      <c r="A78" s="27" t="s">
        <v>601</v>
      </c>
      <c r="C78" s="51">
        <v>2.7264271527296202</v>
      </c>
      <c r="D78" s="51">
        <v>2.3182336131510439</v>
      </c>
      <c r="E78" s="51">
        <v>2.3501193454647016</v>
      </c>
      <c r="F78" s="51">
        <v>2.2697439587539492</v>
      </c>
      <c r="G78" s="51">
        <v>2.3240501234313866</v>
      </c>
      <c r="H78" s="51">
        <v>2.3693740969652746</v>
      </c>
      <c r="I78" s="51">
        <v>2.3395894370665875</v>
      </c>
      <c r="J78" s="51">
        <v>2.3000613341409393</v>
      </c>
      <c r="K78" s="51">
        <v>2.2703110226065961</v>
      </c>
      <c r="L78" s="51">
        <v>3.9930505376512491</v>
      </c>
      <c r="M78" s="51">
        <v>5.0148198834799826</v>
      </c>
      <c r="N78" s="51">
        <v>4.5188814400245514</v>
      </c>
      <c r="O78" s="51"/>
      <c r="P78" s="51">
        <v>2.7014639346648397</v>
      </c>
      <c r="Q78" s="51">
        <v>2.7359069568978645</v>
      </c>
      <c r="R78" s="51"/>
      <c r="S78" s="51">
        <v>2.7439048072581631</v>
      </c>
      <c r="T78" s="51">
        <v>2.724777554151685</v>
      </c>
      <c r="U78" s="51">
        <v>2.7599324988120104</v>
      </c>
      <c r="V78" s="51">
        <v>2.5845319661927464</v>
      </c>
    </row>
    <row r="79" spans="1:22" s="39" customFormat="1" ht="15" customHeight="1" x14ac:dyDescent="0.35">
      <c r="A79" s="27" t="s">
        <v>45</v>
      </c>
      <c r="C79" s="51">
        <v>6.7390939818551664E-3</v>
      </c>
      <c r="D79" s="51">
        <v>8.7521622459143644E-3</v>
      </c>
      <c r="E79" s="51">
        <v>8.3015210639399428E-3</v>
      </c>
      <c r="F79" s="51">
        <v>1.0830921728155531E-2</v>
      </c>
      <c r="G79" s="51">
        <v>1.1629152334576348E-2</v>
      </c>
      <c r="H79" s="51">
        <v>6.35401679072258E-3</v>
      </c>
      <c r="I79" s="51">
        <v>8.4058830687151666E-3</v>
      </c>
      <c r="J79" s="51">
        <v>1.6283739447316717E-2</v>
      </c>
      <c r="K79" s="51">
        <v>1.1362205225475434E-2</v>
      </c>
      <c r="L79" s="51">
        <v>3.1625757612403064E-3</v>
      </c>
      <c r="M79" s="51">
        <v>0</v>
      </c>
      <c r="N79" s="51">
        <v>0</v>
      </c>
      <c r="O79" s="51"/>
      <c r="P79" s="51">
        <v>0.14330445641437053</v>
      </c>
      <c r="Q79" s="51">
        <v>0.14946935943894543</v>
      </c>
      <c r="R79" s="51"/>
      <c r="S79" s="51">
        <v>8.2646672284827725E-3</v>
      </c>
      <c r="T79" s="51">
        <v>2.4271284490251519E-3</v>
      </c>
      <c r="U79" s="51">
        <v>8.3578466429898267E-3</v>
      </c>
      <c r="V79" s="51">
        <v>7.7034303715597567E-3</v>
      </c>
    </row>
    <row r="80" spans="1:22" s="39" customFormat="1" ht="13.15" customHeight="1" x14ac:dyDescent="0.35">
      <c r="A80" s="27" t="s">
        <v>53</v>
      </c>
      <c r="B80" s="27"/>
      <c r="C80" s="51">
        <v>1.7901240682782881E-3</v>
      </c>
      <c r="D80" s="51">
        <v>0.1067890317383226</v>
      </c>
      <c r="E80" s="51">
        <v>0.11856217110155694</v>
      </c>
      <c r="F80" s="51">
        <v>9.6014743948689044E-2</v>
      </c>
      <c r="G80" s="51">
        <v>7.3168536093294545E-2</v>
      </c>
      <c r="H80" s="51">
        <v>7.850609563353772E-2</v>
      </c>
      <c r="I80" s="51">
        <v>6.6886043666685741E-2</v>
      </c>
      <c r="J80" s="51">
        <v>9.9605210044858061E-2</v>
      </c>
      <c r="K80" s="51">
        <v>0.1199100436392775</v>
      </c>
      <c r="L80" s="51">
        <v>6.6472998222623223E-5</v>
      </c>
      <c r="M80" s="51">
        <v>3.1840514164443974E-3</v>
      </c>
      <c r="N80" s="51">
        <v>5.3962176759959489E-4</v>
      </c>
      <c r="O80" s="51"/>
      <c r="P80" s="51">
        <v>6.2998140571789901E-2</v>
      </c>
      <c r="Q80" s="51">
        <v>4.5610583167562418E-2</v>
      </c>
      <c r="R80" s="51"/>
      <c r="S80" s="51">
        <v>2.1765817420523834E-3</v>
      </c>
      <c r="T80" s="51">
        <v>3.1949787105567487E-3</v>
      </c>
      <c r="U80" s="51">
        <v>1.6343048964574648E-2</v>
      </c>
      <c r="V80" s="51">
        <v>1.0223512289017718E-3</v>
      </c>
    </row>
    <row r="81" spans="1:30" s="39" customFormat="1" ht="14.5" customHeight="1" x14ac:dyDescent="0.35">
      <c r="A81" s="27" t="s">
        <v>49</v>
      </c>
      <c r="B81" s="27"/>
      <c r="C81" s="51">
        <v>7.1545353386520389</v>
      </c>
      <c r="D81" s="51">
        <v>8.6992969593632399</v>
      </c>
      <c r="E81" s="51">
        <v>8.6719348667174927</v>
      </c>
      <c r="F81" s="51">
        <v>8.7842142274243837</v>
      </c>
      <c r="G81" s="51">
        <v>8.7848665133892965</v>
      </c>
      <c r="H81" s="51">
        <v>8.7762156113380243</v>
      </c>
      <c r="I81" s="51">
        <v>8.6543276371200175</v>
      </c>
      <c r="J81" s="51">
        <v>8.6319314213675895</v>
      </c>
      <c r="K81" s="51">
        <v>8.6920204886838714</v>
      </c>
      <c r="L81" s="51">
        <v>2.0602268622250022</v>
      </c>
      <c r="M81" s="51">
        <v>2.1319631833141997</v>
      </c>
      <c r="N81" s="51">
        <v>2.2204881519600144</v>
      </c>
      <c r="O81" s="51"/>
      <c r="P81" s="51">
        <v>7.046341437251594</v>
      </c>
      <c r="Q81" s="51">
        <v>7.0730880247063741</v>
      </c>
      <c r="R81" s="51"/>
      <c r="S81" s="51">
        <v>7.3842964819821351</v>
      </c>
      <c r="T81" s="51">
        <v>7.3140151082970766</v>
      </c>
      <c r="U81" s="51">
        <v>7.269112992982194</v>
      </c>
      <c r="V81" s="51">
        <v>7.1431664324844713</v>
      </c>
    </row>
    <row r="82" spans="1:30" s="39" customFormat="1" ht="15.65" customHeight="1" x14ac:dyDescent="0.35">
      <c r="A82" s="27" t="s">
        <v>603</v>
      </c>
      <c r="C82" s="51">
        <v>2.0523011300309695</v>
      </c>
      <c r="D82" s="51">
        <v>0.70773433785120632</v>
      </c>
      <c r="E82" s="51">
        <v>0.70769491423173392</v>
      </c>
      <c r="F82" s="51">
        <v>0.7264895897788296</v>
      </c>
      <c r="G82" s="51">
        <v>0.71855205046231696</v>
      </c>
      <c r="H82" s="51">
        <v>0.65709884194599721</v>
      </c>
      <c r="I82" s="51">
        <v>0.83249709504086888</v>
      </c>
      <c r="J82" s="51">
        <v>0.82925939132903204</v>
      </c>
      <c r="K82" s="51">
        <v>0.80155018957305191</v>
      </c>
      <c r="L82" s="51">
        <v>4.9781752721282668</v>
      </c>
      <c r="M82" s="51">
        <v>3.1429041791408872</v>
      </c>
      <c r="N82" s="51">
        <v>3.6052498993868798</v>
      </c>
      <c r="O82" s="51"/>
      <c r="P82" s="51">
        <v>0.79866240853854287</v>
      </c>
      <c r="Q82" s="51">
        <v>0.73511148896437273</v>
      </c>
      <c r="R82" s="51"/>
      <c r="S82" s="51">
        <v>1.7991025780944172</v>
      </c>
      <c r="T82" s="51">
        <v>1.8958754225174665</v>
      </c>
      <c r="U82" s="51">
        <v>1.8687768061406003</v>
      </c>
      <c r="V82" s="51">
        <v>2.17600155188449</v>
      </c>
    </row>
    <row r="83" spans="1:30" s="39" customFormat="1" ht="15.65" customHeight="1" x14ac:dyDescent="0.35">
      <c r="A83" s="27" t="s">
        <v>48</v>
      </c>
      <c r="C83" s="51">
        <v>1.0777934512234862E-2</v>
      </c>
      <c r="D83" s="51">
        <v>5.0806806524222557E-3</v>
      </c>
      <c r="E83" s="51">
        <v>7.6015767410461234E-3</v>
      </c>
      <c r="F83" s="51">
        <v>0</v>
      </c>
      <c r="G83" s="51">
        <v>0</v>
      </c>
      <c r="H83" s="51">
        <v>5.9682477566367416E-4</v>
      </c>
      <c r="I83" s="51">
        <v>4.9900205142860863E-3</v>
      </c>
      <c r="J83" s="51">
        <v>4.5832952160365873E-3</v>
      </c>
      <c r="K83" s="51">
        <v>6.4497951840113039E-3</v>
      </c>
      <c r="L83" s="51">
        <v>9.6937653919575376E-3</v>
      </c>
      <c r="M83" s="51">
        <v>1.0207662204019556E-3</v>
      </c>
      <c r="N83" s="51">
        <v>2.8394639451329719E-3</v>
      </c>
      <c r="O83" s="51"/>
      <c r="P83" s="51">
        <v>5.0228884457109947E-3</v>
      </c>
      <c r="Q83" s="51">
        <v>7.4033969162721038E-3</v>
      </c>
      <c r="R83" s="51"/>
      <c r="S83" s="51" t="e">
        <v>#DIV/0!</v>
      </c>
      <c r="T83" s="51" t="e">
        <v>#DIV/0!</v>
      </c>
      <c r="U83" s="51">
        <v>5.5666793343706507E-3</v>
      </c>
      <c r="V83" s="51">
        <v>6.7493496620356919E-3</v>
      </c>
    </row>
    <row r="84" spans="1:30" s="39" customFormat="1" ht="15.65" customHeight="1" x14ac:dyDescent="0.35">
      <c r="A84" s="27" t="s">
        <v>54</v>
      </c>
      <c r="C84" s="51">
        <v>5.6230913197235655E-3</v>
      </c>
      <c r="D84" s="51">
        <v>2.4489571333557687E-2</v>
      </c>
      <c r="E84" s="51">
        <v>2.4528918938292562E-2</v>
      </c>
      <c r="F84" s="51">
        <v>0</v>
      </c>
      <c r="G84" s="51">
        <v>0</v>
      </c>
      <c r="H84" s="51">
        <v>2.6407625018867443E-2</v>
      </c>
      <c r="I84" s="51">
        <v>2.0318453035296093E-2</v>
      </c>
      <c r="J84" s="51">
        <v>2.5636205145755035E-2</v>
      </c>
      <c r="K84" s="51">
        <v>2.1059007973532405E-2</v>
      </c>
      <c r="L84" s="51">
        <v>6.8477575131500098E-4</v>
      </c>
      <c r="M84" s="51">
        <v>3.158788369824471E-3</v>
      </c>
      <c r="N84" s="51">
        <v>1.873167464375388E-3</v>
      </c>
      <c r="O84" s="51"/>
      <c r="P84" s="51">
        <v>3.059249859801489E-2</v>
      </c>
      <c r="Q84" s="51">
        <v>2.908046987027918E-2</v>
      </c>
      <c r="R84" s="51"/>
      <c r="S84" s="51" t="e">
        <v>#DIV/0!</v>
      </c>
      <c r="T84" s="51" t="e">
        <v>#DIV/0!</v>
      </c>
      <c r="U84" s="51">
        <v>1.763058229057218E-2</v>
      </c>
      <c r="V84" s="51">
        <v>1.3543450976215399E-2</v>
      </c>
    </row>
    <row r="85" spans="1:30" s="39" customFormat="1" ht="15.65" customHeight="1" x14ac:dyDescent="0.35">
      <c r="A85" s="27" t="s">
        <v>50</v>
      </c>
      <c r="C85" s="51">
        <v>1.6790912795766499E-2</v>
      </c>
      <c r="D85" s="51">
        <v>1.2096690640415287E-2</v>
      </c>
      <c r="E85" s="51">
        <v>5.8027222190133914E-3</v>
      </c>
      <c r="F85" s="51">
        <v>1.7579755666225001E-2</v>
      </c>
      <c r="G85" s="51">
        <v>2.4993215267149031E-2</v>
      </c>
      <c r="H85" s="51">
        <v>4.7056912194901757E-3</v>
      </c>
      <c r="I85" s="51">
        <v>0</v>
      </c>
      <c r="J85" s="51">
        <v>3.6378574724738062E-3</v>
      </c>
      <c r="K85" s="51">
        <v>1.5085167230116549E-2</v>
      </c>
      <c r="L85" s="51">
        <v>4.8779923955398471E-2</v>
      </c>
      <c r="M85" s="51">
        <v>2.4469412940913104E-2</v>
      </c>
      <c r="N85" s="51">
        <v>0.12188805472828919</v>
      </c>
      <c r="O85" s="51"/>
      <c r="P85" s="51">
        <v>0.1009128806588284</v>
      </c>
      <c r="Q85" s="51">
        <v>5.5736390083556145E-2</v>
      </c>
      <c r="R85" s="51"/>
      <c r="S85" s="51">
        <v>2.1378032339964569E-2</v>
      </c>
      <c r="T85" s="51">
        <v>3.2416530827834855E-2</v>
      </c>
      <c r="U85" s="51">
        <v>1.1120842308768282E-2</v>
      </c>
      <c r="V85" s="51">
        <v>2.7709424707019169E-2</v>
      </c>
    </row>
    <row r="86" spans="1:30" s="39" customFormat="1" ht="15.65" customHeight="1" x14ac:dyDescent="0.35">
      <c r="A86" s="27" t="s">
        <v>51</v>
      </c>
      <c r="C86" s="51">
        <v>0</v>
      </c>
      <c r="D86" s="51">
        <v>1.5608198829053766E-3</v>
      </c>
      <c r="E86" s="51">
        <v>3.6563567905341628E-3</v>
      </c>
      <c r="F86" s="51">
        <v>2.119499636924455E-3</v>
      </c>
      <c r="G86" s="51">
        <v>3.4027328359386472E-3</v>
      </c>
      <c r="H86" s="51">
        <v>3.5745024508962151E-3</v>
      </c>
      <c r="I86" s="51">
        <v>3.0197372970429469E-3</v>
      </c>
      <c r="J86" s="51">
        <v>6.5454764296420222E-3</v>
      </c>
      <c r="K86" s="51">
        <v>4.5558580177197504E-3</v>
      </c>
      <c r="L86" s="51">
        <v>1.4385586561500562E-2</v>
      </c>
      <c r="M86" s="51">
        <v>9.9889688179929919E-3</v>
      </c>
      <c r="N86" s="51">
        <v>2.1503562635409434E-2</v>
      </c>
      <c r="O86" s="51"/>
      <c r="P86" s="51">
        <v>1.5696787521744155E-2</v>
      </c>
      <c r="Q86" s="51">
        <v>9.7862158441368325E-3</v>
      </c>
      <c r="R86" s="51"/>
      <c r="S86" s="51">
        <v>2.4273178602362529E-3</v>
      </c>
      <c r="T86" s="51">
        <v>0</v>
      </c>
      <c r="U86" s="51">
        <v>3.8133094519988394E-3</v>
      </c>
      <c r="V86" s="51">
        <v>9.6337943090492022E-3</v>
      </c>
    </row>
    <row r="87" spans="1:30" s="39" customFormat="1" ht="10.5" x14ac:dyDescent="0.35">
      <c r="A87" s="27" t="s">
        <v>52</v>
      </c>
      <c r="C87" s="51">
        <v>9.7249266546354796E-3</v>
      </c>
      <c r="D87" s="51">
        <v>2.5549700772021762E-3</v>
      </c>
      <c r="E87" s="51">
        <v>5.3051678192849946E-4</v>
      </c>
      <c r="F87" s="51">
        <v>3.5985693859921946E-3</v>
      </c>
      <c r="G87" s="51">
        <v>7.8732338748254012E-4</v>
      </c>
      <c r="H87" s="51">
        <v>8.0656662309741903E-3</v>
      </c>
      <c r="I87" s="51">
        <v>3.2951202094125753E-3</v>
      </c>
      <c r="J87" s="51">
        <v>0</v>
      </c>
      <c r="K87" s="51">
        <v>2.1269925224741545E-3</v>
      </c>
      <c r="L87" s="51">
        <v>1.0859869508407038E-2</v>
      </c>
      <c r="M87" s="51">
        <v>8.9210587996821911E-2</v>
      </c>
      <c r="N87" s="51">
        <v>5.5635838197215119E-2</v>
      </c>
      <c r="O87" s="51"/>
      <c r="P87" s="51">
        <v>1.5984957083145648E-2</v>
      </c>
      <c r="Q87" s="51">
        <v>5.053981963892986E-2</v>
      </c>
      <c r="R87" s="51"/>
      <c r="S87" s="51">
        <v>2.2075671631468442E-3</v>
      </c>
      <c r="T87" s="51">
        <v>1.6479994109110576E-3</v>
      </c>
      <c r="U87" s="51">
        <v>4.4095649911275172E-3</v>
      </c>
      <c r="V87" s="51">
        <v>2.1018026042916916E-3</v>
      </c>
    </row>
    <row r="88" spans="1:30" x14ac:dyDescent="0.35">
      <c r="A88" s="136" t="s">
        <v>602</v>
      </c>
      <c r="B88" s="4"/>
      <c r="C88" s="51">
        <v>2.5015221909512775E-2</v>
      </c>
      <c r="D88" s="51">
        <v>0.1175269530238765</v>
      </c>
      <c r="E88" s="51">
        <v>0.10545396352222447</v>
      </c>
      <c r="F88" s="51">
        <v>6.814952078857317E-2</v>
      </c>
      <c r="G88" s="51">
        <v>3.488677530684825E-2</v>
      </c>
      <c r="H88" s="51">
        <v>8.0741196312422048E-2</v>
      </c>
      <c r="I88" s="51">
        <v>7.2985430487541691E-2</v>
      </c>
      <c r="J88" s="51">
        <v>8.9001545835998286E-2</v>
      </c>
      <c r="K88" s="51">
        <v>6.2252079884068223E-2</v>
      </c>
      <c r="L88" s="51">
        <v>0.90615981413734659</v>
      </c>
      <c r="M88" s="51">
        <v>1.6784797351173477</v>
      </c>
      <c r="N88" s="51">
        <v>1.5282402007231575</v>
      </c>
      <c r="O88" s="51"/>
      <c r="P88" s="51">
        <v>1.1107013548563085</v>
      </c>
      <c r="Q88" s="51">
        <v>1.1685933299547724</v>
      </c>
      <c r="R88" s="51"/>
      <c r="S88" s="51">
        <v>1.8960720638967032E-2</v>
      </c>
      <c r="T88" s="51">
        <v>1.4151335312769575E-2</v>
      </c>
      <c r="U88" s="51">
        <v>4.3158702523919956E-2</v>
      </c>
      <c r="V88" s="51">
        <v>3.9572042492562076E-2</v>
      </c>
    </row>
    <row r="89" spans="1:30" ht="6" customHeight="1" x14ac:dyDescent="0.35">
      <c r="A89" s="137"/>
      <c r="B89" s="2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</row>
    <row r="90" spans="1:30" ht="15" thickBot="1" x14ac:dyDescent="0.4">
      <c r="A90" s="32" t="s">
        <v>274</v>
      </c>
      <c r="B90" s="31"/>
      <c r="C90" s="69">
        <v>77.708943381237873</v>
      </c>
      <c r="D90" s="69">
        <v>92.476538926145849</v>
      </c>
      <c r="E90" s="69">
        <v>92.454980305628709</v>
      </c>
      <c r="F90" s="69">
        <v>92.36134776413985</v>
      </c>
      <c r="G90" s="69">
        <v>92.439015017232933</v>
      </c>
      <c r="H90" s="69">
        <v>93.034273953231349</v>
      </c>
      <c r="I90" s="69">
        <v>91.22470248429218</v>
      </c>
      <c r="J90" s="69">
        <v>91.235147797503544</v>
      </c>
      <c r="K90" s="69">
        <v>91.55691555118625</v>
      </c>
      <c r="L90" s="69">
        <v>29.271229789065018</v>
      </c>
      <c r="M90" s="69">
        <v>40.417379941889529</v>
      </c>
      <c r="N90" s="69">
        <v>38.115138929850161</v>
      </c>
      <c r="O90" s="69"/>
      <c r="P90" s="69">
        <v>89.819477157208411</v>
      </c>
      <c r="Q90" s="69">
        <v>90.585390554156248</v>
      </c>
      <c r="R90" s="69"/>
      <c r="S90" s="69">
        <v>80.409186551461687</v>
      </c>
      <c r="T90" s="69">
        <v>79.414788740710563</v>
      </c>
      <c r="U90" s="69">
        <v>79.549142666176635</v>
      </c>
      <c r="V90" s="69">
        <v>76.650259384375332</v>
      </c>
    </row>
    <row r="91" spans="1:30" x14ac:dyDescent="0.35">
      <c r="A91" s="29" t="s">
        <v>621</v>
      </c>
    </row>
    <row r="94" spans="1:30" ht="18.5" x14ac:dyDescent="0.45">
      <c r="A94" s="21" t="s">
        <v>1015</v>
      </c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x14ac:dyDescent="0.35"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ht="15" thickBot="1" x14ac:dyDescent="0.4">
      <c r="A96" s="31"/>
      <c r="B96" s="45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x14ac:dyDescent="0.35">
      <c r="A97" s="220" t="s">
        <v>622</v>
      </c>
      <c r="B97" s="220"/>
      <c r="C97" s="39" t="s">
        <v>623</v>
      </c>
      <c r="D97" s="39" t="s">
        <v>623</v>
      </c>
      <c r="E97" s="39" t="s">
        <v>623</v>
      </c>
      <c r="F97" s="39" t="s">
        <v>623</v>
      </c>
      <c r="G97" s="39" t="s">
        <v>623</v>
      </c>
      <c r="H97" s="39" t="s">
        <v>623</v>
      </c>
      <c r="I97" s="39" t="s">
        <v>623</v>
      </c>
      <c r="J97" s="39" t="s">
        <v>623</v>
      </c>
      <c r="K97" s="39" t="s">
        <v>623</v>
      </c>
      <c r="L97" s="39"/>
      <c r="M97" s="39" t="s">
        <v>631</v>
      </c>
      <c r="N97" s="39" t="s">
        <v>631</v>
      </c>
      <c r="O97" s="39" t="s">
        <v>631</v>
      </c>
      <c r="P97" s="39" t="s">
        <v>631</v>
      </c>
      <c r="Q97" s="39"/>
      <c r="R97" s="39" t="s">
        <v>12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ht="21" x14ac:dyDescent="0.35">
      <c r="A98" s="221" t="s">
        <v>36</v>
      </c>
      <c r="B98" s="221"/>
      <c r="C98" s="58" t="s">
        <v>668</v>
      </c>
      <c r="D98" s="58" t="s">
        <v>669</v>
      </c>
      <c r="E98" s="59" t="s">
        <v>670</v>
      </c>
      <c r="F98" s="59" t="s">
        <v>624</v>
      </c>
      <c r="G98" s="59" t="s">
        <v>625</v>
      </c>
      <c r="H98" s="59" t="s">
        <v>626</v>
      </c>
      <c r="I98" s="59" t="s">
        <v>627</v>
      </c>
      <c r="J98" s="59" t="s">
        <v>628</v>
      </c>
      <c r="K98" s="59" t="s">
        <v>629</v>
      </c>
      <c r="L98" s="59"/>
      <c r="M98" s="59" t="s">
        <v>637</v>
      </c>
      <c r="N98" s="59" t="s">
        <v>636</v>
      </c>
      <c r="O98" s="59" t="s">
        <v>635</v>
      </c>
      <c r="P98" s="59" t="s">
        <v>634</v>
      </c>
      <c r="Q98" s="59"/>
      <c r="R98" s="59" t="s">
        <v>633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x14ac:dyDescent="0.35">
      <c r="A99" s="218" t="s">
        <v>35</v>
      </c>
      <c r="B99" s="218"/>
      <c r="C99" s="39" t="s">
        <v>82</v>
      </c>
      <c r="D99" s="39" t="s">
        <v>82</v>
      </c>
      <c r="E99" s="56" t="s">
        <v>82</v>
      </c>
      <c r="F99" s="56" t="s">
        <v>82</v>
      </c>
      <c r="G99" s="56" t="s">
        <v>82</v>
      </c>
      <c r="H99" s="56" t="s">
        <v>82</v>
      </c>
      <c r="I99" s="56" t="s">
        <v>82</v>
      </c>
      <c r="J99" s="56" t="s">
        <v>82</v>
      </c>
      <c r="K99" s="56" t="s">
        <v>82</v>
      </c>
      <c r="L99" s="56"/>
      <c r="M99" s="56" t="s">
        <v>82</v>
      </c>
      <c r="N99" s="56" t="s">
        <v>82</v>
      </c>
      <c r="O99" s="56" t="s">
        <v>82</v>
      </c>
      <c r="P99" s="56" t="s">
        <v>82</v>
      </c>
      <c r="Q99" s="56"/>
      <c r="R99" s="56" t="s">
        <v>82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x14ac:dyDescent="0.35">
      <c r="A100" s="218" t="s">
        <v>34</v>
      </c>
      <c r="B100" s="95" t="s">
        <v>671</v>
      </c>
      <c r="C100" s="56">
        <v>-51.486879999999999</v>
      </c>
      <c r="D100" s="56">
        <v>-51.486879999999999</v>
      </c>
      <c r="E100" s="56">
        <v>-51.486879999999999</v>
      </c>
      <c r="F100" s="56">
        <v>-51.486879999999999</v>
      </c>
      <c r="G100" s="56">
        <v>-51.486879999999999</v>
      </c>
      <c r="H100" s="56">
        <v>-51.486879999999999</v>
      </c>
      <c r="I100" s="56">
        <v>-51.486879999999999</v>
      </c>
      <c r="J100" s="56">
        <v>-51.486879999999999</v>
      </c>
      <c r="K100" s="56">
        <v>-51.486879999999999</v>
      </c>
      <c r="L100" s="56"/>
      <c r="M100" s="56">
        <v>-51.486879999999999</v>
      </c>
      <c r="N100" s="56">
        <v>-51.486879999999999</v>
      </c>
      <c r="O100" s="56">
        <v>-51.486879999999999</v>
      </c>
      <c r="P100" s="56">
        <v>-51.486879999999999</v>
      </c>
      <c r="Q100" s="56"/>
      <c r="R100" s="56">
        <v>-51.486879999999999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ht="15" thickBot="1" x14ac:dyDescent="0.4">
      <c r="A101" s="219"/>
      <c r="B101" s="96" t="s">
        <v>672</v>
      </c>
      <c r="C101" s="79">
        <v>64.822010000000006</v>
      </c>
      <c r="D101" s="79">
        <v>64.822010000000006</v>
      </c>
      <c r="E101" s="79">
        <v>64.822010000000006</v>
      </c>
      <c r="F101" s="79">
        <v>64.822010000000006</v>
      </c>
      <c r="G101" s="79">
        <v>64.822010000000006</v>
      </c>
      <c r="H101" s="79">
        <v>64.822010000000006</v>
      </c>
      <c r="I101" s="79">
        <v>64.822010000000006</v>
      </c>
      <c r="J101" s="79">
        <v>64.822010000000006</v>
      </c>
      <c r="K101" s="79">
        <v>64.822010000000006</v>
      </c>
      <c r="L101" s="79"/>
      <c r="M101" s="79">
        <v>64.822010000000006</v>
      </c>
      <c r="N101" s="79">
        <v>64.822010000000006</v>
      </c>
      <c r="O101" s="79">
        <v>64.822010000000006</v>
      </c>
      <c r="P101" s="79">
        <v>64.822010000000006</v>
      </c>
      <c r="Q101" s="79"/>
      <c r="R101" s="79">
        <v>64.822010000000006</v>
      </c>
    </row>
    <row r="102" spans="1:30" x14ac:dyDescent="0.35">
      <c r="A102" s="27" t="s">
        <v>38</v>
      </c>
      <c r="B102" s="26"/>
      <c r="C102" s="41">
        <v>48.715000000000003</v>
      </c>
      <c r="D102" s="41">
        <v>48.9</v>
      </c>
      <c r="E102" s="48">
        <v>49.134999999999998</v>
      </c>
      <c r="F102" s="48">
        <v>48.67</v>
      </c>
      <c r="G102" s="48">
        <v>48.604999999999997</v>
      </c>
      <c r="H102" s="48">
        <v>48.835000000000001</v>
      </c>
      <c r="I102" s="48">
        <v>48.844999999999999</v>
      </c>
      <c r="J102" s="48">
        <v>49.87</v>
      </c>
      <c r="K102" s="48">
        <v>50.48</v>
      </c>
      <c r="L102" s="48"/>
      <c r="M102" s="48">
        <v>36.590000000000003</v>
      </c>
      <c r="N102" s="48">
        <v>36.85</v>
      </c>
      <c r="O102" s="48">
        <v>36.755000000000003</v>
      </c>
      <c r="P102" s="48">
        <v>36.945</v>
      </c>
      <c r="Q102" s="48"/>
      <c r="R102" s="48">
        <v>4.0899999999999999E-2</v>
      </c>
    </row>
    <row r="103" spans="1:30" x14ac:dyDescent="0.35">
      <c r="A103" s="27" t="s">
        <v>39</v>
      </c>
      <c r="B103" s="26"/>
      <c r="C103" s="40">
        <v>1.0149999999999999E-2</v>
      </c>
      <c r="D103" s="40">
        <v>1.4666666666666666E-2</v>
      </c>
      <c r="E103" s="51">
        <v>9.0500000000000008E-3</v>
      </c>
      <c r="F103" s="51">
        <v>7.4000000000000003E-3</v>
      </c>
      <c r="G103" s="51">
        <v>4.4000000000000003E-3</v>
      </c>
      <c r="H103" s="51">
        <v>1.1300000000000001E-2</v>
      </c>
      <c r="I103" s="51">
        <v>0</v>
      </c>
      <c r="J103" s="51">
        <v>0</v>
      </c>
      <c r="K103" s="51">
        <v>0</v>
      </c>
      <c r="L103" s="51"/>
      <c r="M103" s="51">
        <v>0.12759999999999999</v>
      </c>
      <c r="N103" s="51">
        <v>5.5000000000000003E-4</v>
      </c>
      <c r="O103" s="51">
        <v>3.245E-2</v>
      </c>
      <c r="P103" s="51">
        <v>1.435E-2</v>
      </c>
      <c r="Q103" s="51"/>
      <c r="R103" s="51">
        <v>99.6</v>
      </c>
    </row>
    <row r="104" spans="1:30" x14ac:dyDescent="0.35">
      <c r="A104" s="28" t="s">
        <v>40</v>
      </c>
      <c r="B104" s="26"/>
      <c r="C104" s="41">
        <v>33.034999999999997</v>
      </c>
      <c r="D104" s="41">
        <v>33.140000000000008</v>
      </c>
      <c r="E104" s="48">
        <v>33.56</v>
      </c>
      <c r="F104" s="48">
        <v>33.134999999999998</v>
      </c>
      <c r="G104" s="48">
        <v>32.825000000000003</v>
      </c>
      <c r="H104" s="48">
        <v>32.795000000000002</v>
      </c>
      <c r="I104" s="48">
        <v>32.53</v>
      </c>
      <c r="J104" s="48">
        <v>33.619999999999997</v>
      </c>
      <c r="K104" s="48">
        <v>34.06</v>
      </c>
      <c r="L104" s="48"/>
      <c r="M104" s="48">
        <v>61.29</v>
      </c>
      <c r="N104" s="48">
        <v>61.545000000000002</v>
      </c>
      <c r="O104" s="48">
        <v>61.62</v>
      </c>
      <c r="P104" s="48">
        <v>61.209999999999994</v>
      </c>
      <c r="Q104" s="48"/>
      <c r="R104" s="48">
        <v>2.6849999999999999E-2</v>
      </c>
    </row>
    <row r="105" spans="1:30" x14ac:dyDescent="0.35">
      <c r="A105" s="27" t="s">
        <v>3</v>
      </c>
      <c r="B105" s="26"/>
      <c r="C105" s="40">
        <v>6.35</v>
      </c>
      <c r="D105" s="40">
        <v>6.2866666666666662</v>
      </c>
      <c r="E105" s="51">
        <v>4.7300000000000004</v>
      </c>
      <c r="F105" s="51">
        <v>6.23</v>
      </c>
      <c r="G105" s="51">
        <v>5.9849999999999994</v>
      </c>
      <c r="H105" s="51">
        <v>5.4749999999999996</v>
      </c>
      <c r="I105" s="51">
        <v>6.125</v>
      </c>
      <c r="J105" s="51">
        <v>1.74</v>
      </c>
      <c r="K105" s="51">
        <v>1.8</v>
      </c>
      <c r="L105" s="51"/>
      <c r="M105" s="51">
        <v>0.85445000000000004</v>
      </c>
      <c r="N105" s="51">
        <v>0.82909999999999995</v>
      </c>
      <c r="O105" s="51">
        <v>0.82319999999999993</v>
      </c>
      <c r="P105" s="51">
        <v>0.88249999999999995</v>
      </c>
      <c r="Q105" s="51"/>
      <c r="R105" s="51">
        <v>0.38924999999999998</v>
      </c>
    </row>
    <row r="106" spans="1:30" x14ac:dyDescent="0.35">
      <c r="A106" s="27" t="s">
        <v>2</v>
      </c>
      <c r="B106" s="26"/>
      <c r="C106" s="40">
        <v>6.7199999999999996E-2</v>
      </c>
      <c r="D106" s="40">
        <v>5.4033333333333329E-2</v>
      </c>
      <c r="E106" s="51">
        <v>3.7100000000000001E-2</v>
      </c>
      <c r="F106" s="51">
        <v>5.8999999999999997E-2</v>
      </c>
      <c r="G106" s="51">
        <v>9.8750000000000004E-2</v>
      </c>
      <c r="H106" s="51">
        <v>7.3499999999999998E-3</v>
      </c>
      <c r="I106" s="51">
        <v>4.7649999999999998E-2</v>
      </c>
      <c r="J106" s="51">
        <v>5.2699999999999997E-2</v>
      </c>
      <c r="K106" s="51">
        <v>2.01E-2</v>
      </c>
      <c r="L106" s="51"/>
      <c r="M106" s="51">
        <v>1.1999999999999999E-3</v>
      </c>
      <c r="N106" s="51">
        <v>2.205E-2</v>
      </c>
      <c r="O106" s="51">
        <v>2.0799999999999999E-2</v>
      </c>
      <c r="P106" s="51">
        <v>8.5500000000000003E-3</v>
      </c>
      <c r="Q106" s="51"/>
      <c r="R106" s="51">
        <v>9.5499999999999995E-3</v>
      </c>
    </row>
    <row r="107" spans="1:30" x14ac:dyDescent="0.35">
      <c r="A107" s="27" t="s">
        <v>6</v>
      </c>
      <c r="B107" s="26"/>
      <c r="C107" s="40">
        <v>9.7250000000000014</v>
      </c>
      <c r="D107" s="40">
        <v>9.6333333333333329</v>
      </c>
      <c r="E107" s="51">
        <v>8.5549999999999997</v>
      </c>
      <c r="F107" s="51">
        <v>9.6900000000000013</v>
      </c>
      <c r="G107" s="51">
        <v>9.870000000000001</v>
      </c>
      <c r="H107" s="51">
        <v>9.879999999999999</v>
      </c>
      <c r="I107" s="51">
        <v>9.8049999999999997</v>
      </c>
      <c r="J107" s="48">
        <v>12.28</v>
      </c>
      <c r="K107" s="48">
        <v>12.54</v>
      </c>
      <c r="L107" s="48"/>
      <c r="M107" s="51">
        <v>0</v>
      </c>
      <c r="N107" s="51">
        <v>1.7100000000000001E-2</v>
      </c>
      <c r="O107" s="51">
        <v>4.7000000000000002E-3</v>
      </c>
      <c r="P107" s="51">
        <v>1.3250000000000001E-2</v>
      </c>
      <c r="Q107" s="51"/>
      <c r="R107" s="51">
        <v>1.295E-2</v>
      </c>
    </row>
    <row r="108" spans="1:30" x14ac:dyDescent="0.35">
      <c r="A108" s="27" t="s">
        <v>4</v>
      </c>
      <c r="B108" s="26"/>
      <c r="C108" s="40">
        <v>5.3499999999999997E-3</v>
      </c>
      <c r="D108" s="40">
        <v>1.01E-2</v>
      </c>
      <c r="E108" s="51">
        <v>2.835E-2</v>
      </c>
      <c r="F108" s="51">
        <v>1.3649999999999999E-2</v>
      </c>
      <c r="G108" s="51">
        <v>9.5000000000000015E-3</v>
      </c>
      <c r="H108" s="51">
        <v>1.2549999999999999E-2</v>
      </c>
      <c r="I108" s="51">
        <v>7.3500000000000006E-3</v>
      </c>
      <c r="J108" s="51">
        <v>2.18E-2</v>
      </c>
      <c r="K108" s="51">
        <v>0</v>
      </c>
      <c r="L108" s="51"/>
      <c r="M108" s="51">
        <v>8.9999999999999993E-3</v>
      </c>
      <c r="N108" s="51">
        <v>1.5049999999999999E-2</v>
      </c>
      <c r="O108" s="51">
        <v>9.6000000000000009E-3</v>
      </c>
      <c r="P108" s="51">
        <v>6.5500000000000003E-3</v>
      </c>
      <c r="Q108" s="51"/>
      <c r="R108" s="51">
        <v>1.55E-2</v>
      </c>
    </row>
    <row r="109" spans="1:30" x14ac:dyDescent="0.35">
      <c r="A109" s="27" t="s">
        <v>41</v>
      </c>
      <c r="B109" s="26"/>
      <c r="C109" s="40">
        <v>8.2300000000000012E-2</v>
      </c>
      <c r="D109" s="40">
        <v>0.12083333333333335</v>
      </c>
      <c r="E109" s="51">
        <v>0.78884999999999994</v>
      </c>
      <c r="F109" s="51">
        <v>0.13724999999999998</v>
      </c>
      <c r="G109" s="51">
        <v>0.13084999999999999</v>
      </c>
      <c r="H109" s="51">
        <v>8.610000000000001E-2</v>
      </c>
      <c r="I109" s="51">
        <v>0.1089</v>
      </c>
      <c r="J109" s="51">
        <v>1.0999999999999999E-2</v>
      </c>
      <c r="K109" s="51">
        <v>3.0599999999999999E-2</v>
      </c>
      <c r="L109" s="51"/>
      <c r="M109" s="51">
        <v>1.6500000000000001E-2</v>
      </c>
      <c r="N109" s="51">
        <v>1.065E-2</v>
      </c>
      <c r="O109" s="51">
        <v>2.3E-3</v>
      </c>
      <c r="P109" s="51">
        <v>7.7999999999999996E-3</v>
      </c>
      <c r="Q109" s="51"/>
      <c r="R109" s="51">
        <v>1.745E-2</v>
      </c>
    </row>
    <row r="110" spans="1:30" x14ac:dyDescent="0.35">
      <c r="A110" s="27" t="s">
        <v>42</v>
      </c>
      <c r="B110" s="26"/>
      <c r="C110" s="40">
        <v>6.7000000000000002E-3</v>
      </c>
      <c r="D110" s="40">
        <v>9.300000000000001E-3</v>
      </c>
      <c r="E110" s="51">
        <v>0.28079999999999999</v>
      </c>
      <c r="F110" s="51">
        <v>0</v>
      </c>
      <c r="G110" s="51">
        <v>3.0499999999999998E-3</v>
      </c>
      <c r="H110" s="51">
        <v>5.5000000000000003E-4</v>
      </c>
      <c r="I110" s="51">
        <v>2.7000000000000001E-3</v>
      </c>
      <c r="J110" s="51">
        <v>1.83E-2</v>
      </c>
      <c r="K110" s="51">
        <v>0</v>
      </c>
      <c r="L110" s="51"/>
      <c r="M110" s="51">
        <v>1.0749999999999999E-2</v>
      </c>
      <c r="N110" s="51">
        <v>9.1500000000000001E-3</v>
      </c>
      <c r="O110" s="51">
        <v>0</v>
      </c>
      <c r="P110" s="51">
        <v>1.5650000000000001E-2</v>
      </c>
      <c r="Q110" s="51"/>
      <c r="R110" s="51">
        <v>4.4299999999999999E-2</v>
      </c>
    </row>
    <row r="111" spans="1:30" x14ac:dyDescent="0.35">
      <c r="A111" s="25" t="s">
        <v>37</v>
      </c>
      <c r="B111" s="26"/>
      <c r="C111" s="40">
        <v>1.43E-2</v>
      </c>
      <c r="D111" s="40">
        <v>6.8999999999999999E-3</v>
      </c>
      <c r="E111" s="51">
        <v>8.3999999999999995E-3</v>
      </c>
      <c r="F111" s="51">
        <v>0</v>
      </c>
      <c r="G111" s="51">
        <v>1.575E-2</v>
      </c>
      <c r="H111" s="51">
        <v>9.5E-4</v>
      </c>
      <c r="I111" s="51">
        <v>1.3500000000000001E-3</v>
      </c>
      <c r="J111" s="51">
        <v>4.5999999999999999E-3</v>
      </c>
      <c r="K111" s="51">
        <v>2.5100000000000001E-2</v>
      </c>
      <c r="L111" s="51"/>
      <c r="M111" s="51">
        <v>0.56604999999999994</v>
      </c>
      <c r="N111" s="51">
        <v>0.39890000000000003</v>
      </c>
      <c r="O111" s="51">
        <v>0.17420000000000002</v>
      </c>
      <c r="P111" s="51">
        <v>0.35804999999999998</v>
      </c>
      <c r="Q111" s="51"/>
      <c r="R111" s="51">
        <v>0.49034999999999995</v>
      </c>
    </row>
    <row r="112" spans="1:30" x14ac:dyDescent="0.35">
      <c r="A112" s="97" t="s">
        <v>5</v>
      </c>
      <c r="B112" s="30"/>
      <c r="C112" s="40">
        <v>1.5349999999999999E-2</v>
      </c>
      <c r="D112" s="40">
        <v>0</v>
      </c>
      <c r="E112" s="51">
        <v>1.15E-3</v>
      </c>
      <c r="F112" s="51">
        <v>6.7000000000000002E-3</v>
      </c>
      <c r="G112" s="51">
        <v>3.7499999999999999E-3</v>
      </c>
      <c r="H112" s="51">
        <v>1.75E-3</v>
      </c>
      <c r="I112" s="51">
        <v>3.125E-2</v>
      </c>
      <c r="J112" s="51">
        <v>0</v>
      </c>
      <c r="K112" s="51">
        <v>0</v>
      </c>
      <c r="L112" s="51"/>
      <c r="M112" s="51">
        <v>3.0999999999999999E-3</v>
      </c>
      <c r="N112" s="51">
        <v>7.6499999999999997E-3</v>
      </c>
      <c r="O112" s="51">
        <v>3.4499999999999999E-3</v>
      </c>
      <c r="P112" s="51">
        <v>4.7999999999999996E-3</v>
      </c>
      <c r="Q112" s="51"/>
      <c r="R112" s="51">
        <v>1.435E-2</v>
      </c>
    </row>
    <row r="113" spans="1:18" x14ac:dyDescent="0.35">
      <c r="A113" s="97" t="s">
        <v>7</v>
      </c>
      <c r="B113" s="30"/>
      <c r="C113" s="40">
        <v>8.7499999999999991E-3</v>
      </c>
      <c r="D113" s="40">
        <v>2.8999999999999998E-3</v>
      </c>
      <c r="E113" s="51">
        <v>7.3500000000000006E-3</v>
      </c>
      <c r="F113" s="51">
        <v>1.8500000000000001E-3</v>
      </c>
      <c r="G113" s="51">
        <v>4.4000000000000003E-3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5" thickBot="1" x14ac:dyDescent="0.4">
      <c r="A114" s="32" t="s">
        <v>8</v>
      </c>
      <c r="B114" s="33"/>
      <c r="C114" s="38">
        <v>98.035150000000002</v>
      </c>
      <c r="D114" s="38">
        <v>98.17883333333333</v>
      </c>
      <c r="E114" s="69">
        <v>97.141149999999996</v>
      </c>
      <c r="F114" s="69">
        <v>97.950950000000006</v>
      </c>
      <c r="G114" s="69">
        <v>97.555450000000008</v>
      </c>
      <c r="H114" s="69">
        <v>97.105649999999997</v>
      </c>
      <c r="I114" s="69">
        <v>97.504199999999997</v>
      </c>
      <c r="J114" s="69">
        <v>97.618399999999994</v>
      </c>
      <c r="K114" s="69">
        <v>98.9559</v>
      </c>
      <c r="L114" s="69"/>
      <c r="M114" s="69">
        <v>99.46875</v>
      </c>
      <c r="N114" s="69">
        <v>99.705250000000007</v>
      </c>
      <c r="O114" s="69">
        <v>99.445799999999991</v>
      </c>
      <c r="P114" s="69">
        <v>99.466549999999998</v>
      </c>
      <c r="Q114" s="69"/>
      <c r="R114" s="69">
        <v>100.66135</v>
      </c>
    </row>
    <row r="115" spans="1:18" ht="21" x14ac:dyDescent="0.35">
      <c r="A115" s="46" t="s">
        <v>630</v>
      </c>
      <c r="C115" s="39"/>
      <c r="D115" s="39"/>
      <c r="E115" s="56"/>
      <c r="F115" s="56"/>
      <c r="G115" s="56"/>
      <c r="H115" s="56"/>
      <c r="I115" s="56"/>
      <c r="J115" s="56"/>
      <c r="K115" s="56"/>
      <c r="L115" s="56"/>
      <c r="M115" s="126" t="s">
        <v>632</v>
      </c>
      <c r="N115" s="56"/>
      <c r="O115" s="56"/>
      <c r="P115" s="56"/>
      <c r="Q115" s="56"/>
      <c r="R115" s="126" t="s">
        <v>638</v>
      </c>
    </row>
    <row r="116" spans="1:18" x14ac:dyDescent="0.35">
      <c r="A116" s="27" t="s">
        <v>44</v>
      </c>
      <c r="C116" s="40">
        <v>4.9870525522568752</v>
      </c>
      <c r="D116" s="40">
        <v>4.9950646676218078</v>
      </c>
      <c r="E116" s="51">
        <v>5.0441638263891369</v>
      </c>
      <c r="F116" s="51">
        <v>4.9836606606751479</v>
      </c>
      <c r="G116" s="51">
        <v>4.9934187833696937</v>
      </c>
      <c r="H116" s="51">
        <v>5.0208459004730734</v>
      </c>
      <c r="I116" s="51">
        <v>5.0206537252412087</v>
      </c>
      <c r="J116" s="51">
        <v>5.0139778270974231</v>
      </c>
      <c r="K116" s="51">
        <v>5.0077215176597143</v>
      </c>
      <c r="L116" s="51"/>
      <c r="M116" s="51">
        <v>0.99894215206186499</v>
      </c>
      <c r="N116" s="51">
        <v>1.0027181148180047</v>
      </c>
      <c r="O116" s="51">
        <v>1.0018970902174138</v>
      </c>
      <c r="P116" s="51">
        <v>1.0075646546508263</v>
      </c>
      <c r="Q116" s="51"/>
      <c r="R116" s="51">
        <v>5.4173407442001831E-4</v>
      </c>
    </row>
    <row r="117" spans="1:18" x14ac:dyDescent="0.35">
      <c r="A117" s="27" t="s">
        <v>45</v>
      </c>
      <c r="C117" s="40">
        <v>7.8170410637001711E-4</v>
      </c>
      <c r="D117" s="40">
        <v>1.1270905046512521E-3</v>
      </c>
      <c r="E117" s="51">
        <v>6.9894325054201958E-4</v>
      </c>
      <c r="F117" s="51">
        <v>5.7005131276080783E-4</v>
      </c>
      <c r="G117" s="51">
        <v>3.400672683474745E-4</v>
      </c>
      <c r="H117" s="51">
        <v>8.7401574622487162E-4</v>
      </c>
      <c r="I117" s="51">
        <v>0</v>
      </c>
      <c r="J117" s="51">
        <v>0</v>
      </c>
      <c r="K117" s="51">
        <v>0</v>
      </c>
      <c r="L117" s="51"/>
      <c r="M117" s="51">
        <v>2.6207386733114644E-3</v>
      </c>
      <c r="N117" s="51">
        <v>1.1258983208158205E-5</v>
      </c>
      <c r="O117" s="51">
        <v>6.6545164444705286E-4</v>
      </c>
      <c r="P117" s="51">
        <v>2.9441793851874102E-4</v>
      </c>
      <c r="Q117" s="51"/>
      <c r="R117" s="51">
        <v>0.99246979154476134</v>
      </c>
    </row>
    <row r="118" spans="1:18" x14ac:dyDescent="0.35">
      <c r="A118" s="27" t="s">
        <v>46</v>
      </c>
      <c r="C118" s="40">
        <v>3.9856858762599416</v>
      </c>
      <c r="D118" s="40">
        <v>3.9896268569568591</v>
      </c>
      <c r="E118" s="51">
        <v>4.0603894789244972</v>
      </c>
      <c r="F118" s="51">
        <v>3.9987256708986103</v>
      </c>
      <c r="G118" s="51">
        <v>3.9743791569557105</v>
      </c>
      <c r="H118" s="51">
        <v>3.9737528656530703</v>
      </c>
      <c r="I118" s="51">
        <v>3.940685148384877</v>
      </c>
      <c r="J118" s="51">
        <v>3.983715071289323</v>
      </c>
      <c r="K118" s="51">
        <v>3.9821075516045505</v>
      </c>
      <c r="L118" s="51"/>
      <c r="M118" s="51">
        <v>1.9720370490922217</v>
      </c>
      <c r="N118" s="51">
        <v>1.9737023734486361</v>
      </c>
      <c r="O118" s="51">
        <v>1.979592961000288</v>
      </c>
      <c r="P118" s="51">
        <v>1.967375013430956</v>
      </c>
      <c r="Q118" s="51"/>
      <c r="R118" s="51">
        <v>4.1913570019650495E-4</v>
      </c>
    </row>
    <row r="119" spans="1:18" x14ac:dyDescent="0.35">
      <c r="A119" s="27" t="s">
        <v>47</v>
      </c>
      <c r="C119" s="40">
        <v>0.54364583882317408</v>
      </c>
      <c r="D119" s="40">
        <v>0.53704885467879782</v>
      </c>
      <c r="E119" s="51">
        <v>0.40608829227055582</v>
      </c>
      <c r="F119" s="51">
        <v>0.53350226659148348</v>
      </c>
      <c r="G119" s="51">
        <v>0.51421211309360848</v>
      </c>
      <c r="H119" s="51">
        <v>0.47075065044822439</v>
      </c>
      <c r="I119" s="51">
        <v>0.52651088392627265</v>
      </c>
      <c r="J119" s="51">
        <v>0.14630305478358213</v>
      </c>
      <c r="K119" s="51">
        <v>0.14933253358978887</v>
      </c>
      <c r="L119" s="51"/>
      <c r="M119" s="51">
        <v>1.9508581352133514E-2</v>
      </c>
      <c r="N119" s="51">
        <v>1.8867284093533537E-2</v>
      </c>
      <c r="O119" s="51">
        <v>1.8766062354650802E-2</v>
      </c>
      <c r="P119" s="51">
        <v>2.0127650018975339E-2</v>
      </c>
      <c r="Q119" s="51"/>
      <c r="R119" s="51">
        <v>4.311740065007179E-3</v>
      </c>
    </row>
    <row r="120" spans="1:18" x14ac:dyDescent="0.35">
      <c r="A120" s="27" t="s">
        <v>48</v>
      </c>
      <c r="C120" s="40">
        <v>5.8267891438427161E-3</v>
      </c>
      <c r="D120" s="40">
        <v>4.6749051909245011E-3</v>
      </c>
      <c r="E120" s="51">
        <v>3.2259001748082502E-3</v>
      </c>
      <c r="F120" s="51">
        <v>5.1170294950046514E-3</v>
      </c>
      <c r="G120" s="51">
        <v>8.5927650853250426E-3</v>
      </c>
      <c r="H120" s="51">
        <v>6.4004694762314056E-4</v>
      </c>
      <c r="I120" s="51">
        <v>4.148411711270515E-3</v>
      </c>
      <c r="J120" s="51">
        <v>4.487789184452297E-3</v>
      </c>
      <c r="K120" s="51">
        <v>1.6888678649037434E-3</v>
      </c>
      <c r="L120" s="51"/>
      <c r="M120" s="51">
        <v>2.7748401344601642E-5</v>
      </c>
      <c r="N120" s="51">
        <v>5.0819308812880535E-4</v>
      </c>
      <c r="O120" s="51">
        <v>4.8022947775565371E-4</v>
      </c>
      <c r="P120" s="51">
        <v>1.9749775323658748E-4</v>
      </c>
      <c r="Q120" s="51"/>
      <c r="R120" s="51">
        <v>1.0713836343462979E-4</v>
      </c>
    </row>
    <row r="121" spans="1:18" x14ac:dyDescent="0.35">
      <c r="A121" s="27" t="s">
        <v>49</v>
      </c>
      <c r="B121" s="39"/>
      <c r="C121" s="40">
        <v>1.4841380752028985</v>
      </c>
      <c r="D121" s="40">
        <v>1.4669398385620407</v>
      </c>
      <c r="E121" s="51">
        <v>1.3092473270473843</v>
      </c>
      <c r="F121" s="51">
        <v>1.4791572730605176</v>
      </c>
      <c r="G121" s="51">
        <v>1.511602685812012</v>
      </c>
      <c r="H121" s="51">
        <v>1.5142797122704252</v>
      </c>
      <c r="I121" s="51">
        <v>1.5024195019839242</v>
      </c>
      <c r="J121" s="51">
        <v>1.8405383322590858</v>
      </c>
      <c r="K121" s="51">
        <v>1.8544785691527568</v>
      </c>
      <c r="L121" s="51"/>
      <c r="M121" s="51">
        <v>0</v>
      </c>
      <c r="N121" s="51">
        <v>6.9365087453644974E-4</v>
      </c>
      <c r="O121" s="51">
        <v>1.9098884628112188E-4</v>
      </c>
      <c r="P121" s="51">
        <v>5.3868711856500378E-4</v>
      </c>
      <c r="Q121" s="51"/>
      <c r="R121" s="51">
        <v>2.5570314672926136E-4</v>
      </c>
    </row>
    <row r="122" spans="1:18" x14ac:dyDescent="0.35">
      <c r="A122" s="27" t="s">
        <v>50</v>
      </c>
      <c r="B122" s="27"/>
      <c r="C122" s="40">
        <v>5.8681587928410806E-4</v>
      </c>
      <c r="D122" s="40">
        <v>1.1054025631823446E-3</v>
      </c>
      <c r="E122" s="51">
        <v>3.1183016439878656E-3</v>
      </c>
      <c r="F122" s="51">
        <v>1.4975681880421469E-3</v>
      </c>
      <c r="G122" s="51">
        <v>1.0457009099194166E-3</v>
      </c>
      <c r="H122" s="51">
        <v>1.3824717436276847E-3</v>
      </c>
      <c r="I122" s="51">
        <v>8.0945802260746764E-4</v>
      </c>
      <c r="J122" s="51">
        <v>2.3483691795661349E-3</v>
      </c>
      <c r="K122" s="51">
        <v>0</v>
      </c>
      <c r="L122" s="51"/>
      <c r="M122" s="51">
        <v>2.6326145472056371E-4</v>
      </c>
      <c r="N122" s="51">
        <v>4.3877786042533396E-4</v>
      </c>
      <c r="O122" s="51">
        <v>2.8037853278845552E-4</v>
      </c>
      <c r="P122" s="51">
        <v>1.9139270949145409E-4</v>
      </c>
      <c r="Q122" s="51"/>
      <c r="R122" s="51">
        <v>2.1996894947815522E-4</v>
      </c>
    </row>
    <row r="123" spans="1:18" x14ac:dyDescent="0.35">
      <c r="A123" s="27" t="s">
        <v>51</v>
      </c>
      <c r="B123" s="27"/>
      <c r="C123" s="40">
        <v>1.6334961421833469E-2</v>
      </c>
      <c r="D123" s="40">
        <v>2.3930735808840635E-2</v>
      </c>
      <c r="E123" s="51">
        <v>0.15701086018700544</v>
      </c>
      <c r="F123" s="51">
        <v>2.7248117936425512E-2</v>
      </c>
      <c r="G123" s="51">
        <v>2.6063204412218956E-2</v>
      </c>
      <c r="H123" s="51">
        <v>1.7162711086614608E-2</v>
      </c>
      <c r="I123" s="51">
        <v>2.1702265638696584E-2</v>
      </c>
      <c r="J123" s="51">
        <v>2.1442369031295619E-3</v>
      </c>
      <c r="K123" s="51">
        <v>5.8854447872608937E-3</v>
      </c>
      <c r="L123" s="51"/>
      <c r="M123" s="51">
        <v>8.7337129543886159E-4</v>
      </c>
      <c r="N123" s="51">
        <v>5.6185987278642826E-4</v>
      </c>
      <c r="O123" s="51">
        <v>1.2155464640345219E-4</v>
      </c>
      <c r="P123" s="51">
        <v>4.1242871584397871E-4</v>
      </c>
      <c r="Q123" s="51"/>
      <c r="R123" s="51">
        <v>4.4812102061420311E-4</v>
      </c>
    </row>
    <row r="124" spans="1:18" x14ac:dyDescent="0.35">
      <c r="A124" s="27" t="s">
        <v>52</v>
      </c>
      <c r="B124" s="39"/>
      <c r="C124" s="40">
        <v>8.7500350969884038E-4</v>
      </c>
      <c r="D124" s="40">
        <v>1.2119060652687732E-3</v>
      </c>
      <c r="E124" s="51">
        <v>3.6774695116564948E-2</v>
      </c>
      <c r="F124" s="51">
        <v>0</v>
      </c>
      <c r="G124" s="51">
        <v>3.997335835189172E-4</v>
      </c>
      <c r="H124" s="51">
        <v>7.2137675542662449E-5</v>
      </c>
      <c r="I124" s="51">
        <v>3.5404435462589497E-4</v>
      </c>
      <c r="J124" s="51">
        <v>2.3471880480520862E-3</v>
      </c>
      <c r="K124" s="51">
        <v>0</v>
      </c>
      <c r="L124" s="51"/>
      <c r="M124" s="51">
        <v>3.7440371430643126E-4</v>
      </c>
      <c r="N124" s="51">
        <v>3.1762612566248654E-4</v>
      </c>
      <c r="O124" s="51">
        <v>0</v>
      </c>
      <c r="P124" s="51">
        <v>5.444842848999151E-4</v>
      </c>
      <c r="Q124" s="51"/>
      <c r="R124" s="51">
        <v>7.4854915722048462E-4</v>
      </c>
    </row>
    <row r="125" spans="1:18" x14ac:dyDescent="0.35">
      <c r="A125" s="27" t="s">
        <v>53</v>
      </c>
      <c r="B125" s="39"/>
      <c r="C125" s="40">
        <v>1.1574086469376037E-3</v>
      </c>
      <c r="D125" s="40">
        <v>5.5725091985939928E-4</v>
      </c>
      <c r="E125" s="51">
        <v>6.8178423746516749E-4</v>
      </c>
      <c r="F125" s="51">
        <v>0</v>
      </c>
      <c r="G125" s="51">
        <v>1.2792842367434902E-3</v>
      </c>
      <c r="H125" s="51">
        <v>7.7221592356313263E-5</v>
      </c>
      <c r="I125" s="51">
        <v>1.0970928154006596E-4</v>
      </c>
      <c r="J125" s="51">
        <v>3.6565399259617991E-4</v>
      </c>
      <c r="K125" s="51">
        <v>1.9686295151106863E-3</v>
      </c>
      <c r="L125" s="51"/>
      <c r="M125" s="51">
        <v>1.2218057703258402E-2</v>
      </c>
      <c r="N125" s="51">
        <v>8.5817301133517543E-3</v>
      </c>
      <c r="O125" s="51">
        <v>3.7542594810447438E-3</v>
      </c>
      <c r="P125" s="51">
        <v>7.7202324811935629E-3</v>
      </c>
      <c r="Q125" s="51"/>
      <c r="R125" s="51">
        <v>5.1349766370761135E-3</v>
      </c>
    </row>
    <row r="126" spans="1:18" x14ac:dyDescent="0.35">
      <c r="A126" s="27" t="s">
        <v>54</v>
      </c>
      <c r="B126" s="39"/>
      <c r="C126" s="40">
        <v>1.2640583982298878E-3</v>
      </c>
      <c r="D126" s="40">
        <v>0</v>
      </c>
      <c r="E126" s="51">
        <v>9.4967189176175065E-5</v>
      </c>
      <c r="F126" s="51">
        <v>5.5187337300749472E-4</v>
      </c>
      <c r="G126" s="51">
        <v>3.0990303649910608E-4</v>
      </c>
      <c r="H126" s="51">
        <v>1.447309022816963E-4</v>
      </c>
      <c r="I126" s="51">
        <v>2.5838523772181662E-3</v>
      </c>
      <c r="J126" s="51">
        <v>0</v>
      </c>
      <c r="K126" s="51">
        <v>0</v>
      </c>
      <c r="L126" s="51"/>
      <c r="M126" s="51">
        <v>6.8079623355069504E-5</v>
      </c>
      <c r="N126" s="51">
        <v>1.6744813874394713E-4</v>
      </c>
      <c r="O126" s="51">
        <v>7.5649019601559383E-5</v>
      </c>
      <c r="P126" s="51">
        <v>1.0530185244550527E-4</v>
      </c>
      <c r="Q126" s="51"/>
      <c r="R126" s="51">
        <v>1.5289464216176492E-4</v>
      </c>
    </row>
    <row r="127" spans="1:18" ht="7.9" customHeight="1" x14ac:dyDescent="0.35">
      <c r="A127" s="121"/>
      <c r="C127" s="41"/>
      <c r="D127" s="41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</row>
    <row r="128" spans="1:18" ht="15" thickBot="1" x14ac:dyDescent="0.4">
      <c r="A128" s="32" t="s">
        <v>274</v>
      </c>
      <c r="B128" s="31"/>
      <c r="C128" s="38">
        <v>73.190149351575144</v>
      </c>
      <c r="D128" s="38">
        <v>73.201003753654632</v>
      </c>
      <c r="E128" s="38">
        <v>76.32601528836517</v>
      </c>
      <c r="F128" s="38">
        <v>73.492671955648859</v>
      </c>
      <c r="G128" s="38">
        <v>74.61702257425533</v>
      </c>
      <c r="H128" s="38">
        <v>76.284964739607531</v>
      </c>
      <c r="I128" s="38">
        <v>74.049830019669443</v>
      </c>
      <c r="J128" s="38">
        <v>92.636399878837423</v>
      </c>
      <c r="K128" s="38">
        <v>92.547574300521489</v>
      </c>
      <c r="L128" s="38"/>
      <c r="M128" s="38" t="s">
        <v>32</v>
      </c>
      <c r="N128" s="38" t="s">
        <v>32</v>
      </c>
      <c r="O128" s="38" t="s">
        <v>32</v>
      </c>
      <c r="P128" s="38" t="s">
        <v>32</v>
      </c>
      <c r="Q128" s="38"/>
      <c r="R128" s="38" t="s">
        <v>32</v>
      </c>
    </row>
    <row r="129" spans="1:1" x14ac:dyDescent="0.35">
      <c r="A129" s="29" t="s">
        <v>639</v>
      </c>
    </row>
  </sheetData>
  <mergeCells count="16">
    <mergeCell ref="A4:B4"/>
    <mergeCell ref="A5:B5"/>
    <mergeCell ref="A7:B7"/>
    <mergeCell ref="A8:B8"/>
    <mergeCell ref="A9:A10"/>
    <mergeCell ref="A6:B6"/>
    <mergeCell ref="A53:B53"/>
    <mergeCell ref="A54:B54"/>
    <mergeCell ref="A55:B55"/>
    <mergeCell ref="A56:B56"/>
    <mergeCell ref="A57:B57"/>
    <mergeCell ref="A99:B99"/>
    <mergeCell ref="A100:A101"/>
    <mergeCell ref="A58:A59"/>
    <mergeCell ref="A97:B97"/>
    <mergeCell ref="A98:B9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X44"/>
  <sheetViews>
    <sheetView zoomScale="50" zoomScaleNormal="50" workbookViewId="0"/>
  </sheetViews>
  <sheetFormatPr defaultRowHeight="14.5" x14ac:dyDescent="0.35"/>
  <cols>
    <col min="3" max="35" width="9" bestFit="1" customWidth="1"/>
    <col min="36" max="36" width="9.1796875" bestFit="1" customWidth="1"/>
    <col min="37" max="71" width="9" bestFit="1" customWidth="1"/>
    <col min="72" max="72" width="9.1796875" bestFit="1" customWidth="1"/>
    <col min="73" max="74" width="9" bestFit="1" customWidth="1"/>
    <col min="75" max="75" width="9.1796875" bestFit="1" customWidth="1"/>
    <col min="76" max="76" width="9" bestFit="1" customWidth="1"/>
    <col min="77" max="77" width="9.1796875" bestFit="1" customWidth="1"/>
    <col min="78" max="91" width="9" bestFit="1" customWidth="1"/>
    <col min="92" max="92" width="9.1796875" bestFit="1" customWidth="1"/>
    <col min="93" max="96" width="9" bestFit="1" customWidth="1"/>
    <col min="97" max="97" width="9.1796875" bestFit="1" customWidth="1"/>
    <col min="98" max="138" width="9" bestFit="1" customWidth="1"/>
    <col min="139" max="139" width="9.1796875" bestFit="1" customWidth="1"/>
    <col min="140" max="177" width="9" bestFit="1" customWidth="1"/>
    <col min="178" max="178" width="9.1796875" bestFit="1" customWidth="1"/>
    <col min="179" max="255" width="9" bestFit="1" customWidth="1"/>
    <col min="256" max="256" width="9.1796875" bestFit="1" customWidth="1"/>
    <col min="257" max="277" width="9" bestFit="1" customWidth="1"/>
    <col min="278" max="278" width="9.1796875" bestFit="1" customWidth="1"/>
    <col min="279" max="347" width="9" bestFit="1" customWidth="1"/>
    <col min="348" max="348" width="9.1796875" bestFit="1" customWidth="1"/>
    <col min="349" max="356" width="9" bestFit="1" customWidth="1"/>
    <col min="357" max="357" width="9.1796875" bestFit="1" customWidth="1"/>
    <col min="358" max="406" width="9" bestFit="1" customWidth="1"/>
    <col min="407" max="407" width="9.1796875" bestFit="1" customWidth="1"/>
    <col min="408" max="413" width="9" bestFit="1" customWidth="1"/>
    <col min="414" max="414" width="9.1796875" bestFit="1" customWidth="1"/>
    <col min="415" max="418" width="9" bestFit="1" customWidth="1"/>
    <col min="419" max="419" width="9.1796875" bestFit="1" customWidth="1"/>
    <col min="420" max="434" width="9" bestFit="1" customWidth="1"/>
    <col min="435" max="435" width="9.1796875" bestFit="1" customWidth="1"/>
    <col min="436" max="465" width="9" bestFit="1" customWidth="1"/>
    <col min="466" max="466" width="9.1796875" bestFit="1" customWidth="1"/>
    <col min="467" max="524" width="9" bestFit="1" customWidth="1"/>
    <col min="525" max="525" width="9.1796875" bestFit="1" customWidth="1"/>
    <col min="526" max="561" width="9" bestFit="1" customWidth="1"/>
    <col min="562" max="562" width="9.1796875" bestFit="1" customWidth="1"/>
    <col min="563" max="596" width="9" bestFit="1" customWidth="1"/>
  </cols>
  <sheetData>
    <row r="1" spans="1:596" ht="21" x14ac:dyDescent="0.5">
      <c r="A1" s="21" t="s">
        <v>684</v>
      </c>
    </row>
    <row r="3" spans="1:596" ht="15" thickBot="1" x14ac:dyDescent="0.4">
      <c r="A3" s="31"/>
      <c r="B3" s="4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60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60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</row>
    <row r="4" spans="1:596" s="102" customFormat="1" ht="63" x14ac:dyDescent="0.35">
      <c r="A4" s="224" t="s">
        <v>36</v>
      </c>
      <c r="B4" s="224"/>
      <c r="C4" s="58" t="s">
        <v>654</v>
      </c>
      <c r="D4" s="58" t="s">
        <v>654</v>
      </c>
      <c r="E4" s="58" t="s">
        <v>654</v>
      </c>
      <c r="F4" s="58" t="s">
        <v>654</v>
      </c>
      <c r="G4" s="58" t="s">
        <v>654</v>
      </c>
      <c r="H4" s="58" t="s">
        <v>654</v>
      </c>
      <c r="I4" s="58" t="s">
        <v>654</v>
      </c>
      <c r="J4" s="58" t="s">
        <v>654</v>
      </c>
      <c r="K4" s="58" t="s">
        <v>653</v>
      </c>
      <c r="L4" s="58" t="s">
        <v>654</v>
      </c>
      <c r="M4" s="58" t="s">
        <v>654</v>
      </c>
      <c r="N4" s="58" t="s">
        <v>654</v>
      </c>
      <c r="O4" s="58" t="s">
        <v>654</v>
      </c>
      <c r="P4" s="58" t="s">
        <v>653</v>
      </c>
      <c r="Q4" s="58" t="s">
        <v>653</v>
      </c>
      <c r="R4" s="58" t="s">
        <v>653</v>
      </c>
      <c r="S4" s="58" t="s">
        <v>654</v>
      </c>
      <c r="T4" s="58" t="s">
        <v>654</v>
      </c>
      <c r="U4" s="58" t="s">
        <v>653</v>
      </c>
      <c r="V4" s="58" t="s">
        <v>654</v>
      </c>
      <c r="W4" s="58" t="s">
        <v>654</v>
      </c>
      <c r="X4" s="58" t="s">
        <v>654</v>
      </c>
      <c r="Y4" s="58" t="s">
        <v>654</v>
      </c>
      <c r="Z4" s="58" t="s">
        <v>654</v>
      </c>
      <c r="AA4" s="58" t="s">
        <v>654</v>
      </c>
      <c r="AB4" s="58" t="s">
        <v>653</v>
      </c>
      <c r="AC4" s="58" t="s">
        <v>653</v>
      </c>
      <c r="AD4" s="58" t="s">
        <v>654</v>
      </c>
      <c r="AE4" s="58" t="s">
        <v>654</v>
      </c>
      <c r="AF4" s="58" t="s">
        <v>654</v>
      </c>
      <c r="AG4" s="58" t="s">
        <v>654</v>
      </c>
      <c r="AH4" s="58" t="s">
        <v>654</v>
      </c>
      <c r="AI4" s="58" t="s">
        <v>653</v>
      </c>
      <c r="AJ4" s="58" t="s">
        <v>654</v>
      </c>
      <c r="AK4" s="58" t="s">
        <v>654</v>
      </c>
      <c r="AL4" s="58" t="s">
        <v>654</v>
      </c>
      <c r="AM4" s="58" t="s">
        <v>654</v>
      </c>
      <c r="AN4" s="58" t="s">
        <v>653</v>
      </c>
      <c r="AO4" s="58" t="s">
        <v>654</v>
      </c>
      <c r="AP4" s="58" t="s">
        <v>654</v>
      </c>
      <c r="AQ4" s="58" t="s">
        <v>653</v>
      </c>
      <c r="AR4" s="58" t="s">
        <v>653</v>
      </c>
      <c r="AS4" s="58" t="s">
        <v>654</v>
      </c>
      <c r="AT4" s="58" t="s">
        <v>654</v>
      </c>
      <c r="AU4" s="58" t="s">
        <v>654</v>
      </c>
      <c r="AV4" s="58" t="s">
        <v>654</v>
      </c>
      <c r="AW4" s="58" t="s">
        <v>654</v>
      </c>
      <c r="AX4" s="58" t="s">
        <v>654</v>
      </c>
      <c r="AY4" s="58" t="s">
        <v>654</v>
      </c>
      <c r="AZ4" s="58" t="s">
        <v>654</v>
      </c>
      <c r="BA4" s="58" t="s">
        <v>654</v>
      </c>
      <c r="BB4" s="58" t="s">
        <v>654</v>
      </c>
      <c r="BC4" s="58" t="s">
        <v>654</v>
      </c>
      <c r="BD4" s="58" t="s">
        <v>654</v>
      </c>
      <c r="BE4" s="58" t="s">
        <v>654</v>
      </c>
      <c r="BF4" s="58" t="s">
        <v>654</v>
      </c>
      <c r="BG4" s="58" t="s">
        <v>654</v>
      </c>
      <c r="BH4" s="58" t="s">
        <v>654</v>
      </c>
      <c r="BI4" s="58" t="s">
        <v>654</v>
      </c>
      <c r="BJ4" s="58" t="s">
        <v>654</v>
      </c>
      <c r="BK4" s="58" t="s">
        <v>654</v>
      </c>
      <c r="BL4" s="58" t="s">
        <v>654</v>
      </c>
      <c r="BM4" s="58" t="s">
        <v>654</v>
      </c>
      <c r="BN4" s="58" t="s">
        <v>654</v>
      </c>
      <c r="BO4" s="58" t="s">
        <v>654</v>
      </c>
      <c r="BP4" s="58" t="s">
        <v>654</v>
      </c>
      <c r="BQ4" s="58" t="s">
        <v>654</v>
      </c>
      <c r="BR4" s="58" t="s">
        <v>654</v>
      </c>
      <c r="BS4" s="58" t="s">
        <v>654</v>
      </c>
      <c r="BT4" s="58" t="s">
        <v>654</v>
      </c>
      <c r="BU4" s="58" t="s">
        <v>654</v>
      </c>
      <c r="BV4" s="58" t="s">
        <v>654</v>
      </c>
      <c r="BW4" s="58" t="s">
        <v>654</v>
      </c>
      <c r="BX4" s="58" t="s">
        <v>654</v>
      </c>
      <c r="BY4" s="58" t="s">
        <v>654</v>
      </c>
      <c r="BZ4" s="58" t="s">
        <v>654</v>
      </c>
      <c r="CA4" s="58" t="s">
        <v>654</v>
      </c>
      <c r="CB4" s="58" t="s">
        <v>654</v>
      </c>
      <c r="CC4" s="58" t="s">
        <v>654</v>
      </c>
      <c r="CD4" s="58" t="s">
        <v>654</v>
      </c>
      <c r="CE4" s="58" t="s">
        <v>653</v>
      </c>
      <c r="CF4" s="58" t="s">
        <v>654</v>
      </c>
      <c r="CG4" s="58" t="s">
        <v>654</v>
      </c>
      <c r="CH4" s="58" t="s">
        <v>654</v>
      </c>
      <c r="CI4" s="58" t="s">
        <v>654</v>
      </c>
      <c r="CJ4" s="58" t="s">
        <v>653</v>
      </c>
      <c r="CK4" s="58" t="s">
        <v>653</v>
      </c>
      <c r="CL4" s="58" t="s">
        <v>654</v>
      </c>
      <c r="CM4" s="58" t="s">
        <v>654</v>
      </c>
      <c r="CN4" s="58" t="s">
        <v>654</v>
      </c>
      <c r="CO4" s="58" t="s">
        <v>654</v>
      </c>
      <c r="CP4" s="58" t="s">
        <v>654</v>
      </c>
      <c r="CQ4" s="58" t="s">
        <v>654</v>
      </c>
      <c r="CR4" s="58" t="s">
        <v>654</v>
      </c>
      <c r="CS4" s="58" t="s">
        <v>654</v>
      </c>
      <c r="CT4" s="58" t="s">
        <v>654</v>
      </c>
      <c r="CU4" s="58" t="s">
        <v>654</v>
      </c>
      <c r="CV4" s="58" t="s">
        <v>654</v>
      </c>
      <c r="CW4" s="58" t="s">
        <v>649</v>
      </c>
      <c r="CX4" s="58" t="s">
        <v>649</v>
      </c>
      <c r="CY4" s="58" t="s">
        <v>649</v>
      </c>
      <c r="CZ4" s="58" t="s">
        <v>649</v>
      </c>
      <c r="DA4" s="58" t="s">
        <v>654</v>
      </c>
      <c r="DB4" s="58" t="s">
        <v>654</v>
      </c>
      <c r="DC4" s="58" t="s">
        <v>654</v>
      </c>
      <c r="DD4" s="58" t="s">
        <v>654</v>
      </c>
      <c r="DE4" s="58" t="s">
        <v>654</v>
      </c>
      <c r="DF4" s="58" t="s">
        <v>654</v>
      </c>
      <c r="DG4" s="58" t="s">
        <v>654</v>
      </c>
      <c r="DH4" s="58" t="s">
        <v>654</v>
      </c>
      <c r="DI4" s="58" t="s">
        <v>654</v>
      </c>
      <c r="DJ4" s="58" t="s">
        <v>654</v>
      </c>
      <c r="DK4" s="58" t="s">
        <v>653</v>
      </c>
      <c r="DL4" s="58" t="s">
        <v>654</v>
      </c>
      <c r="DM4" s="58" t="s">
        <v>654</v>
      </c>
      <c r="DN4" s="58" t="s">
        <v>654</v>
      </c>
      <c r="DO4" s="58" t="s">
        <v>654</v>
      </c>
      <c r="DP4" s="58" t="s">
        <v>655</v>
      </c>
      <c r="DQ4" s="58" t="s">
        <v>655</v>
      </c>
      <c r="DR4" s="58" t="s">
        <v>653</v>
      </c>
      <c r="DS4" s="58" t="s">
        <v>653</v>
      </c>
      <c r="DT4" s="58" t="s">
        <v>653</v>
      </c>
      <c r="DU4" s="58" t="s">
        <v>653</v>
      </c>
      <c r="DV4" s="58" t="s">
        <v>653</v>
      </c>
      <c r="DW4" s="58"/>
      <c r="DX4" s="58" t="s">
        <v>655</v>
      </c>
      <c r="DY4" s="58" t="s">
        <v>655</v>
      </c>
      <c r="DZ4" s="58" t="s">
        <v>653</v>
      </c>
      <c r="EA4" s="58" t="s">
        <v>655</v>
      </c>
      <c r="EB4" s="58" t="s">
        <v>655</v>
      </c>
      <c r="EC4" s="58" t="s">
        <v>653</v>
      </c>
      <c r="ED4" s="58" t="s">
        <v>655</v>
      </c>
      <c r="EE4" s="58" t="s">
        <v>655</v>
      </c>
      <c r="EF4" s="58" t="s">
        <v>653</v>
      </c>
      <c r="EG4" s="58" t="s">
        <v>655</v>
      </c>
      <c r="EH4" s="58" t="s">
        <v>655</v>
      </c>
      <c r="EI4" s="58" t="s">
        <v>655</v>
      </c>
      <c r="EJ4" s="58" t="s">
        <v>655</v>
      </c>
      <c r="EK4" s="58" t="s">
        <v>655</v>
      </c>
      <c r="EL4" s="58" t="s">
        <v>655</v>
      </c>
      <c r="EM4" s="58" t="s">
        <v>655</v>
      </c>
      <c r="EN4" s="58" t="s">
        <v>650</v>
      </c>
      <c r="EO4" s="58" t="s">
        <v>650</v>
      </c>
      <c r="EP4" s="58" t="s">
        <v>650</v>
      </c>
      <c r="EQ4" s="58" t="s">
        <v>650</v>
      </c>
      <c r="ER4" s="58" t="s">
        <v>650</v>
      </c>
      <c r="ES4" s="58" t="s">
        <v>650</v>
      </c>
      <c r="ET4" s="58" t="s">
        <v>650</v>
      </c>
      <c r="EU4" s="58" t="s">
        <v>650</v>
      </c>
      <c r="EV4" s="58" t="s">
        <v>650</v>
      </c>
      <c r="EW4" s="58" t="s">
        <v>650</v>
      </c>
      <c r="EX4" s="58" t="s">
        <v>655</v>
      </c>
      <c r="EY4" s="58" t="s">
        <v>655</v>
      </c>
      <c r="EZ4" s="58" t="s">
        <v>655</v>
      </c>
      <c r="FA4" s="58" t="s">
        <v>655</v>
      </c>
      <c r="FB4" s="58" t="s">
        <v>655</v>
      </c>
      <c r="FC4" s="58" t="s">
        <v>655</v>
      </c>
      <c r="FD4" s="58" t="s">
        <v>655</v>
      </c>
      <c r="FE4" s="58" t="s">
        <v>655</v>
      </c>
      <c r="FF4" s="58" t="s">
        <v>655</v>
      </c>
      <c r="FG4" s="58" t="s">
        <v>655</v>
      </c>
      <c r="FH4" s="58" t="s">
        <v>655</v>
      </c>
      <c r="FI4" s="58" t="s">
        <v>655</v>
      </c>
      <c r="FJ4" s="58" t="s">
        <v>655</v>
      </c>
      <c r="FK4" s="58" t="s">
        <v>653</v>
      </c>
      <c r="FL4" s="58" t="s">
        <v>653</v>
      </c>
      <c r="FM4" s="58" t="s">
        <v>655</v>
      </c>
      <c r="FN4" s="58" t="s">
        <v>655</v>
      </c>
      <c r="FO4" s="58" t="s">
        <v>655</v>
      </c>
      <c r="FP4" s="58" t="s">
        <v>653</v>
      </c>
      <c r="FQ4" s="58" t="s">
        <v>653</v>
      </c>
      <c r="FR4" s="58" t="s">
        <v>653</v>
      </c>
      <c r="FS4" s="58" t="s">
        <v>655</v>
      </c>
      <c r="FT4" s="58" t="s">
        <v>653</v>
      </c>
      <c r="FU4" s="58" t="s">
        <v>655</v>
      </c>
      <c r="FV4" s="58" t="s">
        <v>655</v>
      </c>
      <c r="FW4" s="58" t="s">
        <v>655</v>
      </c>
      <c r="FX4" s="58" t="s">
        <v>655</v>
      </c>
      <c r="FY4" s="58" t="s">
        <v>655</v>
      </c>
      <c r="FZ4" s="58" t="s">
        <v>655</v>
      </c>
      <c r="GA4" s="58" t="s">
        <v>655</v>
      </c>
      <c r="GB4" s="58" t="s">
        <v>655</v>
      </c>
      <c r="GC4" s="58" t="s">
        <v>655</v>
      </c>
      <c r="GD4" s="58" t="s">
        <v>655</v>
      </c>
      <c r="GE4" s="58" t="s">
        <v>655</v>
      </c>
      <c r="GF4" s="58" t="s">
        <v>655</v>
      </c>
      <c r="GG4" s="58" t="s">
        <v>655</v>
      </c>
      <c r="GH4" s="58" t="s">
        <v>655</v>
      </c>
      <c r="GI4" s="58" t="s">
        <v>653</v>
      </c>
      <c r="GJ4" s="58" t="s">
        <v>655</v>
      </c>
      <c r="GK4" s="58" t="s">
        <v>655</v>
      </c>
      <c r="GL4" s="58" t="s">
        <v>655</v>
      </c>
      <c r="GM4" s="58" t="s">
        <v>655</v>
      </c>
      <c r="GN4" s="58" t="s">
        <v>655</v>
      </c>
      <c r="GO4" s="58" t="s">
        <v>653</v>
      </c>
      <c r="GP4" s="58" t="s">
        <v>655</v>
      </c>
      <c r="GQ4" s="58" t="s">
        <v>655</v>
      </c>
      <c r="GR4" s="58" t="s">
        <v>655</v>
      </c>
      <c r="GS4" s="58" t="s">
        <v>655</v>
      </c>
      <c r="GT4" s="58" t="s">
        <v>655</v>
      </c>
      <c r="GU4" s="58" t="s">
        <v>655</v>
      </c>
      <c r="GV4" s="58" t="s">
        <v>655</v>
      </c>
      <c r="GW4" s="58" t="s">
        <v>655</v>
      </c>
      <c r="GX4" s="58" t="s">
        <v>655</v>
      </c>
      <c r="GY4" s="58" t="s">
        <v>655</v>
      </c>
      <c r="GZ4" s="58" t="s">
        <v>655</v>
      </c>
      <c r="HA4" s="58" t="s">
        <v>655</v>
      </c>
      <c r="HB4" s="58" t="s">
        <v>655</v>
      </c>
      <c r="HC4" s="58" t="s">
        <v>655</v>
      </c>
      <c r="HD4" s="58" t="s">
        <v>655</v>
      </c>
      <c r="HE4" s="58" t="s">
        <v>655</v>
      </c>
      <c r="HF4" s="58" t="s">
        <v>655</v>
      </c>
      <c r="HG4" s="58" t="s">
        <v>655</v>
      </c>
      <c r="HH4" s="58" t="s">
        <v>655</v>
      </c>
      <c r="HI4" s="58" t="s">
        <v>655</v>
      </c>
      <c r="HJ4" s="58" t="s">
        <v>655</v>
      </c>
      <c r="HK4" s="58" t="s">
        <v>655</v>
      </c>
      <c r="HL4" s="58" t="s">
        <v>655</v>
      </c>
      <c r="HM4" s="58" t="s">
        <v>655</v>
      </c>
      <c r="HN4" s="58" t="s">
        <v>653</v>
      </c>
      <c r="HO4" s="58" t="s">
        <v>655</v>
      </c>
      <c r="HP4" s="58" t="s">
        <v>655</v>
      </c>
      <c r="HQ4" s="58" t="s">
        <v>655</v>
      </c>
      <c r="HR4" s="58" t="s">
        <v>655</v>
      </c>
      <c r="HS4" s="58" t="s">
        <v>655</v>
      </c>
      <c r="HT4" s="58" t="s">
        <v>655</v>
      </c>
      <c r="HU4" s="58" t="s">
        <v>660</v>
      </c>
      <c r="HV4" s="58" t="s">
        <v>660</v>
      </c>
      <c r="HW4" s="58" t="s">
        <v>660</v>
      </c>
      <c r="HX4" s="58" t="s">
        <v>660</v>
      </c>
      <c r="HY4" s="58" t="s">
        <v>655</v>
      </c>
      <c r="HZ4" s="58" t="s">
        <v>655</v>
      </c>
      <c r="IA4" s="58" t="s">
        <v>653</v>
      </c>
      <c r="IB4" s="58" t="s">
        <v>655</v>
      </c>
      <c r="IC4" s="58" t="s">
        <v>655</v>
      </c>
      <c r="ID4" s="58" t="s">
        <v>653</v>
      </c>
      <c r="IE4" s="58" t="s">
        <v>655</v>
      </c>
      <c r="IF4" s="58" t="s">
        <v>655</v>
      </c>
      <c r="IG4" s="58" t="s">
        <v>653</v>
      </c>
      <c r="IH4" s="58" t="s">
        <v>655</v>
      </c>
      <c r="II4" s="58" t="s">
        <v>653</v>
      </c>
      <c r="IJ4" s="58" t="s">
        <v>655</v>
      </c>
      <c r="IK4" s="58" t="s">
        <v>655</v>
      </c>
      <c r="IL4" s="58" t="s">
        <v>653</v>
      </c>
      <c r="IM4" s="58" t="s">
        <v>653</v>
      </c>
      <c r="IN4" s="58" t="s">
        <v>653</v>
      </c>
      <c r="IO4" s="58" t="s">
        <v>655</v>
      </c>
      <c r="IP4" s="58" t="s">
        <v>655</v>
      </c>
      <c r="IQ4" s="58" t="s">
        <v>655</v>
      </c>
      <c r="IR4" s="58" t="s">
        <v>651</v>
      </c>
      <c r="IS4" s="58" t="s">
        <v>655</v>
      </c>
      <c r="IT4" s="58" t="s">
        <v>655</v>
      </c>
      <c r="IU4" s="58" t="s">
        <v>655</v>
      </c>
      <c r="IV4" s="58" t="s">
        <v>655</v>
      </c>
      <c r="IW4" s="58" t="s">
        <v>659</v>
      </c>
      <c r="IX4" s="58" t="s">
        <v>649</v>
      </c>
      <c r="IY4" s="58" t="s">
        <v>649</v>
      </c>
      <c r="IZ4" s="58" t="s">
        <v>655</v>
      </c>
      <c r="JA4" s="58" t="s">
        <v>655</v>
      </c>
      <c r="JB4" s="58" t="s">
        <v>655</v>
      </c>
      <c r="JC4" s="58" t="s">
        <v>655</v>
      </c>
      <c r="JD4" s="58" t="s">
        <v>655</v>
      </c>
      <c r="JE4" s="58" t="s">
        <v>655</v>
      </c>
      <c r="JF4" s="58" t="s">
        <v>655</v>
      </c>
      <c r="JG4" s="58" t="s">
        <v>655</v>
      </c>
      <c r="JH4" s="58" t="s">
        <v>655</v>
      </c>
      <c r="JI4" s="58" t="s">
        <v>655</v>
      </c>
      <c r="JJ4" s="58" t="s">
        <v>655</v>
      </c>
      <c r="JK4" s="58" t="s">
        <v>653</v>
      </c>
      <c r="JL4" s="58" t="s">
        <v>655</v>
      </c>
      <c r="JM4" s="58" t="s">
        <v>649</v>
      </c>
      <c r="JN4" s="58" t="s">
        <v>655</v>
      </c>
      <c r="JO4" s="58" t="s">
        <v>655</v>
      </c>
      <c r="JP4" s="58" t="s">
        <v>653</v>
      </c>
      <c r="JQ4" s="58" t="s">
        <v>653</v>
      </c>
      <c r="JR4" s="58" t="s">
        <v>655</v>
      </c>
      <c r="JS4" s="58" t="s">
        <v>655</v>
      </c>
      <c r="JT4" s="58" t="s">
        <v>653</v>
      </c>
      <c r="JU4" s="58" t="s">
        <v>653</v>
      </c>
      <c r="JV4" s="58" t="s">
        <v>653</v>
      </c>
      <c r="JW4" s="58" t="s">
        <v>653</v>
      </c>
      <c r="JX4" s="58" t="s">
        <v>655</v>
      </c>
      <c r="JY4" s="58" t="s">
        <v>655</v>
      </c>
      <c r="JZ4" s="58" t="s">
        <v>655</v>
      </c>
      <c r="KA4" s="58" t="s">
        <v>655</v>
      </c>
      <c r="KB4" s="58" t="s">
        <v>655</v>
      </c>
      <c r="KC4" s="58" t="s">
        <v>655</v>
      </c>
      <c r="KD4" s="58" t="s">
        <v>655</v>
      </c>
      <c r="KE4" s="58" t="s">
        <v>655</v>
      </c>
      <c r="KF4" s="58" t="s">
        <v>655</v>
      </c>
      <c r="KG4" s="58" t="s">
        <v>653</v>
      </c>
      <c r="KH4" s="58" t="s">
        <v>655</v>
      </c>
      <c r="KI4" s="58" t="s">
        <v>655</v>
      </c>
      <c r="KJ4" s="58" t="s">
        <v>655</v>
      </c>
      <c r="KK4" s="58" t="s">
        <v>655</v>
      </c>
      <c r="KL4" s="58" t="s">
        <v>655</v>
      </c>
      <c r="KM4" s="58" t="s">
        <v>655</v>
      </c>
      <c r="KN4" s="58" t="s">
        <v>655</v>
      </c>
      <c r="KO4" s="58" t="s">
        <v>655</v>
      </c>
      <c r="KP4" s="58" t="s">
        <v>655</v>
      </c>
      <c r="KQ4" s="58" t="s">
        <v>655</v>
      </c>
      <c r="KR4" s="58" t="s">
        <v>655</v>
      </c>
      <c r="KS4" s="58" t="s">
        <v>650</v>
      </c>
      <c r="KT4" s="58" t="s">
        <v>650</v>
      </c>
      <c r="KU4" s="58" t="s">
        <v>650</v>
      </c>
      <c r="KV4" s="58" t="s">
        <v>650</v>
      </c>
      <c r="KW4" s="58" t="s">
        <v>650</v>
      </c>
      <c r="KX4" s="58" t="s">
        <v>650</v>
      </c>
      <c r="KY4" s="58" t="s">
        <v>650</v>
      </c>
      <c r="KZ4" s="58" t="s">
        <v>655</v>
      </c>
      <c r="LA4" s="58" t="s">
        <v>650</v>
      </c>
      <c r="LB4" s="58" t="s">
        <v>650</v>
      </c>
      <c r="LC4" s="58" t="s">
        <v>650</v>
      </c>
      <c r="LD4" s="58" t="s">
        <v>650</v>
      </c>
      <c r="LE4" s="58" t="s">
        <v>650</v>
      </c>
      <c r="LF4" s="58" t="s">
        <v>650</v>
      </c>
      <c r="LG4" s="58" t="s">
        <v>650</v>
      </c>
      <c r="LH4" s="58" t="s">
        <v>650</v>
      </c>
      <c r="LI4" s="58" t="s">
        <v>650</v>
      </c>
      <c r="LJ4" s="58" t="s">
        <v>650</v>
      </c>
      <c r="LK4" s="58" t="s">
        <v>650</v>
      </c>
      <c r="LL4" s="58" t="s">
        <v>650</v>
      </c>
      <c r="LM4" s="58" t="s">
        <v>650</v>
      </c>
      <c r="LN4" s="58" t="s">
        <v>650</v>
      </c>
      <c r="LO4" s="58" t="s">
        <v>650</v>
      </c>
      <c r="LP4" s="58" t="s">
        <v>650</v>
      </c>
      <c r="LQ4" s="58" t="s">
        <v>650</v>
      </c>
      <c r="LR4" s="58" t="s">
        <v>650</v>
      </c>
      <c r="LS4" s="58" t="s">
        <v>650</v>
      </c>
      <c r="LT4" s="58" t="s">
        <v>650</v>
      </c>
      <c r="LU4" s="58" t="s">
        <v>650</v>
      </c>
      <c r="LV4" s="58" t="s">
        <v>650</v>
      </c>
      <c r="LW4" s="58" t="s">
        <v>650</v>
      </c>
      <c r="LX4" s="58" t="s">
        <v>655</v>
      </c>
      <c r="LY4" s="58" t="s">
        <v>655</v>
      </c>
      <c r="LZ4" s="58" t="s">
        <v>655</v>
      </c>
      <c r="MA4" s="58" t="s">
        <v>655</v>
      </c>
      <c r="MB4" s="58" t="s">
        <v>655</v>
      </c>
      <c r="MC4" s="58" t="s">
        <v>655</v>
      </c>
      <c r="MD4" s="58" t="s">
        <v>655</v>
      </c>
      <c r="ME4" s="58" t="s">
        <v>655</v>
      </c>
      <c r="MF4" s="58" t="s">
        <v>655</v>
      </c>
      <c r="MG4" s="58" t="s">
        <v>655</v>
      </c>
      <c r="MH4" s="58" t="s">
        <v>655</v>
      </c>
      <c r="MI4" s="58" t="s">
        <v>653</v>
      </c>
      <c r="MJ4" s="58" t="s">
        <v>655</v>
      </c>
      <c r="MK4" s="58" t="s">
        <v>655</v>
      </c>
      <c r="ML4" s="58" t="s">
        <v>655</v>
      </c>
      <c r="MM4" s="58" t="s">
        <v>656</v>
      </c>
      <c r="MN4" s="58" t="s">
        <v>656</v>
      </c>
      <c r="MO4" s="58" t="s">
        <v>656</v>
      </c>
      <c r="MP4" s="58" t="s">
        <v>656</v>
      </c>
      <c r="MQ4" s="58" t="s">
        <v>656</v>
      </c>
      <c r="MR4" s="58" t="s">
        <v>656</v>
      </c>
      <c r="MS4" s="58" t="s">
        <v>656</v>
      </c>
      <c r="MT4" s="58" t="s">
        <v>656</v>
      </c>
      <c r="MU4" s="58" t="s">
        <v>653</v>
      </c>
      <c r="MV4" s="58" t="s">
        <v>656</v>
      </c>
      <c r="MW4" s="58" t="s">
        <v>656</v>
      </c>
      <c r="MX4" s="58" t="s">
        <v>656</v>
      </c>
      <c r="MY4" s="58" t="s">
        <v>656</v>
      </c>
      <c r="MZ4" s="58" t="s">
        <v>656</v>
      </c>
      <c r="NA4" s="58" t="s">
        <v>656</v>
      </c>
      <c r="NB4" s="58" t="s">
        <v>656</v>
      </c>
      <c r="NC4" s="58" t="s">
        <v>656</v>
      </c>
      <c r="ND4" s="58" t="s">
        <v>656</v>
      </c>
      <c r="NE4" s="58" t="s">
        <v>653</v>
      </c>
      <c r="NF4" s="58" t="s">
        <v>656</v>
      </c>
      <c r="NG4" s="58" t="s">
        <v>656</v>
      </c>
      <c r="NH4" s="58" t="s">
        <v>653</v>
      </c>
      <c r="NI4" s="58" t="s">
        <v>653</v>
      </c>
      <c r="NJ4" s="58" t="s">
        <v>653</v>
      </c>
      <c r="NK4" s="58" t="s">
        <v>653</v>
      </c>
      <c r="NL4" s="58" t="s">
        <v>656</v>
      </c>
      <c r="NM4" s="58" t="s">
        <v>653</v>
      </c>
      <c r="NN4" s="58" t="s">
        <v>656</v>
      </c>
      <c r="NO4" s="58" t="s">
        <v>653</v>
      </c>
      <c r="NP4" s="58" t="s">
        <v>656</v>
      </c>
      <c r="NQ4" s="58" t="s">
        <v>653</v>
      </c>
      <c r="NR4" s="58" t="s">
        <v>653</v>
      </c>
      <c r="NS4" s="58" t="s">
        <v>653</v>
      </c>
      <c r="NT4" s="58" t="s">
        <v>653</v>
      </c>
      <c r="NU4" s="58" t="s">
        <v>653</v>
      </c>
      <c r="NV4" s="58" t="s">
        <v>656</v>
      </c>
      <c r="NW4" s="58" t="s">
        <v>656</v>
      </c>
      <c r="NX4" s="58" t="s">
        <v>656</v>
      </c>
      <c r="NY4" s="58" t="s">
        <v>656</v>
      </c>
      <c r="NZ4" s="58" t="s">
        <v>656</v>
      </c>
      <c r="OA4" s="58" t="s">
        <v>656</v>
      </c>
      <c r="OB4" s="58" t="s">
        <v>656</v>
      </c>
      <c r="OC4" s="58" t="s">
        <v>656</v>
      </c>
      <c r="OD4" s="58" t="s">
        <v>656</v>
      </c>
      <c r="OE4" s="58" t="s">
        <v>650</v>
      </c>
      <c r="OF4" s="58" t="s">
        <v>650</v>
      </c>
      <c r="OG4" s="58" t="s">
        <v>650</v>
      </c>
      <c r="OH4" s="58" t="s">
        <v>650</v>
      </c>
      <c r="OI4" s="58" t="s">
        <v>650</v>
      </c>
      <c r="OJ4" s="58" t="s">
        <v>650</v>
      </c>
      <c r="OK4" s="58" t="s">
        <v>650</v>
      </c>
      <c r="OL4" s="58" t="s">
        <v>650</v>
      </c>
      <c r="OM4" s="58" t="s">
        <v>650</v>
      </c>
      <c r="ON4" s="58" t="s">
        <v>650</v>
      </c>
      <c r="OO4" s="58" t="s">
        <v>650</v>
      </c>
      <c r="OP4" s="58" t="s">
        <v>650</v>
      </c>
      <c r="OQ4" s="58" t="s">
        <v>656</v>
      </c>
      <c r="OR4" s="58" t="s">
        <v>656</v>
      </c>
      <c r="OS4" s="58" t="s">
        <v>656</v>
      </c>
      <c r="OT4" s="58" t="s">
        <v>656</v>
      </c>
      <c r="OU4" s="58" t="s">
        <v>656</v>
      </c>
      <c r="OV4" s="58" t="s">
        <v>656</v>
      </c>
      <c r="OW4" s="58" t="s">
        <v>656</v>
      </c>
      <c r="OX4" s="58" t="s">
        <v>656</v>
      </c>
      <c r="OY4" s="58" t="s">
        <v>656</v>
      </c>
      <c r="OZ4" s="58" t="s">
        <v>653</v>
      </c>
      <c r="PA4" s="58" t="s">
        <v>653</v>
      </c>
      <c r="PB4" s="58" t="s">
        <v>653</v>
      </c>
      <c r="PC4" s="58" t="s">
        <v>656</v>
      </c>
      <c r="PD4" s="58" t="s">
        <v>656</v>
      </c>
      <c r="PE4" s="58" t="s">
        <v>656</v>
      </c>
      <c r="PF4" s="58" t="s">
        <v>656</v>
      </c>
      <c r="PG4" s="58" t="s">
        <v>656</v>
      </c>
      <c r="PH4" s="58" t="s">
        <v>656</v>
      </c>
      <c r="PI4" s="58" t="s">
        <v>656</v>
      </c>
      <c r="PJ4" s="58" t="s">
        <v>653</v>
      </c>
      <c r="PK4" s="58" t="s">
        <v>656</v>
      </c>
      <c r="PL4" s="58" t="s">
        <v>656</v>
      </c>
      <c r="PM4" s="58" t="s">
        <v>656</v>
      </c>
      <c r="PN4" s="58" t="s">
        <v>656</v>
      </c>
      <c r="PO4" s="58" t="s">
        <v>656</v>
      </c>
      <c r="PP4" s="58" t="s">
        <v>656</v>
      </c>
      <c r="PQ4" s="58" t="s">
        <v>656</v>
      </c>
      <c r="PR4" s="58" t="s">
        <v>656</v>
      </c>
      <c r="PS4" s="58" t="s">
        <v>656</v>
      </c>
      <c r="PT4" s="58" t="s">
        <v>656</v>
      </c>
      <c r="PU4" s="58" t="s">
        <v>656</v>
      </c>
      <c r="PV4" s="58" t="s">
        <v>653</v>
      </c>
      <c r="PW4" s="58" t="s">
        <v>653</v>
      </c>
      <c r="PX4" s="58" t="s">
        <v>656</v>
      </c>
      <c r="PY4" s="58" t="s">
        <v>653</v>
      </c>
      <c r="PZ4" s="58" t="s">
        <v>656</v>
      </c>
      <c r="QA4" s="58" t="s">
        <v>656</v>
      </c>
      <c r="QB4" s="58" t="s">
        <v>656</v>
      </c>
      <c r="QC4" s="58" t="s">
        <v>656</v>
      </c>
      <c r="QD4" s="58" t="s">
        <v>656</v>
      </c>
      <c r="QE4" s="58" t="s">
        <v>653</v>
      </c>
      <c r="QF4" s="58" t="s">
        <v>656</v>
      </c>
      <c r="QG4" s="58" t="s">
        <v>656</v>
      </c>
      <c r="QH4" s="58" t="s">
        <v>656</v>
      </c>
      <c r="QI4" s="58" t="s">
        <v>649</v>
      </c>
      <c r="QJ4" s="58" t="s">
        <v>649</v>
      </c>
      <c r="QK4" s="58" t="s">
        <v>656</v>
      </c>
      <c r="QL4" s="58" t="s">
        <v>656</v>
      </c>
      <c r="QM4" s="58" t="s">
        <v>650</v>
      </c>
      <c r="QN4" s="58" t="s">
        <v>650</v>
      </c>
      <c r="QO4" s="58" t="s">
        <v>650</v>
      </c>
      <c r="QP4" s="58" t="s">
        <v>650</v>
      </c>
      <c r="QQ4" s="58" t="s">
        <v>650</v>
      </c>
      <c r="QR4" s="58" t="s">
        <v>650</v>
      </c>
      <c r="QS4" s="58" t="s">
        <v>656</v>
      </c>
      <c r="QT4" s="58" t="s">
        <v>656</v>
      </c>
      <c r="QU4" s="58" t="s">
        <v>653</v>
      </c>
      <c r="QV4" s="58" t="s">
        <v>653</v>
      </c>
      <c r="QW4" s="58" t="s">
        <v>656</v>
      </c>
      <c r="QX4" s="58" t="s">
        <v>656</v>
      </c>
      <c r="QY4" s="58" t="s">
        <v>656</v>
      </c>
      <c r="QZ4" s="58" t="s">
        <v>653</v>
      </c>
      <c r="RA4" s="58" t="s">
        <v>656</v>
      </c>
      <c r="RB4" s="58" t="s">
        <v>650</v>
      </c>
      <c r="RC4" s="58" t="s">
        <v>650</v>
      </c>
      <c r="RD4" s="58" t="s">
        <v>650</v>
      </c>
      <c r="RE4" s="58" t="s">
        <v>650</v>
      </c>
      <c r="RF4" s="58" t="s">
        <v>650</v>
      </c>
      <c r="RG4" s="58" t="s">
        <v>650</v>
      </c>
      <c r="RH4" s="58" t="s">
        <v>650</v>
      </c>
      <c r="RI4" s="58" t="s">
        <v>650</v>
      </c>
      <c r="RJ4" s="58" t="s">
        <v>650</v>
      </c>
      <c r="RK4" s="58" t="s">
        <v>650</v>
      </c>
      <c r="RL4" s="58" t="s">
        <v>650</v>
      </c>
      <c r="RM4" s="58" t="s">
        <v>650</v>
      </c>
      <c r="RN4" s="58" t="s">
        <v>650</v>
      </c>
      <c r="RO4" s="58" t="s">
        <v>650</v>
      </c>
      <c r="RP4" s="58" t="s">
        <v>650</v>
      </c>
      <c r="RQ4" s="58" t="s">
        <v>653</v>
      </c>
      <c r="RR4" s="58" t="s">
        <v>653</v>
      </c>
      <c r="RS4" s="58" t="s">
        <v>653</v>
      </c>
      <c r="RT4" s="58" t="s">
        <v>653</v>
      </c>
      <c r="RU4" s="58" t="s">
        <v>653</v>
      </c>
      <c r="RV4" s="58" t="s">
        <v>653</v>
      </c>
      <c r="RW4" s="58" t="s">
        <v>653</v>
      </c>
      <c r="RX4" s="58" t="s">
        <v>653</v>
      </c>
      <c r="RY4" s="58" t="s">
        <v>656</v>
      </c>
      <c r="RZ4" s="58" t="s">
        <v>656</v>
      </c>
      <c r="SA4" s="58" t="s">
        <v>656</v>
      </c>
      <c r="SB4" s="58" t="s">
        <v>656</v>
      </c>
      <c r="SC4" s="58" t="s">
        <v>656</v>
      </c>
      <c r="SD4" s="58" t="s">
        <v>653</v>
      </c>
      <c r="SE4" s="58" t="s">
        <v>656</v>
      </c>
      <c r="SF4" s="58" t="s">
        <v>656</v>
      </c>
      <c r="SG4" s="58" t="s">
        <v>650</v>
      </c>
      <c r="SH4" s="58" t="s">
        <v>650</v>
      </c>
      <c r="SI4" s="58" t="s">
        <v>650</v>
      </c>
      <c r="SJ4" s="58" t="s">
        <v>650</v>
      </c>
      <c r="SK4" s="58" t="s">
        <v>650</v>
      </c>
      <c r="SL4" s="58" t="s">
        <v>656</v>
      </c>
      <c r="SM4" s="58" t="s">
        <v>653</v>
      </c>
      <c r="SN4" s="58" t="s">
        <v>656</v>
      </c>
      <c r="SO4" s="58" t="s">
        <v>656</v>
      </c>
      <c r="SP4" s="58" t="s">
        <v>653</v>
      </c>
      <c r="SQ4" s="58" t="s">
        <v>653</v>
      </c>
      <c r="SR4" s="58" t="s">
        <v>653</v>
      </c>
      <c r="SS4" s="58" t="s">
        <v>656</v>
      </c>
      <c r="ST4" s="58" t="s">
        <v>653</v>
      </c>
      <c r="SU4" s="58" t="s">
        <v>653</v>
      </c>
      <c r="SV4" s="58" t="s">
        <v>653</v>
      </c>
      <c r="SW4" s="58" t="s">
        <v>656</v>
      </c>
      <c r="SX4" s="58" t="s">
        <v>656</v>
      </c>
      <c r="SY4" s="58" t="s">
        <v>656</v>
      </c>
      <c r="SZ4" s="58" t="s">
        <v>653</v>
      </c>
      <c r="TA4" s="58" t="s">
        <v>656</v>
      </c>
      <c r="TB4" s="58" t="s">
        <v>656</v>
      </c>
      <c r="TC4" s="58" t="s">
        <v>653</v>
      </c>
      <c r="TD4" s="58" t="s">
        <v>653</v>
      </c>
      <c r="TE4" s="58" t="s">
        <v>656</v>
      </c>
      <c r="TF4" s="58" t="s">
        <v>656</v>
      </c>
      <c r="TG4" s="58" t="s">
        <v>653</v>
      </c>
      <c r="TH4" s="58" t="s">
        <v>653</v>
      </c>
      <c r="TI4" s="58" t="s">
        <v>653</v>
      </c>
      <c r="TJ4" s="58" t="s">
        <v>653</v>
      </c>
      <c r="TK4" s="58" t="s">
        <v>653</v>
      </c>
      <c r="TL4" s="58" t="s">
        <v>656</v>
      </c>
      <c r="TM4" s="58" t="s">
        <v>656</v>
      </c>
      <c r="TN4" s="58" t="s">
        <v>653</v>
      </c>
      <c r="TO4" s="58" t="s">
        <v>656</v>
      </c>
      <c r="TP4" s="58" t="s">
        <v>656</v>
      </c>
      <c r="TQ4" s="58" t="s">
        <v>653</v>
      </c>
      <c r="TR4" s="58" t="s">
        <v>656</v>
      </c>
      <c r="TS4" s="58" t="s">
        <v>652</v>
      </c>
      <c r="TT4" s="58" t="s">
        <v>652</v>
      </c>
      <c r="TU4" s="58" t="s">
        <v>652</v>
      </c>
      <c r="TV4" s="58" t="s">
        <v>652</v>
      </c>
      <c r="TW4" s="58" t="s">
        <v>656</v>
      </c>
      <c r="TX4" s="58" t="s">
        <v>656</v>
      </c>
      <c r="TY4" s="58" t="s">
        <v>656</v>
      </c>
      <c r="TZ4" s="58" t="s">
        <v>653</v>
      </c>
      <c r="UA4" s="58" t="s">
        <v>656</v>
      </c>
      <c r="UB4" s="58" t="s">
        <v>656</v>
      </c>
      <c r="UC4" s="58" t="s">
        <v>656</v>
      </c>
      <c r="UD4" s="58" t="s">
        <v>653</v>
      </c>
      <c r="UE4" s="58" t="s">
        <v>656</v>
      </c>
      <c r="UF4" s="58" t="s">
        <v>656</v>
      </c>
      <c r="UG4" s="58" t="s">
        <v>653</v>
      </c>
      <c r="UH4" s="58" t="s">
        <v>656</v>
      </c>
      <c r="UI4" s="58" t="s">
        <v>658</v>
      </c>
      <c r="UJ4" s="58" t="s">
        <v>656</v>
      </c>
      <c r="UK4" s="58" t="s">
        <v>653</v>
      </c>
      <c r="UL4" s="58" t="s">
        <v>653</v>
      </c>
      <c r="UM4" s="58" t="s">
        <v>653</v>
      </c>
      <c r="UN4" s="58" t="s">
        <v>656</v>
      </c>
      <c r="UO4" s="58" t="s">
        <v>656</v>
      </c>
      <c r="UP4" s="58" t="s">
        <v>656</v>
      </c>
      <c r="UQ4" s="58" t="s">
        <v>653</v>
      </c>
      <c r="UR4" s="58" t="s">
        <v>657</v>
      </c>
      <c r="US4" s="58" t="s">
        <v>657</v>
      </c>
      <c r="UT4" s="58" t="s">
        <v>653</v>
      </c>
      <c r="UU4" s="58" t="s">
        <v>657</v>
      </c>
      <c r="UV4" s="58" t="s">
        <v>657</v>
      </c>
      <c r="UW4" s="58" t="s">
        <v>657</v>
      </c>
      <c r="UX4" s="58" t="s">
        <v>657</v>
      </c>
      <c r="UY4" s="58" t="s">
        <v>653</v>
      </c>
      <c r="UZ4" s="58" t="s">
        <v>653</v>
      </c>
      <c r="VA4" s="58" t="s">
        <v>653</v>
      </c>
      <c r="VB4" s="58" t="s">
        <v>657</v>
      </c>
      <c r="VC4" s="58" t="s">
        <v>657</v>
      </c>
      <c r="VD4" s="58" t="s">
        <v>657</v>
      </c>
      <c r="VE4" s="58" t="s">
        <v>653</v>
      </c>
      <c r="VF4" s="58" t="s">
        <v>657</v>
      </c>
      <c r="VG4" s="58" t="s">
        <v>657</v>
      </c>
      <c r="VH4" s="58" t="s">
        <v>653</v>
      </c>
      <c r="VI4" s="58" t="s">
        <v>653</v>
      </c>
      <c r="VJ4" s="58" t="s">
        <v>657</v>
      </c>
      <c r="VK4" s="58" t="s">
        <v>653</v>
      </c>
      <c r="VL4" s="58" t="s">
        <v>657</v>
      </c>
      <c r="VM4" s="58" t="s">
        <v>653</v>
      </c>
      <c r="VN4" s="58" t="s">
        <v>653</v>
      </c>
      <c r="VO4" s="58" t="s">
        <v>657</v>
      </c>
      <c r="VP4" s="58" t="s">
        <v>657</v>
      </c>
      <c r="VQ4" s="58" t="s">
        <v>657</v>
      </c>
      <c r="VR4" s="58" t="s">
        <v>653</v>
      </c>
      <c r="VS4" s="58" t="s">
        <v>653</v>
      </c>
      <c r="VT4" s="58" t="s">
        <v>653</v>
      </c>
      <c r="VU4" s="58" t="s">
        <v>657</v>
      </c>
      <c r="VV4" s="58" t="s">
        <v>657</v>
      </c>
      <c r="VW4" s="58" t="s">
        <v>657</v>
      </c>
      <c r="VX4" s="58" t="s">
        <v>657</v>
      </c>
    </row>
    <row r="5" spans="1:596" x14ac:dyDescent="0.35">
      <c r="A5" s="228" t="s">
        <v>648</v>
      </c>
      <c r="B5" s="228"/>
      <c r="C5" s="39">
        <v>0</v>
      </c>
      <c r="D5" s="39">
        <v>20</v>
      </c>
      <c r="E5" s="39">
        <v>40</v>
      </c>
      <c r="F5" s="88">
        <v>60</v>
      </c>
      <c r="G5" s="88">
        <v>80</v>
      </c>
      <c r="H5" s="39">
        <v>100</v>
      </c>
      <c r="I5" s="39">
        <v>120</v>
      </c>
      <c r="J5" s="39">
        <v>140</v>
      </c>
      <c r="K5" s="88">
        <v>160</v>
      </c>
      <c r="L5" s="88">
        <v>180</v>
      </c>
      <c r="M5" s="39">
        <v>200</v>
      </c>
      <c r="N5" s="39">
        <v>220</v>
      </c>
      <c r="O5" s="39">
        <v>240</v>
      </c>
      <c r="P5" s="88">
        <v>260</v>
      </c>
      <c r="Q5" s="88">
        <v>280</v>
      </c>
      <c r="R5" s="39">
        <v>300</v>
      </c>
      <c r="S5" s="39">
        <v>320</v>
      </c>
      <c r="T5" s="39">
        <v>340</v>
      </c>
      <c r="U5" s="88">
        <v>360</v>
      </c>
      <c r="V5" s="88">
        <v>380</v>
      </c>
      <c r="W5" s="39">
        <v>400</v>
      </c>
      <c r="X5" s="39">
        <v>420</v>
      </c>
      <c r="Y5" s="39">
        <v>440</v>
      </c>
      <c r="Z5" s="88">
        <v>460</v>
      </c>
      <c r="AA5" s="88">
        <v>480</v>
      </c>
      <c r="AB5" s="39">
        <v>500</v>
      </c>
      <c r="AC5" s="39">
        <v>520</v>
      </c>
      <c r="AD5" s="39">
        <v>540</v>
      </c>
      <c r="AE5" s="88">
        <v>560</v>
      </c>
      <c r="AF5" s="88">
        <v>580</v>
      </c>
      <c r="AG5" s="39">
        <v>600</v>
      </c>
      <c r="AH5" s="39">
        <v>620</v>
      </c>
      <c r="AI5" s="39">
        <v>640</v>
      </c>
      <c r="AJ5" s="88">
        <v>660</v>
      </c>
      <c r="AK5" s="88">
        <v>680</v>
      </c>
      <c r="AL5" s="39">
        <v>700</v>
      </c>
      <c r="AM5" s="39">
        <v>720</v>
      </c>
      <c r="AN5" s="39">
        <v>740</v>
      </c>
      <c r="AO5" s="88">
        <v>760</v>
      </c>
      <c r="AP5" s="88">
        <v>780</v>
      </c>
      <c r="AQ5" s="39">
        <v>800</v>
      </c>
      <c r="AR5" s="39">
        <v>820</v>
      </c>
      <c r="AS5" s="39">
        <v>840</v>
      </c>
      <c r="AT5" s="88">
        <v>860</v>
      </c>
      <c r="AU5" s="88">
        <v>880</v>
      </c>
      <c r="AV5" s="39">
        <v>900</v>
      </c>
      <c r="AW5" s="39">
        <v>920</v>
      </c>
      <c r="AX5" s="39">
        <v>940</v>
      </c>
      <c r="AY5" s="88">
        <v>960</v>
      </c>
      <c r="AZ5" s="88">
        <v>980</v>
      </c>
      <c r="BA5" s="39">
        <v>1000</v>
      </c>
      <c r="BB5" s="39">
        <v>1020</v>
      </c>
      <c r="BC5" s="39">
        <v>1040</v>
      </c>
      <c r="BD5" s="88">
        <v>1060</v>
      </c>
      <c r="BE5" s="88">
        <v>1080</v>
      </c>
      <c r="BF5" s="39">
        <v>1100</v>
      </c>
      <c r="BG5" s="39">
        <v>1120</v>
      </c>
      <c r="BH5" s="39">
        <v>1140</v>
      </c>
      <c r="BI5" s="88">
        <v>1160</v>
      </c>
      <c r="BJ5" s="88">
        <v>1180</v>
      </c>
      <c r="BK5" s="39">
        <v>1200</v>
      </c>
      <c r="BL5" s="39">
        <v>1220</v>
      </c>
      <c r="BM5" s="39">
        <v>1240</v>
      </c>
      <c r="BN5" s="88">
        <v>1260</v>
      </c>
      <c r="BO5" s="88">
        <v>1280</v>
      </c>
      <c r="BP5" s="39">
        <v>1300</v>
      </c>
      <c r="BQ5" s="39">
        <v>1320</v>
      </c>
      <c r="BR5" s="39">
        <v>1340</v>
      </c>
      <c r="BS5" s="88">
        <v>1360</v>
      </c>
      <c r="BT5" s="88">
        <v>1380</v>
      </c>
      <c r="BU5" s="39">
        <v>1400</v>
      </c>
      <c r="BV5" s="39">
        <v>1420</v>
      </c>
      <c r="BW5" s="39">
        <v>1440</v>
      </c>
      <c r="BX5" s="88">
        <v>1460</v>
      </c>
      <c r="BY5" s="88">
        <v>1480</v>
      </c>
      <c r="BZ5" s="39">
        <v>1500</v>
      </c>
      <c r="CA5" s="39">
        <v>1520</v>
      </c>
      <c r="CB5" s="39">
        <v>1540</v>
      </c>
      <c r="CC5" s="88">
        <v>1560</v>
      </c>
      <c r="CD5" s="88">
        <v>1580</v>
      </c>
      <c r="CE5" s="39">
        <v>1600</v>
      </c>
      <c r="CF5" s="39">
        <v>1620</v>
      </c>
      <c r="CG5" s="39">
        <v>1640</v>
      </c>
      <c r="CH5" s="88">
        <v>1660</v>
      </c>
      <c r="CI5" s="88">
        <v>1680</v>
      </c>
      <c r="CJ5" s="39">
        <v>1700</v>
      </c>
      <c r="CK5" s="39">
        <v>1720</v>
      </c>
      <c r="CL5" s="39">
        <v>1740</v>
      </c>
      <c r="CM5" s="88">
        <v>1760</v>
      </c>
      <c r="CN5" s="88">
        <v>1780</v>
      </c>
      <c r="CO5" s="39">
        <v>1800</v>
      </c>
      <c r="CP5" s="39">
        <v>1820</v>
      </c>
      <c r="CQ5" s="39">
        <v>1840</v>
      </c>
      <c r="CR5" s="88">
        <v>1860</v>
      </c>
      <c r="CS5" s="88">
        <v>1880</v>
      </c>
      <c r="CT5" s="39">
        <v>1900</v>
      </c>
      <c r="CU5" s="39">
        <v>1920</v>
      </c>
      <c r="CV5" s="39">
        <v>1940</v>
      </c>
      <c r="CW5" s="88">
        <v>1960</v>
      </c>
      <c r="CX5" s="88">
        <v>1980</v>
      </c>
      <c r="CY5" s="39">
        <v>2000</v>
      </c>
      <c r="CZ5" s="39">
        <v>2020</v>
      </c>
      <c r="DA5" s="39">
        <v>2040</v>
      </c>
      <c r="DB5" s="88">
        <v>2060</v>
      </c>
      <c r="DC5" s="88">
        <v>2080</v>
      </c>
      <c r="DD5" s="39">
        <v>2100</v>
      </c>
      <c r="DE5" s="39">
        <v>2120</v>
      </c>
      <c r="DF5" s="39">
        <v>2140</v>
      </c>
      <c r="DG5" s="88">
        <v>2160</v>
      </c>
      <c r="DH5" s="88">
        <v>2180</v>
      </c>
      <c r="DI5" s="39">
        <v>2200</v>
      </c>
      <c r="DJ5" s="39">
        <v>2220</v>
      </c>
      <c r="DK5" s="39">
        <v>2240</v>
      </c>
      <c r="DL5" s="88">
        <v>2260</v>
      </c>
      <c r="DM5" s="88">
        <v>2280</v>
      </c>
      <c r="DN5" s="39">
        <v>2300</v>
      </c>
      <c r="DO5" s="39">
        <v>2320</v>
      </c>
      <c r="DP5" s="39">
        <v>0</v>
      </c>
      <c r="DQ5" s="39">
        <v>30</v>
      </c>
      <c r="DR5" s="39">
        <v>60</v>
      </c>
      <c r="DS5" s="39">
        <v>90</v>
      </c>
      <c r="DT5" s="39">
        <v>120</v>
      </c>
      <c r="DU5" s="39">
        <v>150</v>
      </c>
      <c r="DV5" s="39">
        <v>180</v>
      </c>
      <c r="DW5" s="39">
        <v>210</v>
      </c>
      <c r="DX5" s="39">
        <v>240</v>
      </c>
      <c r="DY5" s="39">
        <v>270</v>
      </c>
      <c r="DZ5" s="39">
        <v>300</v>
      </c>
      <c r="EA5" s="39">
        <v>330</v>
      </c>
      <c r="EB5" s="39">
        <v>360</v>
      </c>
      <c r="EC5" s="39">
        <v>390</v>
      </c>
      <c r="ED5" s="39">
        <v>420</v>
      </c>
      <c r="EE5" s="39">
        <v>450</v>
      </c>
      <c r="EF5" s="39">
        <v>480</v>
      </c>
      <c r="EG5" s="39">
        <v>510</v>
      </c>
      <c r="EH5" s="39">
        <v>540</v>
      </c>
      <c r="EI5" s="39">
        <v>570</v>
      </c>
      <c r="EJ5" s="39">
        <v>600</v>
      </c>
      <c r="EK5" s="39">
        <v>630</v>
      </c>
      <c r="EL5" s="39">
        <v>660</v>
      </c>
      <c r="EM5" s="39">
        <v>690</v>
      </c>
      <c r="EN5" s="39">
        <v>720</v>
      </c>
      <c r="EO5" s="39">
        <v>750</v>
      </c>
      <c r="EP5" s="39">
        <v>780</v>
      </c>
      <c r="EQ5" s="39">
        <v>810</v>
      </c>
      <c r="ER5" s="39">
        <v>840</v>
      </c>
      <c r="ES5" s="39">
        <v>870</v>
      </c>
      <c r="ET5" s="39">
        <v>900</v>
      </c>
      <c r="EU5" s="39">
        <v>930</v>
      </c>
      <c r="EV5" s="39">
        <v>960</v>
      </c>
      <c r="EW5" s="39">
        <v>990</v>
      </c>
      <c r="EX5" s="39">
        <v>1020</v>
      </c>
      <c r="EY5" s="39">
        <v>1050</v>
      </c>
      <c r="EZ5" s="39">
        <v>1080</v>
      </c>
      <c r="FA5" s="39">
        <v>1110</v>
      </c>
      <c r="FB5" s="39">
        <v>1140</v>
      </c>
      <c r="FC5" s="39">
        <v>1170</v>
      </c>
      <c r="FD5" s="39">
        <v>1200</v>
      </c>
      <c r="FE5" s="39">
        <v>1230</v>
      </c>
      <c r="FF5" s="39">
        <v>1260</v>
      </c>
      <c r="FG5" s="39">
        <v>1290</v>
      </c>
      <c r="FH5" s="39">
        <v>1320</v>
      </c>
      <c r="FI5" s="39">
        <v>1350</v>
      </c>
      <c r="FJ5" s="39">
        <v>1380</v>
      </c>
      <c r="FK5" s="39">
        <v>1410</v>
      </c>
      <c r="FL5" s="39">
        <v>1440</v>
      </c>
      <c r="FM5" s="39">
        <v>1470</v>
      </c>
      <c r="FN5" s="39">
        <v>1500</v>
      </c>
      <c r="FO5" s="39">
        <v>1530</v>
      </c>
      <c r="FP5" s="39">
        <v>1560</v>
      </c>
      <c r="FQ5" s="39">
        <v>1590</v>
      </c>
      <c r="FR5" s="39">
        <v>1620</v>
      </c>
      <c r="FS5" s="39">
        <v>1650</v>
      </c>
      <c r="FT5" s="39">
        <v>1680</v>
      </c>
      <c r="FU5" s="39">
        <v>1710</v>
      </c>
      <c r="FV5" s="39">
        <v>1740</v>
      </c>
      <c r="FW5" s="39">
        <v>1770</v>
      </c>
      <c r="FX5" s="39">
        <v>1800</v>
      </c>
      <c r="FY5" s="39">
        <v>1830</v>
      </c>
      <c r="FZ5" s="39">
        <v>1860</v>
      </c>
      <c r="GA5" s="39">
        <v>1890</v>
      </c>
      <c r="GB5" s="39">
        <v>1920</v>
      </c>
      <c r="GC5" s="39">
        <v>1950</v>
      </c>
      <c r="GD5" s="39">
        <v>1980</v>
      </c>
      <c r="GE5" s="39">
        <v>2010</v>
      </c>
      <c r="GF5" s="39">
        <v>2040</v>
      </c>
      <c r="GG5" s="39">
        <v>2070</v>
      </c>
      <c r="GH5" s="39">
        <v>2100</v>
      </c>
      <c r="GI5" s="39">
        <v>2130</v>
      </c>
      <c r="GJ5" s="39">
        <v>2160</v>
      </c>
      <c r="GK5" s="39">
        <v>2190</v>
      </c>
      <c r="GL5" s="39">
        <v>2220</v>
      </c>
      <c r="GM5" s="39">
        <v>2250</v>
      </c>
      <c r="GN5" s="39">
        <v>2280</v>
      </c>
      <c r="GO5" s="39">
        <v>2310</v>
      </c>
      <c r="GP5" s="39">
        <v>2340</v>
      </c>
      <c r="GQ5" s="39">
        <v>2370</v>
      </c>
      <c r="GR5" s="39">
        <v>2400</v>
      </c>
      <c r="GS5" s="39">
        <v>2430</v>
      </c>
      <c r="GT5" s="39">
        <v>2460</v>
      </c>
      <c r="GU5" s="39">
        <v>2490</v>
      </c>
      <c r="GV5" s="27">
        <v>2520</v>
      </c>
      <c r="GW5" s="39">
        <v>2550</v>
      </c>
      <c r="GX5" s="39">
        <v>2580</v>
      </c>
      <c r="GY5" s="39">
        <v>2610</v>
      </c>
      <c r="GZ5" s="39">
        <v>2640</v>
      </c>
      <c r="HA5" s="39">
        <v>2670</v>
      </c>
      <c r="HB5" s="39">
        <v>2700</v>
      </c>
      <c r="HC5" s="39">
        <v>2730</v>
      </c>
      <c r="HD5" s="39">
        <v>2760</v>
      </c>
      <c r="HE5" s="39">
        <v>2790</v>
      </c>
      <c r="HF5" s="39">
        <v>2820</v>
      </c>
      <c r="HG5" s="39">
        <v>2850</v>
      </c>
      <c r="HH5" s="39">
        <v>2880</v>
      </c>
      <c r="HI5" s="39">
        <v>2910</v>
      </c>
      <c r="HJ5" s="39">
        <v>2940</v>
      </c>
      <c r="HK5" s="39">
        <v>2970</v>
      </c>
      <c r="HL5" s="39">
        <v>3000</v>
      </c>
      <c r="HM5" s="39">
        <v>3030</v>
      </c>
      <c r="HN5" s="39">
        <v>3060</v>
      </c>
      <c r="HO5" s="39">
        <v>3090</v>
      </c>
      <c r="HP5" s="39">
        <v>3120</v>
      </c>
      <c r="HQ5" s="39">
        <v>3150</v>
      </c>
      <c r="HR5" s="39">
        <v>3180</v>
      </c>
      <c r="HS5" s="39">
        <v>3210</v>
      </c>
      <c r="HT5" s="39">
        <v>3240</v>
      </c>
      <c r="HU5" s="39">
        <v>3270</v>
      </c>
      <c r="HV5" s="39">
        <v>3300</v>
      </c>
      <c r="HW5" s="39">
        <v>3330</v>
      </c>
      <c r="HX5" s="39">
        <v>3360</v>
      </c>
      <c r="HY5" s="39">
        <v>3390</v>
      </c>
      <c r="HZ5" s="39">
        <v>3420</v>
      </c>
      <c r="IA5" s="39">
        <v>3450</v>
      </c>
      <c r="IB5" s="39">
        <v>3480</v>
      </c>
      <c r="IC5" s="39">
        <v>3510</v>
      </c>
      <c r="ID5" s="39">
        <v>3540</v>
      </c>
      <c r="IE5" s="39">
        <v>3570</v>
      </c>
      <c r="IF5" s="39">
        <v>3600</v>
      </c>
      <c r="IG5" s="39">
        <v>3630</v>
      </c>
      <c r="IH5" s="39">
        <v>3660</v>
      </c>
      <c r="II5" s="39">
        <v>3690</v>
      </c>
      <c r="IJ5" s="39">
        <v>3720</v>
      </c>
      <c r="IK5" s="39">
        <v>3750</v>
      </c>
      <c r="IL5" s="39">
        <v>3780</v>
      </c>
      <c r="IM5" s="39">
        <v>3810</v>
      </c>
      <c r="IN5" s="39">
        <v>3840</v>
      </c>
      <c r="IO5" s="39">
        <v>3870</v>
      </c>
      <c r="IP5" s="39">
        <v>3900</v>
      </c>
      <c r="IQ5" s="39">
        <v>3930</v>
      </c>
      <c r="IR5" s="39">
        <v>3960</v>
      </c>
      <c r="IS5" s="39">
        <v>3990</v>
      </c>
      <c r="IT5" s="39">
        <v>4020</v>
      </c>
      <c r="IU5" s="39">
        <v>4050</v>
      </c>
      <c r="IV5" s="39">
        <v>4080</v>
      </c>
      <c r="IW5" s="39">
        <v>4110</v>
      </c>
      <c r="IX5" s="39">
        <v>4140</v>
      </c>
      <c r="IY5" s="39">
        <v>4170</v>
      </c>
      <c r="IZ5" s="39">
        <v>4200</v>
      </c>
      <c r="JA5" s="39">
        <v>4230</v>
      </c>
      <c r="JB5" s="39">
        <v>4260</v>
      </c>
      <c r="JC5" s="39">
        <v>4290</v>
      </c>
      <c r="JD5" s="39">
        <v>4320</v>
      </c>
      <c r="JE5" s="39">
        <v>4350</v>
      </c>
      <c r="JF5" s="39">
        <v>4380</v>
      </c>
      <c r="JG5" s="39">
        <v>4410</v>
      </c>
      <c r="JH5" s="39">
        <v>4440</v>
      </c>
      <c r="JI5" s="39">
        <v>4470</v>
      </c>
      <c r="JJ5" s="39">
        <v>4500</v>
      </c>
      <c r="JK5" s="39">
        <v>4530</v>
      </c>
      <c r="JL5" s="39">
        <v>4560</v>
      </c>
      <c r="JM5" s="39">
        <v>4590</v>
      </c>
      <c r="JN5" s="39">
        <v>4620</v>
      </c>
      <c r="JO5" s="39">
        <v>4650</v>
      </c>
      <c r="JP5" s="39">
        <v>4680</v>
      </c>
      <c r="JQ5" s="39">
        <v>4710</v>
      </c>
      <c r="JR5" s="39">
        <v>4740</v>
      </c>
      <c r="JS5" s="39">
        <v>4770</v>
      </c>
      <c r="JT5" s="39">
        <v>4800</v>
      </c>
      <c r="JU5" s="39">
        <v>4830</v>
      </c>
      <c r="JV5" s="39">
        <v>4860</v>
      </c>
      <c r="JW5" s="39">
        <v>4890</v>
      </c>
      <c r="JX5" s="39">
        <v>4920</v>
      </c>
      <c r="JY5" s="39">
        <v>4950</v>
      </c>
      <c r="JZ5" s="39">
        <v>4980</v>
      </c>
      <c r="KA5" s="39">
        <v>5010</v>
      </c>
      <c r="KB5" s="39">
        <v>5040</v>
      </c>
      <c r="KC5" s="39">
        <v>5070</v>
      </c>
      <c r="KD5" s="39">
        <v>5100</v>
      </c>
      <c r="KE5" s="39">
        <v>5130</v>
      </c>
      <c r="KF5" s="39">
        <v>5160</v>
      </c>
      <c r="KG5" s="39">
        <v>5190</v>
      </c>
      <c r="KH5" s="39">
        <v>5220</v>
      </c>
      <c r="KI5" s="39">
        <v>5250</v>
      </c>
      <c r="KJ5" s="39">
        <v>5280</v>
      </c>
      <c r="KK5" s="39">
        <v>5310</v>
      </c>
      <c r="KL5" s="39">
        <v>5340</v>
      </c>
      <c r="KM5" s="39">
        <v>5370</v>
      </c>
      <c r="KN5" s="39">
        <v>5400</v>
      </c>
      <c r="KO5" s="39">
        <v>5430</v>
      </c>
      <c r="KP5" s="39">
        <v>5460</v>
      </c>
      <c r="KQ5" s="39">
        <v>5490</v>
      </c>
      <c r="KR5" s="39">
        <v>5520</v>
      </c>
      <c r="KS5" s="39">
        <v>5550</v>
      </c>
      <c r="KT5" s="39">
        <v>5580</v>
      </c>
      <c r="KU5" s="39">
        <v>5610</v>
      </c>
      <c r="KV5" s="39">
        <v>5640</v>
      </c>
      <c r="KW5" s="39">
        <v>5670</v>
      </c>
      <c r="KX5" s="39">
        <v>5700</v>
      </c>
      <c r="KY5" s="39">
        <v>5730</v>
      </c>
      <c r="KZ5" s="39">
        <v>5760</v>
      </c>
      <c r="LA5" s="39">
        <v>5790</v>
      </c>
      <c r="LB5" s="39">
        <v>5820</v>
      </c>
      <c r="LC5" s="39">
        <v>5850</v>
      </c>
      <c r="LD5" s="39">
        <v>5880</v>
      </c>
      <c r="LE5" s="39">
        <v>5910</v>
      </c>
      <c r="LF5" s="39">
        <v>5940</v>
      </c>
      <c r="LG5" s="39">
        <v>5970</v>
      </c>
      <c r="LH5" s="39">
        <v>6000</v>
      </c>
      <c r="LI5" s="39">
        <v>6030</v>
      </c>
      <c r="LJ5" s="39">
        <v>6060</v>
      </c>
      <c r="LK5" s="39">
        <v>6090</v>
      </c>
      <c r="LL5" s="39">
        <v>6120</v>
      </c>
      <c r="LM5" s="39">
        <v>6150</v>
      </c>
      <c r="LN5" s="39">
        <v>6180</v>
      </c>
      <c r="LO5" s="39">
        <v>6210</v>
      </c>
      <c r="LP5" s="39">
        <v>6240</v>
      </c>
      <c r="LQ5" s="39">
        <v>6270</v>
      </c>
      <c r="LR5" s="39">
        <v>6300</v>
      </c>
      <c r="LS5" s="39">
        <v>6330</v>
      </c>
      <c r="LT5" s="39">
        <v>6360</v>
      </c>
      <c r="LU5" s="39">
        <v>6390</v>
      </c>
      <c r="LV5" s="39">
        <v>6420</v>
      </c>
      <c r="LW5" s="39">
        <v>6450</v>
      </c>
      <c r="LX5" s="39">
        <v>6480</v>
      </c>
      <c r="LY5" s="39">
        <v>6510</v>
      </c>
      <c r="LZ5" s="39">
        <v>6540</v>
      </c>
      <c r="MA5" s="39">
        <v>6570</v>
      </c>
      <c r="MB5" s="39">
        <v>6600</v>
      </c>
      <c r="MC5" s="39">
        <v>6630</v>
      </c>
      <c r="MD5" s="39">
        <v>6660</v>
      </c>
      <c r="ME5" s="39">
        <v>6690</v>
      </c>
      <c r="MF5" s="39">
        <v>6720</v>
      </c>
      <c r="MG5" s="39">
        <v>6750</v>
      </c>
      <c r="MH5" s="39">
        <v>6780</v>
      </c>
      <c r="MI5" s="39">
        <v>6810</v>
      </c>
      <c r="MJ5" s="39">
        <v>6840</v>
      </c>
      <c r="MK5" s="39">
        <v>6870</v>
      </c>
      <c r="ML5" s="39">
        <v>6900</v>
      </c>
      <c r="MM5" s="39">
        <v>0</v>
      </c>
      <c r="MN5" s="39">
        <v>40</v>
      </c>
      <c r="MO5" s="39">
        <v>80</v>
      </c>
      <c r="MP5" s="39">
        <v>120</v>
      </c>
      <c r="MQ5" s="39">
        <v>160</v>
      </c>
      <c r="MR5" s="39">
        <v>200</v>
      </c>
      <c r="MS5" s="39">
        <v>240</v>
      </c>
      <c r="MT5" s="39">
        <v>280</v>
      </c>
      <c r="MU5" s="39">
        <v>320</v>
      </c>
      <c r="MV5" s="39">
        <v>360</v>
      </c>
      <c r="MW5" s="39">
        <v>400</v>
      </c>
      <c r="MX5" s="39">
        <v>440</v>
      </c>
      <c r="MY5" s="39">
        <v>480</v>
      </c>
      <c r="MZ5" s="39">
        <v>520</v>
      </c>
      <c r="NA5" s="39">
        <v>560</v>
      </c>
      <c r="NB5" s="39">
        <v>600</v>
      </c>
      <c r="NC5" s="39">
        <v>640</v>
      </c>
      <c r="ND5" s="39">
        <v>680</v>
      </c>
      <c r="NE5" s="39">
        <v>720</v>
      </c>
      <c r="NF5" s="39">
        <v>760</v>
      </c>
      <c r="NG5" s="39">
        <v>800</v>
      </c>
      <c r="NH5" s="39">
        <v>840</v>
      </c>
      <c r="NI5" s="39">
        <v>880</v>
      </c>
      <c r="NJ5" s="39">
        <v>920</v>
      </c>
      <c r="NK5" s="39">
        <v>960</v>
      </c>
      <c r="NL5" s="39">
        <v>1000</v>
      </c>
      <c r="NM5" s="39">
        <v>1040</v>
      </c>
      <c r="NN5" s="39">
        <v>1080</v>
      </c>
      <c r="NO5" s="39">
        <v>1120</v>
      </c>
      <c r="NP5" s="39">
        <v>1160</v>
      </c>
      <c r="NQ5" s="39">
        <v>1200</v>
      </c>
      <c r="NR5" s="39">
        <v>1240</v>
      </c>
      <c r="NS5" s="39">
        <v>1280</v>
      </c>
      <c r="NT5" s="39">
        <v>1320</v>
      </c>
      <c r="NU5" s="39">
        <v>1360</v>
      </c>
      <c r="NV5" s="39">
        <v>1400</v>
      </c>
      <c r="NW5" s="39">
        <v>1440</v>
      </c>
      <c r="NX5" s="39">
        <v>1480</v>
      </c>
      <c r="NY5" s="39">
        <v>1520</v>
      </c>
      <c r="NZ5" s="39">
        <v>1560</v>
      </c>
      <c r="OA5" s="39">
        <v>1600</v>
      </c>
      <c r="OB5" s="39">
        <v>1640</v>
      </c>
      <c r="OC5" s="39">
        <v>1680</v>
      </c>
      <c r="OD5" s="39">
        <v>1720</v>
      </c>
      <c r="OE5" s="39">
        <v>1760</v>
      </c>
      <c r="OF5" s="39">
        <v>1800</v>
      </c>
      <c r="OG5" s="39">
        <v>1840</v>
      </c>
      <c r="OH5" s="39">
        <v>1880</v>
      </c>
      <c r="OI5" s="39">
        <v>1920</v>
      </c>
      <c r="OJ5" s="39">
        <v>1960</v>
      </c>
      <c r="OK5" s="39">
        <v>2000</v>
      </c>
      <c r="OL5" s="39">
        <v>2040</v>
      </c>
      <c r="OM5" s="39">
        <v>2080</v>
      </c>
      <c r="ON5" s="39">
        <v>2120</v>
      </c>
      <c r="OO5" s="39">
        <v>2160</v>
      </c>
      <c r="OP5" s="39">
        <v>2200</v>
      </c>
      <c r="OQ5" s="39">
        <v>2240</v>
      </c>
      <c r="OR5" s="39">
        <v>2280</v>
      </c>
      <c r="OS5" s="39">
        <v>2320</v>
      </c>
      <c r="OT5" s="39">
        <v>2360</v>
      </c>
      <c r="OU5" s="39">
        <v>2400</v>
      </c>
      <c r="OV5" s="39">
        <v>2440</v>
      </c>
      <c r="OW5" s="39">
        <v>2480</v>
      </c>
      <c r="OX5" s="39">
        <v>2520</v>
      </c>
      <c r="OY5" s="39">
        <v>2560</v>
      </c>
      <c r="OZ5" s="39">
        <v>2600</v>
      </c>
      <c r="PA5" s="39">
        <v>2640</v>
      </c>
      <c r="PB5" s="39">
        <v>2680</v>
      </c>
      <c r="PC5" s="39">
        <v>2720</v>
      </c>
      <c r="PD5" s="39">
        <v>2760</v>
      </c>
      <c r="PE5" s="39">
        <v>2800</v>
      </c>
      <c r="PF5" s="39">
        <v>2840</v>
      </c>
      <c r="PG5" s="39">
        <v>2880</v>
      </c>
      <c r="PH5" s="39">
        <v>2920</v>
      </c>
      <c r="PI5" s="39">
        <v>2960</v>
      </c>
      <c r="PJ5" s="39">
        <v>3000</v>
      </c>
      <c r="PK5" s="39">
        <v>3040</v>
      </c>
      <c r="PL5" s="39">
        <v>3080</v>
      </c>
      <c r="PM5" s="39">
        <v>3120</v>
      </c>
      <c r="PN5" s="39">
        <v>3160</v>
      </c>
      <c r="PO5" s="39">
        <v>3200</v>
      </c>
      <c r="PP5" s="39">
        <v>3240</v>
      </c>
      <c r="PQ5" s="39">
        <v>3280</v>
      </c>
      <c r="PR5" s="39">
        <v>3320</v>
      </c>
      <c r="PS5" s="39">
        <v>3360</v>
      </c>
      <c r="PT5" s="39">
        <v>3400</v>
      </c>
      <c r="PU5" s="39">
        <v>3440</v>
      </c>
      <c r="PV5" s="39">
        <v>3480</v>
      </c>
      <c r="PW5" s="39">
        <v>3520</v>
      </c>
      <c r="PX5" s="39">
        <v>3560</v>
      </c>
      <c r="PY5" s="39">
        <v>3600</v>
      </c>
      <c r="PZ5" s="39">
        <v>3640</v>
      </c>
      <c r="QA5" s="39">
        <v>3680</v>
      </c>
      <c r="QB5" s="39">
        <v>3720</v>
      </c>
      <c r="QC5" s="39">
        <v>3760</v>
      </c>
      <c r="QD5" s="39">
        <v>3800</v>
      </c>
      <c r="QE5" s="39">
        <v>3840</v>
      </c>
      <c r="QF5" s="39">
        <v>3880</v>
      </c>
      <c r="QG5" s="39">
        <v>3920</v>
      </c>
      <c r="QH5" s="39">
        <v>3960</v>
      </c>
      <c r="QI5" s="39">
        <v>4000</v>
      </c>
      <c r="QJ5" s="39">
        <v>4040</v>
      </c>
      <c r="QK5" s="39">
        <v>4080</v>
      </c>
      <c r="QL5" s="39">
        <v>4120</v>
      </c>
      <c r="QM5" s="39">
        <v>4160</v>
      </c>
      <c r="QN5" s="39">
        <v>4200</v>
      </c>
      <c r="QO5" s="39">
        <v>4240</v>
      </c>
      <c r="QP5" s="39">
        <v>4280</v>
      </c>
      <c r="QQ5" s="39">
        <v>4320</v>
      </c>
      <c r="QR5" s="39">
        <v>4360</v>
      </c>
      <c r="QS5" s="39">
        <v>4400</v>
      </c>
      <c r="QT5" s="39">
        <v>4440</v>
      </c>
      <c r="QU5" s="39">
        <v>4480</v>
      </c>
      <c r="QV5" s="39">
        <v>4520</v>
      </c>
      <c r="QW5" s="39">
        <v>4560</v>
      </c>
      <c r="QX5" s="39">
        <v>4600</v>
      </c>
      <c r="QY5" s="39">
        <v>4640</v>
      </c>
      <c r="QZ5" s="39">
        <v>4680</v>
      </c>
      <c r="RA5" s="39">
        <v>4720</v>
      </c>
      <c r="RB5" s="39">
        <v>4760</v>
      </c>
      <c r="RC5" s="39">
        <v>4800</v>
      </c>
      <c r="RD5" s="39">
        <v>4840</v>
      </c>
      <c r="RE5" s="39">
        <v>4880</v>
      </c>
      <c r="RF5" s="39">
        <v>4920</v>
      </c>
      <c r="RG5" s="39">
        <v>4960</v>
      </c>
      <c r="RH5" s="39">
        <v>5000</v>
      </c>
      <c r="RI5" s="39">
        <v>5040</v>
      </c>
      <c r="RJ5" s="39">
        <v>5080</v>
      </c>
      <c r="RK5" s="39">
        <v>5120</v>
      </c>
      <c r="RL5" s="39">
        <v>5160</v>
      </c>
      <c r="RM5" s="39">
        <v>5200</v>
      </c>
      <c r="RN5" s="39">
        <v>5240</v>
      </c>
      <c r="RO5" s="39">
        <v>5280</v>
      </c>
      <c r="RP5" s="39">
        <v>5320</v>
      </c>
      <c r="RQ5" s="39">
        <v>5360</v>
      </c>
      <c r="RR5" s="39">
        <v>5400</v>
      </c>
      <c r="RS5" s="39">
        <v>5440</v>
      </c>
      <c r="RT5" s="39">
        <v>5480</v>
      </c>
      <c r="RU5" s="39">
        <v>5520</v>
      </c>
      <c r="RV5" s="39">
        <v>5560</v>
      </c>
      <c r="RW5" s="39">
        <v>5600</v>
      </c>
      <c r="RX5" s="39">
        <v>5640</v>
      </c>
      <c r="RY5" s="39">
        <v>5680</v>
      </c>
      <c r="RZ5" s="39">
        <v>5720</v>
      </c>
      <c r="SA5" s="39">
        <v>5760</v>
      </c>
      <c r="SB5" s="39">
        <v>5800</v>
      </c>
      <c r="SC5" s="39">
        <v>5840</v>
      </c>
      <c r="SD5" s="39">
        <v>5880</v>
      </c>
      <c r="SE5" s="39">
        <v>5920</v>
      </c>
      <c r="SF5" s="39">
        <v>5960</v>
      </c>
      <c r="SG5" s="39">
        <v>6000</v>
      </c>
      <c r="SH5" s="39">
        <v>6040</v>
      </c>
      <c r="SI5" s="39">
        <v>6080</v>
      </c>
      <c r="SJ5" s="39">
        <v>6120</v>
      </c>
      <c r="SK5" s="39">
        <v>6160</v>
      </c>
      <c r="SL5" s="39">
        <v>6200</v>
      </c>
      <c r="SM5" s="39">
        <v>6240</v>
      </c>
      <c r="SN5" s="39">
        <v>6280</v>
      </c>
      <c r="SO5" s="39">
        <v>6320</v>
      </c>
      <c r="SP5" s="39">
        <v>6360</v>
      </c>
      <c r="SQ5" s="39">
        <v>6400</v>
      </c>
      <c r="SR5" s="39">
        <v>6440</v>
      </c>
      <c r="SS5" s="39">
        <v>6480</v>
      </c>
      <c r="ST5" s="39">
        <v>6520</v>
      </c>
      <c r="SU5" s="39">
        <v>6560</v>
      </c>
      <c r="SV5" s="39">
        <v>6600</v>
      </c>
      <c r="SW5" s="39">
        <v>6640</v>
      </c>
      <c r="SX5" s="39">
        <v>6680</v>
      </c>
      <c r="SY5" s="39">
        <v>6720</v>
      </c>
      <c r="SZ5" s="39">
        <v>6760</v>
      </c>
      <c r="TA5" s="39">
        <v>6800</v>
      </c>
      <c r="TB5" s="39">
        <v>6840</v>
      </c>
      <c r="TC5" s="39">
        <v>6880</v>
      </c>
      <c r="TD5" s="39">
        <v>6920</v>
      </c>
      <c r="TE5" s="39">
        <v>6960</v>
      </c>
      <c r="TF5" s="39">
        <v>7000</v>
      </c>
      <c r="TG5" s="39">
        <v>7040</v>
      </c>
      <c r="TH5" s="39">
        <v>7080</v>
      </c>
      <c r="TI5" s="39">
        <v>7120</v>
      </c>
      <c r="TJ5" s="39">
        <v>7160</v>
      </c>
      <c r="TK5" s="39">
        <v>7200</v>
      </c>
      <c r="TL5" s="39">
        <v>7240</v>
      </c>
      <c r="TM5" s="39">
        <v>7280</v>
      </c>
      <c r="TN5" s="39">
        <v>7320</v>
      </c>
      <c r="TO5" s="39">
        <v>7360</v>
      </c>
      <c r="TP5" s="39">
        <v>7400</v>
      </c>
      <c r="TQ5" s="39">
        <v>7440</v>
      </c>
      <c r="TR5" s="39">
        <v>7480</v>
      </c>
      <c r="TS5" s="39">
        <v>7520</v>
      </c>
      <c r="TT5" s="39">
        <v>7560</v>
      </c>
      <c r="TU5" s="39">
        <v>7600</v>
      </c>
      <c r="TV5" s="39">
        <v>7640</v>
      </c>
      <c r="TW5" s="39">
        <v>7680</v>
      </c>
      <c r="TX5" s="39">
        <v>7720</v>
      </c>
      <c r="TY5" s="39">
        <v>7760</v>
      </c>
      <c r="TZ5" s="39">
        <v>7800</v>
      </c>
      <c r="UA5" s="39">
        <v>7840</v>
      </c>
      <c r="UB5" s="39">
        <v>7880</v>
      </c>
      <c r="UC5" s="39">
        <v>7920</v>
      </c>
      <c r="UD5" s="39">
        <v>7960</v>
      </c>
      <c r="UE5" s="39">
        <v>8000</v>
      </c>
      <c r="UF5" s="39">
        <v>8040</v>
      </c>
      <c r="UG5" s="39">
        <v>8080</v>
      </c>
      <c r="UH5" s="39">
        <v>8120</v>
      </c>
      <c r="UI5" s="39">
        <v>8160</v>
      </c>
      <c r="UJ5" s="39">
        <v>8200</v>
      </c>
      <c r="UK5" s="39">
        <v>8240</v>
      </c>
      <c r="UL5" s="39">
        <v>8280</v>
      </c>
      <c r="UM5" s="39">
        <v>8320</v>
      </c>
      <c r="UN5" s="39">
        <v>8360</v>
      </c>
      <c r="UO5" s="39">
        <v>8400</v>
      </c>
      <c r="UP5" s="39">
        <v>8440</v>
      </c>
      <c r="UQ5" s="39">
        <v>0</v>
      </c>
      <c r="UR5" s="39">
        <v>20</v>
      </c>
      <c r="US5" s="39">
        <v>40</v>
      </c>
      <c r="UT5" s="39">
        <v>60</v>
      </c>
      <c r="UU5" s="39">
        <v>80</v>
      </c>
      <c r="UV5" s="39">
        <v>100</v>
      </c>
      <c r="UW5" s="39">
        <v>120</v>
      </c>
      <c r="UX5" s="39">
        <v>140</v>
      </c>
      <c r="UY5" s="39">
        <v>160</v>
      </c>
      <c r="UZ5" s="39">
        <v>180</v>
      </c>
      <c r="VA5" s="39">
        <v>200</v>
      </c>
      <c r="VB5" s="39">
        <v>220</v>
      </c>
      <c r="VC5" s="39">
        <v>240</v>
      </c>
      <c r="VD5" s="39">
        <v>260</v>
      </c>
      <c r="VE5" s="39">
        <v>280</v>
      </c>
      <c r="VF5" s="39">
        <v>300</v>
      </c>
      <c r="VG5" s="39">
        <v>320</v>
      </c>
      <c r="VH5" s="39">
        <v>340</v>
      </c>
      <c r="VI5" s="39">
        <v>360</v>
      </c>
      <c r="VJ5" s="39">
        <v>380</v>
      </c>
      <c r="VK5" s="39">
        <v>400</v>
      </c>
      <c r="VL5" s="39">
        <v>420</v>
      </c>
      <c r="VM5" s="39">
        <v>440</v>
      </c>
      <c r="VN5" s="39">
        <v>460</v>
      </c>
      <c r="VO5" s="39">
        <v>480</v>
      </c>
      <c r="VP5" s="39">
        <v>500</v>
      </c>
      <c r="VQ5" s="39">
        <v>520</v>
      </c>
      <c r="VR5" s="39">
        <v>540</v>
      </c>
      <c r="VS5" s="39">
        <v>560</v>
      </c>
      <c r="VT5" s="39">
        <v>580</v>
      </c>
      <c r="VU5" s="39">
        <v>600</v>
      </c>
      <c r="VV5" s="39">
        <v>620</v>
      </c>
      <c r="VW5" s="39">
        <v>640</v>
      </c>
      <c r="VX5" s="39">
        <v>660</v>
      </c>
    </row>
    <row r="6" spans="1:596" x14ac:dyDescent="0.35">
      <c r="A6" s="218" t="s">
        <v>34</v>
      </c>
      <c r="B6" s="95" t="s">
        <v>671</v>
      </c>
      <c r="C6" s="56">
        <v>-51.486879999999999</v>
      </c>
      <c r="D6" s="56">
        <v>-51.486879999999999</v>
      </c>
      <c r="E6" s="56">
        <v>-51.486879999999999</v>
      </c>
      <c r="F6" s="56">
        <v>-51.486879999999999</v>
      </c>
      <c r="G6" s="56">
        <v>-51.486879999999999</v>
      </c>
      <c r="H6" s="56">
        <v>-51.486879999999999</v>
      </c>
      <c r="I6" s="56">
        <v>-51.486879999999999</v>
      </c>
      <c r="J6" s="56">
        <v>-51.486879999999999</v>
      </c>
      <c r="K6" s="56">
        <v>-51.486879999999999</v>
      </c>
      <c r="L6" s="56">
        <v>-51.486879999999999</v>
      </c>
      <c r="M6" s="56">
        <v>-51.486879999999999</v>
      </c>
      <c r="N6" s="56">
        <v>-51.486879999999999</v>
      </c>
      <c r="O6" s="56">
        <v>-51.486879999999999</v>
      </c>
      <c r="P6" s="56">
        <v>-51.486879999999999</v>
      </c>
      <c r="Q6" s="56">
        <v>-51.486879999999999</v>
      </c>
      <c r="R6" s="56">
        <v>-51.486879999999999</v>
      </c>
      <c r="S6" s="56">
        <v>-51.486879999999999</v>
      </c>
      <c r="T6" s="56">
        <v>-51.486879999999999</v>
      </c>
      <c r="U6" s="56">
        <v>-51.486879999999999</v>
      </c>
      <c r="V6" s="56">
        <v>-51.486879999999999</v>
      </c>
      <c r="W6" s="56">
        <v>-51.486879999999999</v>
      </c>
      <c r="X6" s="56">
        <v>-51.486879999999999</v>
      </c>
      <c r="Y6" s="56">
        <v>-51.486879999999999</v>
      </c>
      <c r="Z6" s="56">
        <v>-51.486879999999999</v>
      </c>
      <c r="AA6" s="56">
        <v>-51.486879999999999</v>
      </c>
      <c r="AB6" s="56">
        <v>-51.486879999999999</v>
      </c>
      <c r="AC6" s="56">
        <v>-51.486879999999999</v>
      </c>
      <c r="AD6" s="56">
        <v>-51.486879999999999</v>
      </c>
      <c r="AE6" s="56">
        <v>-51.486879999999999</v>
      </c>
      <c r="AF6" s="56">
        <v>-51.486879999999999</v>
      </c>
      <c r="AG6" s="56">
        <v>-51.486879999999999</v>
      </c>
      <c r="AH6" s="56">
        <v>-51.486879999999999</v>
      </c>
      <c r="AI6" s="56">
        <v>-51.486879999999999</v>
      </c>
      <c r="AJ6" s="56">
        <v>-51.486879999999999</v>
      </c>
      <c r="AK6" s="56">
        <v>-51.486879999999999</v>
      </c>
      <c r="AL6" s="56">
        <v>-51.486879999999999</v>
      </c>
      <c r="AM6" s="56">
        <v>-51.486879999999999</v>
      </c>
      <c r="AN6" s="56">
        <v>-51.486879999999999</v>
      </c>
      <c r="AO6" s="56">
        <v>-51.486879999999999</v>
      </c>
      <c r="AP6" s="56">
        <v>-51.486879999999999</v>
      </c>
      <c r="AQ6" s="56">
        <v>-51.486879999999999</v>
      </c>
      <c r="AR6" s="56">
        <v>-51.486879999999999</v>
      </c>
      <c r="AS6" s="56">
        <v>-51.486879999999999</v>
      </c>
      <c r="AT6" s="56">
        <v>-51.486879999999999</v>
      </c>
      <c r="AU6" s="56">
        <v>-51.486879999999999</v>
      </c>
      <c r="AV6" s="56">
        <v>-51.486879999999999</v>
      </c>
      <c r="AW6" s="56">
        <v>-51.486879999999999</v>
      </c>
      <c r="AX6" s="56">
        <v>-51.486879999999999</v>
      </c>
      <c r="AY6" s="56">
        <v>-51.486879999999999</v>
      </c>
      <c r="AZ6" s="56">
        <v>-51.486879999999999</v>
      </c>
      <c r="BA6" s="56">
        <v>-51.486879999999999</v>
      </c>
      <c r="BB6" s="56">
        <v>-51.486879999999999</v>
      </c>
      <c r="BC6" s="56">
        <v>-51.486879999999999</v>
      </c>
      <c r="BD6" s="56">
        <v>-51.486879999999999</v>
      </c>
      <c r="BE6" s="56">
        <v>-51.486879999999999</v>
      </c>
      <c r="BF6" s="56">
        <v>-51.486879999999999</v>
      </c>
      <c r="BG6" s="56">
        <v>-51.486879999999999</v>
      </c>
      <c r="BH6" s="56">
        <v>-51.486879999999999</v>
      </c>
      <c r="BI6" s="56">
        <v>-51.486879999999999</v>
      </c>
      <c r="BJ6" s="56">
        <v>-51.486879999999999</v>
      </c>
      <c r="BK6" s="56">
        <v>-51.486879999999999</v>
      </c>
      <c r="BL6" s="56">
        <v>-51.486879999999999</v>
      </c>
      <c r="BM6" s="56">
        <v>-51.486879999999999</v>
      </c>
      <c r="BN6" s="56">
        <v>-51.486879999999999</v>
      </c>
      <c r="BO6" s="56">
        <v>-51.486879999999999</v>
      </c>
      <c r="BP6" s="56">
        <v>-51.486879999999999</v>
      </c>
      <c r="BQ6" s="56">
        <v>-51.486879999999999</v>
      </c>
      <c r="BR6" s="56">
        <v>-51.486879999999999</v>
      </c>
      <c r="BS6" s="56">
        <v>-51.486879999999999</v>
      </c>
      <c r="BT6" s="56">
        <v>-51.486879999999999</v>
      </c>
      <c r="BU6" s="56">
        <v>-51.486879999999999</v>
      </c>
      <c r="BV6" s="56">
        <v>-51.486879999999999</v>
      </c>
      <c r="BW6" s="56">
        <v>-51.486879999999999</v>
      </c>
      <c r="BX6" s="56">
        <v>-51.486879999999999</v>
      </c>
      <c r="BY6" s="56">
        <v>-51.486879999999999</v>
      </c>
      <c r="BZ6" s="56">
        <v>-51.486879999999999</v>
      </c>
      <c r="CA6" s="56">
        <v>-51.486879999999999</v>
      </c>
      <c r="CB6" s="56">
        <v>-51.486879999999999</v>
      </c>
      <c r="CC6" s="56">
        <v>-51.486879999999999</v>
      </c>
      <c r="CD6" s="56">
        <v>-51.486879999999999</v>
      </c>
      <c r="CE6" s="56">
        <v>-51.486879999999999</v>
      </c>
      <c r="CF6" s="56">
        <v>-51.486879999999999</v>
      </c>
      <c r="CG6" s="56">
        <v>-51.486879999999999</v>
      </c>
      <c r="CH6" s="56">
        <v>-51.486879999999999</v>
      </c>
      <c r="CI6" s="56">
        <v>-51.486879999999999</v>
      </c>
      <c r="CJ6" s="56">
        <v>-51.486879999999999</v>
      </c>
      <c r="CK6" s="56">
        <v>-51.486879999999999</v>
      </c>
      <c r="CL6" s="56">
        <v>-51.486879999999999</v>
      </c>
      <c r="CM6" s="56">
        <v>-51.486879999999999</v>
      </c>
      <c r="CN6" s="56">
        <v>-51.486879999999999</v>
      </c>
      <c r="CO6" s="56">
        <v>-51.486879999999999</v>
      </c>
      <c r="CP6" s="56">
        <v>-51.486879999999999</v>
      </c>
      <c r="CQ6" s="56">
        <v>-51.486879999999999</v>
      </c>
      <c r="CR6" s="56">
        <v>-51.486879999999999</v>
      </c>
      <c r="CS6" s="56">
        <v>-51.486879999999999</v>
      </c>
      <c r="CT6" s="56">
        <v>-51.486879999999999</v>
      </c>
      <c r="CU6" s="56">
        <v>-51.486879999999999</v>
      </c>
      <c r="CV6" s="56">
        <v>-51.486879999999999</v>
      </c>
      <c r="CW6" s="56">
        <v>-51.486879999999999</v>
      </c>
      <c r="CX6" s="56">
        <v>-51.486879999999999</v>
      </c>
      <c r="CY6" s="56">
        <v>-51.486879999999999</v>
      </c>
      <c r="CZ6" s="56">
        <v>-51.486879999999999</v>
      </c>
      <c r="DA6" s="56">
        <v>-51.486879999999999</v>
      </c>
      <c r="DB6" s="56">
        <v>-51.486879999999999</v>
      </c>
      <c r="DC6" s="56">
        <v>-51.486879999999999</v>
      </c>
      <c r="DD6" s="56">
        <v>-51.486879999999999</v>
      </c>
      <c r="DE6" s="56">
        <v>-51.486879999999999</v>
      </c>
      <c r="DF6" s="56">
        <v>-51.486879999999999</v>
      </c>
      <c r="DG6" s="56">
        <v>-51.486879999999999</v>
      </c>
      <c r="DH6" s="56">
        <v>-51.486879999999999</v>
      </c>
      <c r="DI6" s="56">
        <v>-51.486879999999999</v>
      </c>
      <c r="DJ6" s="56">
        <v>-51.486879999999999</v>
      </c>
      <c r="DK6" s="56">
        <v>-51.486879999999999</v>
      </c>
      <c r="DL6" s="56">
        <v>-51.486879999999999</v>
      </c>
      <c r="DM6" s="56">
        <v>-51.486879999999999</v>
      </c>
      <c r="DN6" s="56">
        <v>-51.486879999999999</v>
      </c>
      <c r="DO6" s="56">
        <v>-51.486879999999999</v>
      </c>
      <c r="DP6" s="56">
        <v>-51.486879999999999</v>
      </c>
      <c r="DQ6" s="56">
        <v>-51.486879999999999</v>
      </c>
      <c r="DR6" s="56">
        <v>-51.486879999999999</v>
      </c>
      <c r="DS6" s="56">
        <v>-51.486879999999999</v>
      </c>
      <c r="DT6" s="56">
        <v>-51.486879999999999</v>
      </c>
      <c r="DU6" s="56">
        <v>-51.486879999999999</v>
      </c>
      <c r="DV6" s="56">
        <v>-51.486879999999999</v>
      </c>
      <c r="DW6" s="56">
        <v>-51.486879999999999</v>
      </c>
      <c r="DX6" s="56">
        <v>-51.486879999999999</v>
      </c>
      <c r="DY6" s="56">
        <v>-51.486879999999999</v>
      </c>
      <c r="DZ6" s="56">
        <v>-51.486879999999999</v>
      </c>
      <c r="EA6" s="56">
        <v>-51.486879999999999</v>
      </c>
      <c r="EB6" s="56">
        <v>-51.486879999999999</v>
      </c>
      <c r="EC6" s="56">
        <v>-51.486879999999999</v>
      </c>
      <c r="ED6" s="56">
        <v>-51.486879999999999</v>
      </c>
      <c r="EE6" s="56">
        <v>-51.486879999999999</v>
      </c>
      <c r="EF6" s="56">
        <v>-51.486879999999999</v>
      </c>
      <c r="EG6" s="56">
        <v>-51.486879999999999</v>
      </c>
      <c r="EH6" s="56">
        <v>-51.486879999999999</v>
      </c>
      <c r="EI6" s="56">
        <v>-51.486879999999999</v>
      </c>
      <c r="EJ6" s="56">
        <v>-51.486879999999999</v>
      </c>
      <c r="EK6" s="56">
        <v>-51.486879999999999</v>
      </c>
      <c r="EL6" s="56">
        <v>-51.486879999999999</v>
      </c>
      <c r="EM6" s="56">
        <v>-51.486879999999999</v>
      </c>
      <c r="EN6" s="56">
        <v>-51.486879999999999</v>
      </c>
      <c r="EO6" s="56">
        <v>-51.486879999999999</v>
      </c>
      <c r="EP6" s="56">
        <v>-51.486879999999999</v>
      </c>
      <c r="EQ6" s="56">
        <v>-51.486879999999999</v>
      </c>
      <c r="ER6" s="56">
        <v>-51.486879999999999</v>
      </c>
      <c r="ES6" s="56">
        <v>-51.486879999999999</v>
      </c>
      <c r="ET6" s="56">
        <v>-51.486879999999999</v>
      </c>
      <c r="EU6" s="56">
        <v>-51.486879999999999</v>
      </c>
      <c r="EV6" s="56">
        <v>-51.486879999999999</v>
      </c>
      <c r="EW6" s="56">
        <v>-51.486879999999999</v>
      </c>
      <c r="EX6" s="56">
        <v>-51.486879999999999</v>
      </c>
      <c r="EY6" s="56">
        <v>-51.486879999999999</v>
      </c>
      <c r="EZ6" s="56">
        <v>-51.486879999999999</v>
      </c>
      <c r="FA6" s="56">
        <v>-51.486879999999999</v>
      </c>
      <c r="FB6" s="56">
        <v>-51.486879999999999</v>
      </c>
      <c r="FC6" s="56">
        <v>-51.486879999999999</v>
      </c>
      <c r="FD6" s="56">
        <v>-51.486879999999999</v>
      </c>
      <c r="FE6" s="56">
        <v>-51.486879999999999</v>
      </c>
      <c r="FF6" s="56">
        <v>-51.486879999999999</v>
      </c>
      <c r="FG6" s="56">
        <v>-51.486879999999999</v>
      </c>
      <c r="FH6" s="56">
        <v>-51.486879999999999</v>
      </c>
      <c r="FI6" s="56">
        <v>-51.486879999999999</v>
      </c>
      <c r="FJ6" s="56">
        <v>-51.486879999999999</v>
      </c>
      <c r="FK6" s="56">
        <v>-51.486879999999999</v>
      </c>
      <c r="FL6" s="56">
        <v>-51.486879999999999</v>
      </c>
      <c r="FM6" s="56">
        <v>-51.486879999999999</v>
      </c>
      <c r="FN6" s="56">
        <v>-51.486879999999999</v>
      </c>
      <c r="FO6" s="56">
        <v>-51.486879999999999</v>
      </c>
      <c r="FP6" s="56">
        <v>-51.486879999999999</v>
      </c>
      <c r="FQ6" s="56">
        <v>-51.486879999999999</v>
      </c>
      <c r="FR6" s="56">
        <v>-51.486879999999999</v>
      </c>
      <c r="FS6" s="56">
        <v>-51.486879999999999</v>
      </c>
      <c r="FT6" s="56">
        <v>-51.486879999999999</v>
      </c>
      <c r="FU6" s="56">
        <v>-51.486879999999999</v>
      </c>
      <c r="FV6" s="56">
        <v>-51.486879999999999</v>
      </c>
      <c r="FW6" s="56">
        <v>-51.486879999999999</v>
      </c>
      <c r="FX6" s="56">
        <v>-51.486879999999999</v>
      </c>
      <c r="FY6" s="56">
        <v>-51.486879999999999</v>
      </c>
      <c r="FZ6" s="56">
        <v>-51.486879999999999</v>
      </c>
      <c r="GA6" s="56">
        <v>-51.486879999999999</v>
      </c>
      <c r="GB6" s="56">
        <v>-51.486879999999999</v>
      </c>
      <c r="GC6" s="56">
        <v>-51.486879999999999</v>
      </c>
      <c r="GD6" s="56">
        <v>-51.486879999999999</v>
      </c>
      <c r="GE6" s="56">
        <v>-51.486879999999999</v>
      </c>
      <c r="GF6" s="56">
        <v>-51.486879999999999</v>
      </c>
      <c r="GG6" s="56">
        <v>-51.486879999999999</v>
      </c>
      <c r="GH6" s="56">
        <v>-51.486879999999999</v>
      </c>
      <c r="GI6" s="56">
        <v>-51.486879999999999</v>
      </c>
      <c r="GJ6" s="56">
        <v>-51.486879999999999</v>
      </c>
      <c r="GK6" s="56">
        <v>-51.486879999999999</v>
      </c>
      <c r="GL6" s="56">
        <v>-51.486879999999999</v>
      </c>
      <c r="GM6" s="56">
        <v>-51.486879999999999</v>
      </c>
      <c r="GN6" s="56">
        <v>-51.486879999999999</v>
      </c>
      <c r="GO6" s="56">
        <v>-51.486879999999999</v>
      </c>
      <c r="GP6" s="56">
        <v>-51.486879999999999</v>
      </c>
      <c r="GQ6" s="56">
        <v>-51.486879999999999</v>
      </c>
      <c r="GR6" s="56">
        <v>-51.486879999999999</v>
      </c>
      <c r="GS6" s="56">
        <v>-51.486879999999999</v>
      </c>
      <c r="GT6" s="56">
        <v>-51.486879999999999</v>
      </c>
      <c r="GU6" s="56">
        <v>-51.486879999999999</v>
      </c>
      <c r="GV6" s="56">
        <v>-51.486879999999999</v>
      </c>
      <c r="GW6" s="56">
        <v>-51.486879999999999</v>
      </c>
      <c r="GX6" s="56">
        <v>-51.486879999999999</v>
      </c>
      <c r="GY6" s="56">
        <v>-51.486879999999999</v>
      </c>
      <c r="GZ6" s="56">
        <v>-51.486879999999999</v>
      </c>
      <c r="HA6" s="56">
        <v>-51.486879999999999</v>
      </c>
      <c r="HB6" s="56">
        <v>-51.486879999999999</v>
      </c>
      <c r="HC6" s="56">
        <v>-51.486879999999999</v>
      </c>
      <c r="HD6" s="56">
        <v>-51.486879999999999</v>
      </c>
      <c r="HE6" s="56">
        <v>-51.486879999999999</v>
      </c>
      <c r="HF6" s="56">
        <v>-51.486879999999999</v>
      </c>
      <c r="HG6" s="56">
        <v>-51.486879999999999</v>
      </c>
      <c r="HH6" s="56">
        <v>-51.486879999999999</v>
      </c>
      <c r="HI6" s="56">
        <v>-51.486879999999999</v>
      </c>
      <c r="HJ6" s="56">
        <v>-51.486879999999999</v>
      </c>
      <c r="HK6" s="56">
        <v>-51.486879999999999</v>
      </c>
      <c r="HL6" s="56">
        <v>-51.486879999999999</v>
      </c>
      <c r="HM6" s="56">
        <v>-51.486879999999999</v>
      </c>
      <c r="HN6" s="56">
        <v>-51.486879999999999</v>
      </c>
      <c r="HO6" s="56">
        <v>-51.486879999999999</v>
      </c>
      <c r="HP6" s="56">
        <v>-51.486879999999999</v>
      </c>
      <c r="HQ6" s="56">
        <v>-51.486879999999999</v>
      </c>
      <c r="HR6" s="56">
        <v>-51.486879999999999</v>
      </c>
      <c r="HS6" s="56">
        <v>-51.486879999999999</v>
      </c>
      <c r="HT6" s="56">
        <v>-51.486879999999999</v>
      </c>
      <c r="HU6" s="56">
        <v>-51.486879999999999</v>
      </c>
      <c r="HV6" s="56">
        <v>-51.486879999999999</v>
      </c>
      <c r="HW6" s="56">
        <v>-51.486879999999999</v>
      </c>
      <c r="HX6" s="56">
        <v>-51.486879999999999</v>
      </c>
      <c r="HY6" s="56">
        <v>-51.486879999999999</v>
      </c>
      <c r="HZ6" s="56">
        <v>-51.486879999999999</v>
      </c>
      <c r="IA6" s="56">
        <v>-51.486879999999999</v>
      </c>
      <c r="IB6" s="56">
        <v>-51.486879999999999</v>
      </c>
      <c r="IC6" s="56">
        <v>-51.486879999999999</v>
      </c>
      <c r="ID6" s="56">
        <v>-51.486879999999999</v>
      </c>
      <c r="IE6" s="56">
        <v>-51.486879999999999</v>
      </c>
      <c r="IF6" s="56">
        <v>-51.486879999999999</v>
      </c>
      <c r="IG6" s="56">
        <v>-51.486879999999999</v>
      </c>
      <c r="IH6" s="56">
        <v>-51.486879999999999</v>
      </c>
      <c r="II6" s="56">
        <v>-51.486879999999999</v>
      </c>
      <c r="IJ6" s="56">
        <v>-51.486879999999999</v>
      </c>
      <c r="IK6" s="56">
        <v>-51.486879999999999</v>
      </c>
      <c r="IL6" s="56">
        <v>-51.486879999999999</v>
      </c>
      <c r="IM6" s="56">
        <v>-51.486879999999999</v>
      </c>
      <c r="IN6" s="56">
        <v>-51.486879999999999</v>
      </c>
      <c r="IO6" s="56">
        <v>-51.486879999999999</v>
      </c>
      <c r="IP6" s="56">
        <v>-51.486879999999999</v>
      </c>
      <c r="IQ6" s="56">
        <v>-51.486879999999999</v>
      </c>
      <c r="IR6" s="56">
        <v>-51.486879999999999</v>
      </c>
      <c r="IS6" s="56">
        <v>-51.486879999999999</v>
      </c>
      <c r="IT6" s="56">
        <v>-51.486879999999999</v>
      </c>
      <c r="IU6" s="56">
        <v>-51.486879999999999</v>
      </c>
      <c r="IV6" s="56">
        <v>-51.486879999999999</v>
      </c>
      <c r="IW6" s="56">
        <v>-51.486879999999999</v>
      </c>
      <c r="IX6" s="56">
        <v>-51.486879999999999</v>
      </c>
      <c r="IY6" s="56">
        <v>-51.486879999999999</v>
      </c>
      <c r="IZ6" s="56">
        <v>-51.486879999999999</v>
      </c>
      <c r="JA6" s="56">
        <v>-51.486879999999999</v>
      </c>
      <c r="JB6" s="56">
        <v>-51.486879999999999</v>
      </c>
      <c r="JC6" s="56">
        <v>-51.486879999999999</v>
      </c>
      <c r="JD6" s="56">
        <v>-51.486879999999999</v>
      </c>
      <c r="JE6" s="56">
        <v>-51.486879999999999</v>
      </c>
      <c r="JF6" s="56">
        <v>-51.486879999999999</v>
      </c>
      <c r="JG6" s="56">
        <v>-51.486879999999999</v>
      </c>
      <c r="JH6" s="56">
        <v>-51.486879999999999</v>
      </c>
      <c r="JI6" s="56">
        <v>-51.486879999999999</v>
      </c>
      <c r="JJ6" s="56">
        <v>-51.486879999999999</v>
      </c>
      <c r="JK6" s="56">
        <v>-51.486879999999999</v>
      </c>
      <c r="JL6" s="56">
        <v>-51.486879999999999</v>
      </c>
      <c r="JM6" s="56">
        <v>-51.486879999999999</v>
      </c>
      <c r="JN6" s="56">
        <v>-51.486879999999999</v>
      </c>
      <c r="JO6" s="56">
        <v>-51.486879999999999</v>
      </c>
      <c r="JP6" s="56">
        <v>-51.486879999999999</v>
      </c>
      <c r="JQ6" s="56">
        <v>-51.486879999999999</v>
      </c>
      <c r="JR6" s="56">
        <v>-51.486879999999999</v>
      </c>
      <c r="JS6" s="56">
        <v>-51.486879999999999</v>
      </c>
      <c r="JT6" s="56">
        <v>-51.486879999999999</v>
      </c>
      <c r="JU6" s="56">
        <v>-51.486879999999999</v>
      </c>
      <c r="JV6" s="56">
        <v>-51.486879999999999</v>
      </c>
      <c r="JW6" s="56">
        <v>-51.486879999999999</v>
      </c>
      <c r="JX6" s="56">
        <v>-51.486879999999999</v>
      </c>
      <c r="JY6" s="56">
        <v>-51.486879999999999</v>
      </c>
      <c r="JZ6" s="56">
        <v>-51.486879999999999</v>
      </c>
      <c r="KA6" s="56">
        <v>-51.486879999999999</v>
      </c>
      <c r="KB6" s="56">
        <v>-51.486879999999999</v>
      </c>
      <c r="KC6" s="56">
        <v>-51.486879999999999</v>
      </c>
      <c r="KD6" s="56">
        <v>-51.486879999999999</v>
      </c>
      <c r="KE6" s="56">
        <v>-51.486879999999999</v>
      </c>
      <c r="KF6" s="56">
        <v>-51.486879999999999</v>
      </c>
      <c r="KG6" s="56">
        <v>-51.486879999999999</v>
      </c>
      <c r="KH6" s="56">
        <v>-51.486879999999999</v>
      </c>
      <c r="KI6" s="56">
        <v>-51.486879999999999</v>
      </c>
      <c r="KJ6" s="56">
        <v>-51.486879999999999</v>
      </c>
      <c r="KK6" s="56">
        <v>-51.486879999999999</v>
      </c>
      <c r="KL6" s="56">
        <v>-51.486879999999999</v>
      </c>
      <c r="KM6" s="56">
        <v>-51.486879999999999</v>
      </c>
      <c r="KN6" s="56">
        <v>-51.486879999999999</v>
      </c>
      <c r="KO6" s="56">
        <v>-51.486879999999999</v>
      </c>
      <c r="KP6" s="56">
        <v>-51.486879999999999</v>
      </c>
      <c r="KQ6" s="56">
        <v>-51.486879999999999</v>
      </c>
      <c r="KR6" s="56">
        <v>-51.486879999999999</v>
      </c>
      <c r="KS6" s="56">
        <v>-51.486879999999999</v>
      </c>
      <c r="KT6" s="56">
        <v>-51.486879999999999</v>
      </c>
      <c r="KU6" s="56">
        <v>-51.486879999999999</v>
      </c>
      <c r="KV6" s="56">
        <v>-51.486879999999999</v>
      </c>
      <c r="KW6" s="56">
        <v>-51.486879999999999</v>
      </c>
      <c r="KX6" s="56">
        <v>-51.486879999999999</v>
      </c>
      <c r="KY6" s="56">
        <v>-51.486879999999999</v>
      </c>
      <c r="KZ6" s="56">
        <v>-51.486879999999999</v>
      </c>
      <c r="LA6" s="56">
        <v>-51.486879999999999</v>
      </c>
      <c r="LB6" s="56">
        <v>-51.486879999999999</v>
      </c>
      <c r="LC6" s="56">
        <v>-51.486879999999999</v>
      </c>
      <c r="LD6" s="56">
        <v>-51.486879999999999</v>
      </c>
      <c r="LE6" s="56">
        <v>-51.486879999999999</v>
      </c>
      <c r="LF6" s="56">
        <v>-51.486879999999999</v>
      </c>
      <c r="LG6" s="56">
        <v>-51.486879999999999</v>
      </c>
      <c r="LH6" s="56">
        <v>-51.486879999999999</v>
      </c>
      <c r="LI6" s="56">
        <v>-51.486879999999999</v>
      </c>
      <c r="LJ6" s="56">
        <v>-51.486879999999999</v>
      </c>
      <c r="LK6" s="56">
        <v>-51.486879999999999</v>
      </c>
      <c r="LL6" s="56">
        <v>-51.486879999999999</v>
      </c>
      <c r="LM6" s="56">
        <v>-51.486879999999999</v>
      </c>
      <c r="LN6" s="56">
        <v>-51.486879999999999</v>
      </c>
      <c r="LO6" s="56">
        <v>-51.486879999999999</v>
      </c>
      <c r="LP6" s="56">
        <v>-51.486879999999999</v>
      </c>
      <c r="LQ6" s="56">
        <v>-51.486879999999999</v>
      </c>
      <c r="LR6" s="56">
        <v>-51.486879999999999</v>
      </c>
      <c r="LS6" s="56">
        <v>-51.486879999999999</v>
      </c>
      <c r="LT6" s="56">
        <v>-51.486879999999999</v>
      </c>
      <c r="LU6" s="56">
        <v>-51.486879999999999</v>
      </c>
      <c r="LV6" s="56">
        <v>-51.486879999999999</v>
      </c>
      <c r="LW6" s="56">
        <v>-51.486879999999999</v>
      </c>
      <c r="LX6" s="56">
        <v>-51.486879999999999</v>
      </c>
      <c r="LY6" s="56">
        <v>-51.486879999999999</v>
      </c>
      <c r="LZ6" s="56">
        <v>-51.486879999999999</v>
      </c>
      <c r="MA6" s="56">
        <v>-51.486879999999999</v>
      </c>
      <c r="MB6" s="56">
        <v>-51.486879999999999</v>
      </c>
      <c r="MC6" s="56">
        <v>-51.486879999999999</v>
      </c>
      <c r="MD6" s="56">
        <v>-51.486879999999999</v>
      </c>
      <c r="ME6" s="56">
        <v>-51.486879999999999</v>
      </c>
      <c r="MF6" s="56">
        <v>-51.486879999999999</v>
      </c>
      <c r="MG6" s="56">
        <v>-51.486879999999999</v>
      </c>
      <c r="MH6" s="56">
        <v>-51.486879999999999</v>
      </c>
      <c r="MI6" s="56">
        <v>-51.486879999999999</v>
      </c>
      <c r="MJ6" s="56">
        <v>-51.486879999999999</v>
      </c>
      <c r="MK6" s="56">
        <v>-51.486879999999999</v>
      </c>
      <c r="ML6" s="56">
        <v>-51.486879999999999</v>
      </c>
      <c r="MM6" s="56">
        <v>-51.486879999999999</v>
      </c>
      <c r="MN6" s="56">
        <v>-51.486879999999999</v>
      </c>
      <c r="MO6" s="56">
        <v>-51.486879999999999</v>
      </c>
      <c r="MP6" s="56">
        <v>-51.486879999999999</v>
      </c>
      <c r="MQ6" s="56">
        <v>-51.486879999999999</v>
      </c>
      <c r="MR6" s="56">
        <v>-51.486879999999999</v>
      </c>
      <c r="MS6" s="56">
        <v>-51.486879999999999</v>
      </c>
      <c r="MT6" s="56">
        <v>-51.486879999999999</v>
      </c>
      <c r="MU6" s="56">
        <v>-51.486879999999999</v>
      </c>
      <c r="MV6" s="56">
        <v>-51.486879999999999</v>
      </c>
      <c r="MW6" s="56">
        <v>-51.486879999999999</v>
      </c>
      <c r="MX6" s="56">
        <v>-51.486879999999999</v>
      </c>
      <c r="MY6" s="56">
        <v>-51.486879999999999</v>
      </c>
      <c r="MZ6" s="56">
        <v>-51.486879999999999</v>
      </c>
      <c r="NA6" s="56">
        <v>-51.486879999999999</v>
      </c>
      <c r="NB6" s="56">
        <v>-51.486879999999999</v>
      </c>
      <c r="NC6" s="56">
        <v>-51.486879999999999</v>
      </c>
      <c r="ND6" s="56">
        <v>-51.486879999999999</v>
      </c>
      <c r="NE6" s="56">
        <v>-51.486879999999999</v>
      </c>
      <c r="NF6" s="56">
        <v>-51.486879999999999</v>
      </c>
      <c r="NG6" s="56">
        <v>-51.486879999999999</v>
      </c>
      <c r="NH6" s="56">
        <v>-51.486879999999999</v>
      </c>
      <c r="NI6" s="56">
        <v>-51.486879999999999</v>
      </c>
      <c r="NJ6" s="56">
        <v>-51.486879999999999</v>
      </c>
      <c r="NK6" s="56">
        <v>-51.486879999999999</v>
      </c>
      <c r="NL6" s="56">
        <v>-51.486879999999999</v>
      </c>
      <c r="NM6" s="56">
        <v>-51.486879999999999</v>
      </c>
      <c r="NN6" s="56">
        <v>-51.486879999999999</v>
      </c>
      <c r="NO6" s="56">
        <v>-51.486879999999999</v>
      </c>
      <c r="NP6" s="56">
        <v>-51.486879999999999</v>
      </c>
      <c r="NQ6" s="56">
        <v>-51.486879999999999</v>
      </c>
      <c r="NR6" s="56">
        <v>-51.486879999999999</v>
      </c>
      <c r="NS6" s="56">
        <v>-51.486879999999999</v>
      </c>
      <c r="NT6" s="56">
        <v>-51.486879999999999</v>
      </c>
      <c r="NU6" s="56">
        <v>-51.486879999999999</v>
      </c>
      <c r="NV6" s="56">
        <v>-51.486879999999999</v>
      </c>
      <c r="NW6" s="56">
        <v>-51.486879999999999</v>
      </c>
      <c r="NX6" s="56">
        <v>-51.486879999999999</v>
      </c>
      <c r="NY6" s="56">
        <v>-51.486879999999999</v>
      </c>
      <c r="NZ6" s="56">
        <v>-51.486879999999999</v>
      </c>
      <c r="OA6" s="56">
        <v>-51.486879999999999</v>
      </c>
      <c r="OB6" s="56">
        <v>-51.486879999999999</v>
      </c>
      <c r="OC6" s="56">
        <v>-51.486879999999999</v>
      </c>
      <c r="OD6" s="56">
        <v>-51.486879999999999</v>
      </c>
      <c r="OE6" s="56">
        <v>-51.486879999999999</v>
      </c>
      <c r="OF6" s="56">
        <v>-51.486879999999999</v>
      </c>
      <c r="OG6" s="56">
        <v>-51.486879999999999</v>
      </c>
      <c r="OH6" s="56">
        <v>-51.486879999999999</v>
      </c>
      <c r="OI6" s="56">
        <v>-51.486879999999999</v>
      </c>
      <c r="OJ6" s="56">
        <v>-51.486879999999999</v>
      </c>
      <c r="OK6" s="56">
        <v>-51.486879999999999</v>
      </c>
      <c r="OL6" s="56">
        <v>-51.486879999999999</v>
      </c>
      <c r="OM6" s="56">
        <v>-51.486879999999999</v>
      </c>
      <c r="ON6" s="56">
        <v>-51.486879999999999</v>
      </c>
      <c r="OO6" s="56">
        <v>-51.486879999999999</v>
      </c>
      <c r="OP6" s="56">
        <v>-51.486879999999999</v>
      </c>
      <c r="OQ6" s="56">
        <v>-51.486879999999999</v>
      </c>
      <c r="OR6" s="56">
        <v>-51.486879999999999</v>
      </c>
      <c r="OS6" s="56">
        <v>-51.486879999999999</v>
      </c>
      <c r="OT6" s="56">
        <v>-51.486879999999999</v>
      </c>
      <c r="OU6" s="56">
        <v>-51.486879999999999</v>
      </c>
      <c r="OV6" s="56">
        <v>-51.486879999999999</v>
      </c>
      <c r="OW6" s="56">
        <v>-51.486879999999999</v>
      </c>
      <c r="OX6" s="56">
        <v>-51.486879999999999</v>
      </c>
      <c r="OY6" s="56">
        <v>-51.486879999999999</v>
      </c>
      <c r="OZ6" s="56">
        <v>-51.486879999999999</v>
      </c>
      <c r="PA6" s="56">
        <v>-51.486879999999999</v>
      </c>
      <c r="PB6" s="56">
        <v>-51.486879999999999</v>
      </c>
      <c r="PC6" s="56">
        <v>-51.486879999999999</v>
      </c>
      <c r="PD6" s="56">
        <v>-51.486879999999999</v>
      </c>
      <c r="PE6" s="56">
        <v>-51.486879999999999</v>
      </c>
      <c r="PF6" s="56">
        <v>-51.486879999999999</v>
      </c>
      <c r="PG6" s="56">
        <v>-51.486879999999999</v>
      </c>
      <c r="PH6" s="56">
        <v>-51.486879999999999</v>
      </c>
      <c r="PI6" s="56">
        <v>-51.486879999999999</v>
      </c>
      <c r="PJ6" s="56">
        <v>-51.486879999999999</v>
      </c>
      <c r="PK6" s="56">
        <v>-51.486879999999999</v>
      </c>
      <c r="PL6" s="56">
        <v>-51.486879999999999</v>
      </c>
      <c r="PM6" s="56">
        <v>-51.486879999999999</v>
      </c>
      <c r="PN6" s="56">
        <v>-51.486879999999999</v>
      </c>
      <c r="PO6" s="56">
        <v>-51.486879999999999</v>
      </c>
      <c r="PP6" s="56">
        <v>-51.486879999999999</v>
      </c>
      <c r="PQ6" s="56">
        <v>-51.486879999999999</v>
      </c>
      <c r="PR6" s="56">
        <v>-51.486879999999999</v>
      </c>
      <c r="PS6" s="56">
        <v>-51.486879999999999</v>
      </c>
      <c r="PT6" s="56">
        <v>-51.486879999999999</v>
      </c>
      <c r="PU6" s="56">
        <v>-51.486879999999999</v>
      </c>
      <c r="PV6" s="56">
        <v>-51.486879999999999</v>
      </c>
      <c r="PW6" s="56">
        <v>-51.486879999999999</v>
      </c>
      <c r="PX6" s="56">
        <v>-51.486879999999999</v>
      </c>
      <c r="PY6" s="56">
        <v>-51.486879999999999</v>
      </c>
      <c r="PZ6" s="56">
        <v>-51.486879999999999</v>
      </c>
      <c r="QA6" s="56">
        <v>-51.486879999999999</v>
      </c>
      <c r="QB6" s="56">
        <v>-51.486879999999999</v>
      </c>
      <c r="QC6" s="56">
        <v>-51.486879999999999</v>
      </c>
      <c r="QD6" s="56">
        <v>-51.486879999999999</v>
      </c>
      <c r="QE6" s="56">
        <v>-51.486879999999999</v>
      </c>
      <c r="QF6" s="56">
        <v>-51.486879999999999</v>
      </c>
      <c r="QG6" s="56">
        <v>-51.486879999999999</v>
      </c>
      <c r="QH6" s="56">
        <v>-51.486879999999999</v>
      </c>
      <c r="QI6" s="56">
        <v>-51.486879999999999</v>
      </c>
      <c r="QJ6" s="56">
        <v>-51.486879999999999</v>
      </c>
      <c r="QK6" s="56">
        <v>-51.486879999999999</v>
      </c>
      <c r="QL6" s="56">
        <v>-51.486879999999999</v>
      </c>
      <c r="QM6" s="56">
        <v>-51.486879999999999</v>
      </c>
      <c r="QN6" s="56">
        <v>-51.486879999999999</v>
      </c>
      <c r="QO6" s="56">
        <v>-51.486879999999999</v>
      </c>
      <c r="QP6" s="56">
        <v>-51.486879999999999</v>
      </c>
      <c r="QQ6" s="56">
        <v>-51.486879999999999</v>
      </c>
      <c r="QR6" s="56">
        <v>-51.486879999999999</v>
      </c>
      <c r="QS6" s="56">
        <v>-51.486879999999999</v>
      </c>
      <c r="QT6" s="56">
        <v>-51.486879999999999</v>
      </c>
      <c r="QU6" s="56">
        <v>-51.486879999999999</v>
      </c>
      <c r="QV6" s="56">
        <v>-51.486879999999999</v>
      </c>
      <c r="QW6" s="56">
        <v>-51.486879999999999</v>
      </c>
      <c r="QX6" s="56">
        <v>-51.486879999999999</v>
      </c>
      <c r="QY6" s="56">
        <v>-51.486879999999999</v>
      </c>
      <c r="QZ6" s="56">
        <v>-51.486879999999999</v>
      </c>
      <c r="RA6" s="56">
        <v>-51.486879999999999</v>
      </c>
      <c r="RB6" s="56">
        <v>-51.486879999999999</v>
      </c>
      <c r="RC6" s="56">
        <v>-51.486879999999999</v>
      </c>
      <c r="RD6" s="56">
        <v>-51.486879999999999</v>
      </c>
      <c r="RE6" s="56">
        <v>-51.486879999999999</v>
      </c>
      <c r="RF6" s="56">
        <v>-51.486879999999999</v>
      </c>
      <c r="RG6" s="56">
        <v>-51.486879999999999</v>
      </c>
      <c r="RH6" s="56">
        <v>-51.486879999999999</v>
      </c>
      <c r="RI6" s="56">
        <v>-51.486879999999999</v>
      </c>
      <c r="RJ6" s="56">
        <v>-51.486879999999999</v>
      </c>
      <c r="RK6" s="56">
        <v>-51.486879999999999</v>
      </c>
      <c r="RL6" s="56">
        <v>-51.486879999999999</v>
      </c>
      <c r="RM6" s="56">
        <v>-51.486879999999999</v>
      </c>
      <c r="RN6" s="56">
        <v>-51.486879999999999</v>
      </c>
      <c r="RO6" s="56">
        <v>-51.486879999999999</v>
      </c>
      <c r="RP6" s="56">
        <v>-51.486879999999999</v>
      </c>
      <c r="RQ6" s="56">
        <v>-51.486879999999999</v>
      </c>
      <c r="RR6" s="56">
        <v>-51.486879999999999</v>
      </c>
      <c r="RS6" s="56">
        <v>-51.486879999999999</v>
      </c>
      <c r="RT6" s="56">
        <v>-51.486879999999999</v>
      </c>
      <c r="RU6" s="56">
        <v>-51.486879999999999</v>
      </c>
      <c r="RV6" s="56">
        <v>-51.486879999999999</v>
      </c>
      <c r="RW6" s="56">
        <v>-51.486879999999999</v>
      </c>
      <c r="RX6" s="56">
        <v>-51.486879999999999</v>
      </c>
      <c r="RY6" s="56">
        <v>-51.486879999999999</v>
      </c>
      <c r="RZ6" s="56">
        <v>-51.486879999999999</v>
      </c>
      <c r="SA6" s="56">
        <v>-51.486879999999999</v>
      </c>
      <c r="SB6" s="56">
        <v>-51.486879999999999</v>
      </c>
      <c r="SC6" s="56">
        <v>-51.486879999999999</v>
      </c>
      <c r="SD6" s="56">
        <v>-51.486879999999999</v>
      </c>
      <c r="SE6" s="56">
        <v>-51.486879999999999</v>
      </c>
      <c r="SF6" s="56">
        <v>-51.486879999999999</v>
      </c>
      <c r="SG6" s="56">
        <v>-51.486879999999999</v>
      </c>
      <c r="SH6" s="56">
        <v>-51.486879999999999</v>
      </c>
      <c r="SI6" s="56">
        <v>-51.486879999999999</v>
      </c>
      <c r="SJ6" s="56">
        <v>-51.486879999999999</v>
      </c>
      <c r="SK6" s="56">
        <v>-51.486879999999999</v>
      </c>
      <c r="SL6" s="56">
        <v>-51.486879999999999</v>
      </c>
      <c r="SM6" s="56">
        <v>-51.486879999999999</v>
      </c>
      <c r="SN6" s="56">
        <v>-51.486879999999999</v>
      </c>
      <c r="SO6" s="56">
        <v>-51.486879999999999</v>
      </c>
      <c r="SP6" s="56">
        <v>-51.486879999999999</v>
      </c>
      <c r="SQ6" s="56">
        <v>-51.486879999999999</v>
      </c>
      <c r="SR6" s="56">
        <v>-51.486879999999999</v>
      </c>
      <c r="SS6" s="56">
        <v>-51.486879999999999</v>
      </c>
      <c r="ST6" s="56">
        <v>-51.486879999999999</v>
      </c>
      <c r="SU6" s="56">
        <v>-51.486879999999999</v>
      </c>
      <c r="SV6" s="56">
        <v>-51.486879999999999</v>
      </c>
      <c r="SW6" s="56">
        <v>-51.486879999999999</v>
      </c>
      <c r="SX6" s="56">
        <v>-51.486879999999999</v>
      </c>
      <c r="SY6" s="56">
        <v>-51.486879999999999</v>
      </c>
      <c r="SZ6" s="56">
        <v>-51.486879999999999</v>
      </c>
      <c r="TA6" s="56">
        <v>-51.486879999999999</v>
      </c>
      <c r="TB6" s="56">
        <v>-51.486879999999999</v>
      </c>
      <c r="TC6" s="56">
        <v>-51.486879999999999</v>
      </c>
      <c r="TD6" s="56">
        <v>-51.486879999999999</v>
      </c>
      <c r="TE6" s="56">
        <v>-51.486879999999999</v>
      </c>
      <c r="TF6" s="56">
        <v>-51.486879999999999</v>
      </c>
      <c r="TG6" s="56">
        <v>-51.486879999999999</v>
      </c>
      <c r="TH6" s="56">
        <v>-51.486879999999999</v>
      </c>
      <c r="TI6" s="56">
        <v>-51.486879999999999</v>
      </c>
      <c r="TJ6" s="56">
        <v>-51.486879999999999</v>
      </c>
      <c r="TK6" s="56">
        <v>-51.486879999999999</v>
      </c>
      <c r="TL6" s="56">
        <v>-51.486879999999999</v>
      </c>
      <c r="TM6" s="56">
        <v>-51.486879999999999</v>
      </c>
      <c r="TN6" s="56">
        <v>-51.486879999999999</v>
      </c>
      <c r="TO6" s="56">
        <v>-51.486879999999999</v>
      </c>
      <c r="TP6" s="56">
        <v>-51.486879999999999</v>
      </c>
      <c r="TQ6" s="56">
        <v>-51.486879999999999</v>
      </c>
      <c r="TR6" s="56">
        <v>-51.486879999999999</v>
      </c>
      <c r="TS6" s="56">
        <v>-51.486879999999999</v>
      </c>
      <c r="TT6" s="56">
        <v>-51.486879999999999</v>
      </c>
      <c r="TU6" s="56">
        <v>-51.486879999999999</v>
      </c>
      <c r="TV6" s="56">
        <v>-51.486879999999999</v>
      </c>
      <c r="TW6" s="56">
        <v>-51.486879999999999</v>
      </c>
      <c r="TX6" s="56">
        <v>-51.486879999999999</v>
      </c>
      <c r="TY6" s="56">
        <v>-51.486879999999999</v>
      </c>
      <c r="TZ6" s="56">
        <v>-51.486879999999999</v>
      </c>
      <c r="UA6" s="56">
        <v>-51.486879999999999</v>
      </c>
      <c r="UB6" s="56">
        <v>-51.486879999999999</v>
      </c>
      <c r="UC6" s="56">
        <v>-51.486879999999999</v>
      </c>
      <c r="UD6" s="56">
        <v>-51.486879999999999</v>
      </c>
      <c r="UE6" s="56">
        <v>-51.486879999999999</v>
      </c>
      <c r="UF6" s="56">
        <v>-51.486879999999999</v>
      </c>
      <c r="UG6" s="56">
        <v>-51.486879999999999</v>
      </c>
      <c r="UH6" s="56">
        <v>-51.486879999999999</v>
      </c>
      <c r="UI6" s="56">
        <v>-51.486879999999999</v>
      </c>
      <c r="UJ6" s="56">
        <v>-51.486879999999999</v>
      </c>
      <c r="UK6" s="56">
        <v>-51.486879999999999</v>
      </c>
      <c r="UL6" s="56">
        <v>-51.486879999999999</v>
      </c>
      <c r="UM6" s="56">
        <v>-51.486879999999999</v>
      </c>
      <c r="UN6" s="56">
        <v>-51.486879999999999</v>
      </c>
      <c r="UO6" s="56">
        <v>-51.486879999999999</v>
      </c>
      <c r="UP6" s="56">
        <v>-51.486879999999999</v>
      </c>
      <c r="UQ6" s="56">
        <v>-51.486879999999999</v>
      </c>
      <c r="UR6" s="56">
        <v>-51.486879999999999</v>
      </c>
      <c r="US6" s="56">
        <v>-51.486879999999999</v>
      </c>
      <c r="UT6" s="56">
        <v>-51.486879999999999</v>
      </c>
      <c r="UU6" s="56">
        <v>-51.486879999999999</v>
      </c>
      <c r="UV6" s="56">
        <v>-51.486879999999999</v>
      </c>
      <c r="UW6" s="56">
        <v>-51.486879999999999</v>
      </c>
      <c r="UX6" s="56">
        <v>-51.486879999999999</v>
      </c>
      <c r="UY6" s="56">
        <v>-51.486879999999999</v>
      </c>
      <c r="UZ6" s="56">
        <v>-51.486879999999999</v>
      </c>
      <c r="VA6" s="56">
        <v>-51.486879999999999</v>
      </c>
      <c r="VB6" s="56">
        <v>-51.486879999999999</v>
      </c>
      <c r="VC6" s="56">
        <v>-51.486879999999999</v>
      </c>
      <c r="VD6" s="56">
        <v>-51.486879999999999</v>
      </c>
      <c r="VE6" s="56">
        <v>-51.486879999999999</v>
      </c>
      <c r="VF6" s="56">
        <v>-51.486879999999999</v>
      </c>
      <c r="VG6" s="56">
        <v>-51.486879999999999</v>
      </c>
      <c r="VH6" s="56">
        <v>-51.486879999999999</v>
      </c>
      <c r="VI6" s="56">
        <v>-51.486879999999999</v>
      </c>
      <c r="VJ6" s="56">
        <v>-51.486879999999999</v>
      </c>
      <c r="VK6" s="56">
        <v>-51.486879999999999</v>
      </c>
      <c r="VL6" s="56">
        <v>-51.486879999999999</v>
      </c>
      <c r="VM6" s="56">
        <v>-51.486879999999999</v>
      </c>
      <c r="VN6" s="56">
        <v>-51.486879999999999</v>
      </c>
      <c r="VO6" s="56">
        <v>-51.486879999999999</v>
      </c>
      <c r="VP6" s="56">
        <v>-51.486879999999999</v>
      </c>
      <c r="VQ6" s="56">
        <v>-51.486879999999999</v>
      </c>
      <c r="VR6" s="56">
        <v>-51.486879999999999</v>
      </c>
      <c r="VS6" s="56">
        <v>-51.486879999999999</v>
      </c>
      <c r="VT6" s="56">
        <v>-51.486879999999999</v>
      </c>
      <c r="VU6" s="56">
        <v>-51.486879999999999</v>
      </c>
      <c r="VV6" s="56">
        <v>-51.486879999999999</v>
      </c>
      <c r="VW6" s="56">
        <v>-51.486879999999999</v>
      </c>
      <c r="VX6" s="56">
        <v>-51.486879999999999</v>
      </c>
    </row>
    <row r="7" spans="1:596" ht="15" thickBot="1" x14ac:dyDescent="0.4">
      <c r="A7" s="219"/>
      <c r="B7" s="96" t="s">
        <v>672</v>
      </c>
      <c r="C7" s="79">
        <v>64.822010000000006</v>
      </c>
      <c r="D7" s="79">
        <v>64.822010000000006</v>
      </c>
      <c r="E7" s="79">
        <v>64.822010000000006</v>
      </c>
      <c r="F7" s="79">
        <v>64.822010000000006</v>
      </c>
      <c r="G7" s="79">
        <v>64.822010000000006</v>
      </c>
      <c r="H7" s="79">
        <v>64.822010000000006</v>
      </c>
      <c r="I7" s="79">
        <v>64.822010000000006</v>
      </c>
      <c r="J7" s="79">
        <v>64.822010000000006</v>
      </c>
      <c r="K7" s="79">
        <v>64.822010000000006</v>
      </c>
      <c r="L7" s="79">
        <v>64.822010000000006</v>
      </c>
      <c r="M7" s="79">
        <v>64.822010000000006</v>
      </c>
      <c r="N7" s="79">
        <v>64.822010000000006</v>
      </c>
      <c r="O7" s="79">
        <v>64.822010000000006</v>
      </c>
      <c r="P7" s="79">
        <v>64.822010000000006</v>
      </c>
      <c r="Q7" s="79">
        <v>64.822010000000006</v>
      </c>
      <c r="R7" s="79">
        <v>64.822010000000006</v>
      </c>
      <c r="S7" s="79">
        <v>64.822010000000006</v>
      </c>
      <c r="T7" s="79">
        <v>64.822010000000006</v>
      </c>
      <c r="U7" s="79">
        <v>64.822010000000006</v>
      </c>
      <c r="V7" s="79">
        <v>64.822010000000006</v>
      </c>
      <c r="W7" s="79">
        <v>64.822010000000006</v>
      </c>
      <c r="X7" s="79">
        <v>64.822010000000006</v>
      </c>
      <c r="Y7" s="79">
        <v>64.822010000000006</v>
      </c>
      <c r="Z7" s="79">
        <v>64.822010000000006</v>
      </c>
      <c r="AA7" s="79">
        <v>64.822010000000006</v>
      </c>
      <c r="AB7" s="79">
        <v>64.822010000000006</v>
      </c>
      <c r="AC7" s="79">
        <v>64.822010000000006</v>
      </c>
      <c r="AD7" s="79">
        <v>64.822010000000006</v>
      </c>
      <c r="AE7" s="79">
        <v>64.822010000000006</v>
      </c>
      <c r="AF7" s="79">
        <v>64.822010000000006</v>
      </c>
      <c r="AG7" s="79">
        <v>64.822010000000006</v>
      </c>
      <c r="AH7" s="79">
        <v>64.822010000000006</v>
      </c>
      <c r="AI7" s="79">
        <v>64.822010000000006</v>
      </c>
      <c r="AJ7" s="79">
        <v>64.822010000000006</v>
      </c>
      <c r="AK7" s="79">
        <v>64.822010000000006</v>
      </c>
      <c r="AL7" s="79">
        <v>64.822010000000006</v>
      </c>
      <c r="AM7" s="79">
        <v>64.822010000000006</v>
      </c>
      <c r="AN7" s="79">
        <v>64.822010000000006</v>
      </c>
      <c r="AO7" s="79">
        <v>64.822010000000006</v>
      </c>
      <c r="AP7" s="79">
        <v>64.822010000000006</v>
      </c>
      <c r="AQ7" s="79">
        <v>64.822010000000006</v>
      </c>
      <c r="AR7" s="79">
        <v>64.822010000000006</v>
      </c>
      <c r="AS7" s="79">
        <v>64.822010000000006</v>
      </c>
      <c r="AT7" s="79">
        <v>64.822010000000006</v>
      </c>
      <c r="AU7" s="79">
        <v>64.822010000000006</v>
      </c>
      <c r="AV7" s="79">
        <v>64.822010000000006</v>
      </c>
      <c r="AW7" s="79">
        <v>64.822010000000006</v>
      </c>
      <c r="AX7" s="79">
        <v>64.822010000000006</v>
      </c>
      <c r="AY7" s="79">
        <v>64.822010000000006</v>
      </c>
      <c r="AZ7" s="79">
        <v>64.822010000000006</v>
      </c>
      <c r="BA7" s="79">
        <v>64.822010000000006</v>
      </c>
      <c r="BB7" s="79">
        <v>64.822010000000006</v>
      </c>
      <c r="BC7" s="79">
        <v>64.822010000000006</v>
      </c>
      <c r="BD7" s="79">
        <v>64.822010000000006</v>
      </c>
      <c r="BE7" s="79">
        <v>64.822010000000006</v>
      </c>
      <c r="BF7" s="79">
        <v>64.822010000000006</v>
      </c>
      <c r="BG7" s="79">
        <v>64.822010000000006</v>
      </c>
      <c r="BH7" s="79">
        <v>64.822010000000006</v>
      </c>
      <c r="BI7" s="79">
        <v>64.822010000000006</v>
      </c>
      <c r="BJ7" s="79">
        <v>64.822010000000006</v>
      </c>
      <c r="BK7" s="79">
        <v>64.822010000000006</v>
      </c>
      <c r="BL7" s="79">
        <v>64.822010000000006</v>
      </c>
      <c r="BM7" s="79">
        <v>64.822010000000006</v>
      </c>
      <c r="BN7" s="79">
        <v>64.822010000000006</v>
      </c>
      <c r="BO7" s="79">
        <v>64.822010000000006</v>
      </c>
      <c r="BP7" s="79">
        <v>64.822010000000006</v>
      </c>
      <c r="BQ7" s="79">
        <v>64.822010000000006</v>
      </c>
      <c r="BR7" s="79">
        <v>64.822010000000006</v>
      </c>
      <c r="BS7" s="79">
        <v>64.822010000000006</v>
      </c>
      <c r="BT7" s="79">
        <v>64.822010000000006</v>
      </c>
      <c r="BU7" s="79">
        <v>64.822010000000006</v>
      </c>
      <c r="BV7" s="79">
        <v>64.822010000000006</v>
      </c>
      <c r="BW7" s="79">
        <v>64.822010000000006</v>
      </c>
      <c r="BX7" s="79">
        <v>64.822010000000006</v>
      </c>
      <c r="BY7" s="79">
        <v>64.822010000000006</v>
      </c>
      <c r="BZ7" s="79">
        <v>64.822010000000006</v>
      </c>
      <c r="CA7" s="79">
        <v>64.822010000000006</v>
      </c>
      <c r="CB7" s="79">
        <v>64.822010000000006</v>
      </c>
      <c r="CC7" s="79">
        <v>64.822010000000006</v>
      </c>
      <c r="CD7" s="79">
        <v>64.822010000000006</v>
      </c>
      <c r="CE7" s="79">
        <v>64.822010000000006</v>
      </c>
      <c r="CF7" s="79">
        <v>64.822010000000006</v>
      </c>
      <c r="CG7" s="79">
        <v>64.822010000000006</v>
      </c>
      <c r="CH7" s="79">
        <v>64.822010000000006</v>
      </c>
      <c r="CI7" s="79">
        <v>64.822010000000006</v>
      </c>
      <c r="CJ7" s="79">
        <v>64.822010000000006</v>
      </c>
      <c r="CK7" s="79">
        <v>64.822010000000006</v>
      </c>
      <c r="CL7" s="79">
        <v>64.822010000000006</v>
      </c>
      <c r="CM7" s="79">
        <v>64.822010000000006</v>
      </c>
      <c r="CN7" s="79">
        <v>64.822010000000006</v>
      </c>
      <c r="CO7" s="79">
        <v>64.822010000000006</v>
      </c>
      <c r="CP7" s="79">
        <v>64.822010000000006</v>
      </c>
      <c r="CQ7" s="79">
        <v>64.822010000000006</v>
      </c>
      <c r="CR7" s="79">
        <v>64.822010000000006</v>
      </c>
      <c r="CS7" s="79">
        <v>64.822010000000006</v>
      </c>
      <c r="CT7" s="79">
        <v>64.822010000000006</v>
      </c>
      <c r="CU7" s="79">
        <v>64.822010000000006</v>
      </c>
      <c r="CV7" s="79">
        <v>64.822010000000006</v>
      </c>
      <c r="CW7" s="79">
        <v>64.822010000000006</v>
      </c>
      <c r="CX7" s="79">
        <v>64.822010000000006</v>
      </c>
      <c r="CY7" s="79">
        <v>64.822010000000006</v>
      </c>
      <c r="CZ7" s="79">
        <v>64.822010000000006</v>
      </c>
      <c r="DA7" s="79">
        <v>64.822010000000006</v>
      </c>
      <c r="DB7" s="79">
        <v>64.822010000000006</v>
      </c>
      <c r="DC7" s="79">
        <v>64.822010000000006</v>
      </c>
      <c r="DD7" s="79">
        <v>64.822010000000006</v>
      </c>
      <c r="DE7" s="79">
        <v>64.822010000000006</v>
      </c>
      <c r="DF7" s="79">
        <v>64.822010000000006</v>
      </c>
      <c r="DG7" s="79">
        <v>64.822010000000006</v>
      </c>
      <c r="DH7" s="79">
        <v>64.822010000000006</v>
      </c>
      <c r="DI7" s="79">
        <v>64.822010000000006</v>
      </c>
      <c r="DJ7" s="79">
        <v>64.822010000000006</v>
      </c>
      <c r="DK7" s="79">
        <v>64.822010000000006</v>
      </c>
      <c r="DL7" s="79">
        <v>64.822010000000006</v>
      </c>
      <c r="DM7" s="79">
        <v>64.822010000000006</v>
      </c>
      <c r="DN7" s="79">
        <v>64.822010000000006</v>
      </c>
      <c r="DO7" s="79">
        <v>64.822010000000006</v>
      </c>
      <c r="DP7" s="79">
        <v>64.822010000000006</v>
      </c>
      <c r="DQ7" s="79">
        <v>64.822010000000006</v>
      </c>
      <c r="DR7" s="79">
        <v>64.822010000000006</v>
      </c>
      <c r="DS7" s="79">
        <v>64.822010000000006</v>
      </c>
      <c r="DT7" s="79">
        <v>64.822010000000006</v>
      </c>
      <c r="DU7" s="79">
        <v>64.822010000000006</v>
      </c>
      <c r="DV7" s="79">
        <v>64.822010000000006</v>
      </c>
      <c r="DW7" s="79">
        <v>64.822010000000006</v>
      </c>
      <c r="DX7" s="79">
        <v>64.822010000000006</v>
      </c>
      <c r="DY7" s="79">
        <v>64.822010000000006</v>
      </c>
      <c r="DZ7" s="79">
        <v>64.822010000000006</v>
      </c>
      <c r="EA7" s="79">
        <v>64.822010000000006</v>
      </c>
      <c r="EB7" s="79">
        <v>64.822010000000006</v>
      </c>
      <c r="EC7" s="79">
        <v>64.822010000000006</v>
      </c>
      <c r="ED7" s="79">
        <v>64.822010000000006</v>
      </c>
      <c r="EE7" s="79">
        <v>64.822010000000006</v>
      </c>
      <c r="EF7" s="79">
        <v>64.822010000000006</v>
      </c>
      <c r="EG7" s="79">
        <v>64.822010000000006</v>
      </c>
      <c r="EH7" s="79">
        <v>64.822010000000006</v>
      </c>
      <c r="EI7" s="79">
        <v>64.822010000000006</v>
      </c>
      <c r="EJ7" s="79">
        <v>64.822010000000006</v>
      </c>
      <c r="EK7" s="79">
        <v>64.822010000000006</v>
      </c>
      <c r="EL7" s="79">
        <v>64.822010000000006</v>
      </c>
      <c r="EM7" s="79">
        <v>64.822010000000006</v>
      </c>
      <c r="EN7" s="79">
        <v>64.822010000000006</v>
      </c>
      <c r="EO7" s="79">
        <v>64.822010000000006</v>
      </c>
      <c r="EP7" s="79">
        <v>64.822010000000006</v>
      </c>
      <c r="EQ7" s="79">
        <v>64.822010000000006</v>
      </c>
      <c r="ER7" s="79">
        <v>64.822010000000006</v>
      </c>
      <c r="ES7" s="79">
        <v>64.822010000000006</v>
      </c>
      <c r="ET7" s="79">
        <v>64.822010000000006</v>
      </c>
      <c r="EU7" s="79">
        <v>64.822010000000006</v>
      </c>
      <c r="EV7" s="79">
        <v>64.822010000000006</v>
      </c>
      <c r="EW7" s="79">
        <v>64.822010000000006</v>
      </c>
      <c r="EX7" s="79">
        <v>64.822010000000006</v>
      </c>
      <c r="EY7" s="79">
        <v>64.822010000000006</v>
      </c>
      <c r="EZ7" s="79">
        <v>64.822010000000006</v>
      </c>
      <c r="FA7" s="79">
        <v>64.822010000000006</v>
      </c>
      <c r="FB7" s="79">
        <v>64.822010000000006</v>
      </c>
      <c r="FC7" s="79">
        <v>64.822010000000006</v>
      </c>
      <c r="FD7" s="79">
        <v>64.822010000000006</v>
      </c>
      <c r="FE7" s="79">
        <v>64.822010000000006</v>
      </c>
      <c r="FF7" s="79">
        <v>64.822010000000006</v>
      </c>
      <c r="FG7" s="79">
        <v>64.822010000000006</v>
      </c>
      <c r="FH7" s="79">
        <v>64.822010000000006</v>
      </c>
      <c r="FI7" s="79">
        <v>64.822010000000006</v>
      </c>
      <c r="FJ7" s="79">
        <v>64.822010000000006</v>
      </c>
      <c r="FK7" s="79">
        <v>64.822010000000006</v>
      </c>
      <c r="FL7" s="79">
        <v>64.822010000000006</v>
      </c>
      <c r="FM7" s="79">
        <v>64.822010000000006</v>
      </c>
      <c r="FN7" s="79">
        <v>64.822010000000006</v>
      </c>
      <c r="FO7" s="79">
        <v>64.822010000000006</v>
      </c>
      <c r="FP7" s="79">
        <v>64.822010000000006</v>
      </c>
      <c r="FQ7" s="79">
        <v>64.822010000000006</v>
      </c>
      <c r="FR7" s="79">
        <v>64.822010000000006</v>
      </c>
      <c r="FS7" s="79">
        <v>64.822010000000006</v>
      </c>
      <c r="FT7" s="79">
        <v>64.822010000000006</v>
      </c>
      <c r="FU7" s="79">
        <v>64.822010000000006</v>
      </c>
      <c r="FV7" s="79">
        <v>64.822010000000006</v>
      </c>
      <c r="FW7" s="79">
        <v>64.822010000000006</v>
      </c>
      <c r="FX7" s="79">
        <v>64.822010000000006</v>
      </c>
      <c r="FY7" s="79">
        <v>64.822010000000006</v>
      </c>
      <c r="FZ7" s="79">
        <v>64.822010000000006</v>
      </c>
      <c r="GA7" s="79">
        <v>64.822010000000006</v>
      </c>
      <c r="GB7" s="79">
        <v>64.822010000000006</v>
      </c>
      <c r="GC7" s="79">
        <v>64.822010000000006</v>
      </c>
      <c r="GD7" s="79">
        <v>64.822010000000006</v>
      </c>
      <c r="GE7" s="79">
        <v>64.822010000000006</v>
      </c>
      <c r="GF7" s="79">
        <v>64.822010000000006</v>
      </c>
      <c r="GG7" s="79">
        <v>64.822010000000006</v>
      </c>
      <c r="GH7" s="79">
        <v>64.822010000000006</v>
      </c>
      <c r="GI7" s="79">
        <v>64.822010000000006</v>
      </c>
      <c r="GJ7" s="79">
        <v>64.822010000000006</v>
      </c>
      <c r="GK7" s="79">
        <v>64.822010000000006</v>
      </c>
      <c r="GL7" s="79">
        <v>64.822010000000006</v>
      </c>
      <c r="GM7" s="79">
        <v>64.822010000000006</v>
      </c>
      <c r="GN7" s="79">
        <v>64.822010000000006</v>
      </c>
      <c r="GO7" s="79">
        <v>64.822010000000006</v>
      </c>
      <c r="GP7" s="79">
        <v>64.822010000000006</v>
      </c>
      <c r="GQ7" s="79">
        <v>64.822010000000006</v>
      </c>
      <c r="GR7" s="79">
        <v>64.822010000000006</v>
      </c>
      <c r="GS7" s="79">
        <v>64.822010000000006</v>
      </c>
      <c r="GT7" s="79">
        <v>64.822010000000006</v>
      </c>
      <c r="GU7" s="79">
        <v>64.822010000000006</v>
      </c>
      <c r="GV7" s="79">
        <v>64.822010000000006</v>
      </c>
      <c r="GW7" s="79">
        <v>64.822010000000006</v>
      </c>
      <c r="GX7" s="79">
        <v>64.822010000000006</v>
      </c>
      <c r="GY7" s="79">
        <v>64.822010000000006</v>
      </c>
      <c r="GZ7" s="79">
        <v>64.822010000000006</v>
      </c>
      <c r="HA7" s="79">
        <v>64.822010000000006</v>
      </c>
      <c r="HB7" s="79">
        <v>64.822010000000006</v>
      </c>
      <c r="HC7" s="79">
        <v>64.822010000000006</v>
      </c>
      <c r="HD7" s="79">
        <v>64.822010000000006</v>
      </c>
      <c r="HE7" s="79">
        <v>64.822010000000006</v>
      </c>
      <c r="HF7" s="79">
        <v>64.822010000000006</v>
      </c>
      <c r="HG7" s="79">
        <v>64.822010000000006</v>
      </c>
      <c r="HH7" s="79">
        <v>64.822010000000006</v>
      </c>
      <c r="HI7" s="79">
        <v>64.822010000000006</v>
      </c>
      <c r="HJ7" s="79">
        <v>64.822010000000006</v>
      </c>
      <c r="HK7" s="79">
        <v>64.822010000000006</v>
      </c>
      <c r="HL7" s="79">
        <v>64.822010000000006</v>
      </c>
      <c r="HM7" s="79">
        <v>64.822010000000006</v>
      </c>
      <c r="HN7" s="79">
        <v>64.822010000000006</v>
      </c>
      <c r="HO7" s="79">
        <v>64.822010000000006</v>
      </c>
      <c r="HP7" s="79">
        <v>64.822010000000006</v>
      </c>
      <c r="HQ7" s="79">
        <v>64.822010000000006</v>
      </c>
      <c r="HR7" s="79">
        <v>64.822010000000006</v>
      </c>
      <c r="HS7" s="79">
        <v>64.822010000000006</v>
      </c>
      <c r="HT7" s="79">
        <v>64.822010000000006</v>
      </c>
      <c r="HU7" s="79">
        <v>64.822010000000006</v>
      </c>
      <c r="HV7" s="79">
        <v>64.822010000000006</v>
      </c>
      <c r="HW7" s="79">
        <v>64.822010000000006</v>
      </c>
      <c r="HX7" s="79">
        <v>64.822010000000006</v>
      </c>
      <c r="HY7" s="79">
        <v>64.822010000000006</v>
      </c>
      <c r="HZ7" s="79">
        <v>64.822010000000006</v>
      </c>
      <c r="IA7" s="79">
        <v>64.822010000000006</v>
      </c>
      <c r="IB7" s="79">
        <v>64.822010000000006</v>
      </c>
      <c r="IC7" s="79">
        <v>64.822010000000006</v>
      </c>
      <c r="ID7" s="79">
        <v>64.822010000000006</v>
      </c>
      <c r="IE7" s="79">
        <v>64.822010000000006</v>
      </c>
      <c r="IF7" s="79">
        <v>64.822010000000006</v>
      </c>
      <c r="IG7" s="79">
        <v>64.822010000000006</v>
      </c>
      <c r="IH7" s="79">
        <v>64.822010000000006</v>
      </c>
      <c r="II7" s="79">
        <v>64.822010000000006</v>
      </c>
      <c r="IJ7" s="79">
        <v>64.822010000000006</v>
      </c>
      <c r="IK7" s="79">
        <v>64.822010000000006</v>
      </c>
      <c r="IL7" s="79">
        <v>64.822010000000006</v>
      </c>
      <c r="IM7" s="79">
        <v>64.822010000000006</v>
      </c>
      <c r="IN7" s="79">
        <v>64.822010000000006</v>
      </c>
      <c r="IO7" s="79">
        <v>64.822010000000006</v>
      </c>
      <c r="IP7" s="79">
        <v>64.822010000000006</v>
      </c>
      <c r="IQ7" s="79">
        <v>64.822010000000006</v>
      </c>
      <c r="IR7" s="79">
        <v>64.822010000000006</v>
      </c>
      <c r="IS7" s="79">
        <v>64.822010000000006</v>
      </c>
      <c r="IT7" s="79">
        <v>64.822010000000006</v>
      </c>
      <c r="IU7" s="79">
        <v>64.822010000000006</v>
      </c>
      <c r="IV7" s="79">
        <v>64.822010000000006</v>
      </c>
      <c r="IW7" s="79">
        <v>64.822010000000006</v>
      </c>
      <c r="IX7" s="79">
        <v>64.822010000000006</v>
      </c>
      <c r="IY7" s="79">
        <v>64.822010000000006</v>
      </c>
      <c r="IZ7" s="79">
        <v>64.822010000000006</v>
      </c>
      <c r="JA7" s="79">
        <v>64.822010000000006</v>
      </c>
      <c r="JB7" s="79">
        <v>64.822010000000006</v>
      </c>
      <c r="JC7" s="79">
        <v>64.822010000000006</v>
      </c>
      <c r="JD7" s="79">
        <v>64.822010000000006</v>
      </c>
      <c r="JE7" s="79">
        <v>64.822010000000006</v>
      </c>
      <c r="JF7" s="79">
        <v>64.822010000000006</v>
      </c>
      <c r="JG7" s="79">
        <v>64.822010000000006</v>
      </c>
      <c r="JH7" s="79">
        <v>64.822010000000006</v>
      </c>
      <c r="JI7" s="79">
        <v>64.822010000000006</v>
      </c>
      <c r="JJ7" s="79">
        <v>64.822010000000006</v>
      </c>
      <c r="JK7" s="79">
        <v>64.822010000000006</v>
      </c>
      <c r="JL7" s="79">
        <v>64.822010000000006</v>
      </c>
      <c r="JM7" s="79">
        <v>64.822010000000006</v>
      </c>
      <c r="JN7" s="79">
        <v>64.822010000000006</v>
      </c>
      <c r="JO7" s="79">
        <v>64.822010000000006</v>
      </c>
      <c r="JP7" s="79">
        <v>64.822010000000006</v>
      </c>
      <c r="JQ7" s="79">
        <v>64.822010000000006</v>
      </c>
      <c r="JR7" s="79">
        <v>64.822010000000006</v>
      </c>
      <c r="JS7" s="79">
        <v>64.822010000000006</v>
      </c>
      <c r="JT7" s="79">
        <v>64.822010000000006</v>
      </c>
      <c r="JU7" s="79">
        <v>64.822010000000006</v>
      </c>
      <c r="JV7" s="79">
        <v>64.822010000000006</v>
      </c>
      <c r="JW7" s="79">
        <v>64.822010000000006</v>
      </c>
      <c r="JX7" s="79">
        <v>64.822010000000006</v>
      </c>
      <c r="JY7" s="79">
        <v>64.822010000000006</v>
      </c>
      <c r="JZ7" s="79">
        <v>64.822010000000006</v>
      </c>
      <c r="KA7" s="79">
        <v>64.822010000000006</v>
      </c>
      <c r="KB7" s="79">
        <v>64.822010000000006</v>
      </c>
      <c r="KC7" s="79">
        <v>64.822010000000006</v>
      </c>
      <c r="KD7" s="79">
        <v>64.822010000000006</v>
      </c>
      <c r="KE7" s="79">
        <v>64.822010000000006</v>
      </c>
      <c r="KF7" s="79">
        <v>64.822010000000006</v>
      </c>
      <c r="KG7" s="79">
        <v>64.822010000000006</v>
      </c>
      <c r="KH7" s="79">
        <v>64.822010000000006</v>
      </c>
      <c r="KI7" s="79">
        <v>64.822010000000006</v>
      </c>
      <c r="KJ7" s="79">
        <v>64.822010000000006</v>
      </c>
      <c r="KK7" s="79">
        <v>64.822010000000006</v>
      </c>
      <c r="KL7" s="79">
        <v>64.822010000000006</v>
      </c>
      <c r="KM7" s="79">
        <v>64.822010000000006</v>
      </c>
      <c r="KN7" s="79">
        <v>64.822010000000006</v>
      </c>
      <c r="KO7" s="79">
        <v>64.822010000000006</v>
      </c>
      <c r="KP7" s="79">
        <v>64.822010000000006</v>
      </c>
      <c r="KQ7" s="79">
        <v>64.822010000000006</v>
      </c>
      <c r="KR7" s="79">
        <v>64.822010000000006</v>
      </c>
      <c r="KS7" s="79">
        <v>64.822010000000006</v>
      </c>
      <c r="KT7" s="79">
        <v>64.822010000000006</v>
      </c>
      <c r="KU7" s="79">
        <v>64.822010000000006</v>
      </c>
      <c r="KV7" s="79">
        <v>64.822010000000006</v>
      </c>
      <c r="KW7" s="79">
        <v>64.822010000000006</v>
      </c>
      <c r="KX7" s="79">
        <v>64.822010000000006</v>
      </c>
      <c r="KY7" s="79">
        <v>64.822010000000006</v>
      </c>
      <c r="KZ7" s="79">
        <v>64.822010000000006</v>
      </c>
      <c r="LA7" s="79">
        <v>64.822010000000006</v>
      </c>
      <c r="LB7" s="79">
        <v>64.822010000000006</v>
      </c>
      <c r="LC7" s="79">
        <v>64.822010000000006</v>
      </c>
      <c r="LD7" s="79">
        <v>64.822010000000006</v>
      </c>
      <c r="LE7" s="79">
        <v>64.822010000000006</v>
      </c>
      <c r="LF7" s="79">
        <v>64.822010000000006</v>
      </c>
      <c r="LG7" s="79">
        <v>64.822010000000006</v>
      </c>
      <c r="LH7" s="79">
        <v>64.822010000000006</v>
      </c>
      <c r="LI7" s="79">
        <v>64.822010000000006</v>
      </c>
      <c r="LJ7" s="79">
        <v>64.822010000000006</v>
      </c>
      <c r="LK7" s="79">
        <v>64.822010000000006</v>
      </c>
      <c r="LL7" s="79">
        <v>64.822010000000006</v>
      </c>
      <c r="LM7" s="79">
        <v>64.822010000000006</v>
      </c>
      <c r="LN7" s="79">
        <v>64.822010000000006</v>
      </c>
      <c r="LO7" s="79">
        <v>64.822010000000006</v>
      </c>
      <c r="LP7" s="79">
        <v>64.822010000000006</v>
      </c>
      <c r="LQ7" s="79">
        <v>64.822010000000006</v>
      </c>
      <c r="LR7" s="79">
        <v>64.822010000000006</v>
      </c>
      <c r="LS7" s="79">
        <v>64.822010000000006</v>
      </c>
      <c r="LT7" s="79">
        <v>64.822010000000006</v>
      </c>
      <c r="LU7" s="79">
        <v>64.822010000000006</v>
      </c>
      <c r="LV7" s="79">
        <v>64.822010000000006</v>
      </c>
      <c r="LW7" s="79">
        <v>64.822010000000006</v>
      </c>
      <c r="LX7" s="79">
        <v>64.822010000000006</v>
      </c>
      <c r="LY7" s="79">
        <v>64.822010000000006</v>
      </c>
      <c r="LZ7" s="79">
        <v>64.822010000000006</v>
      </c>
      <c r="MA7" s="79">
        <v>64.822010000000006</v>
      </c>
      <c r="MB7" s="79">
        <v>64.822010000000006</v>
      </c>
      <c r="MC7" s="79">
        <v>64.822010000000006</v>
      </c>
      <c r="MD7" s="79">
        <v>64.822010000000006</v>
      </c>
      <c r="ME7" s="79">
        <v>64.822010000000006</v>
      </c>
      <c r="MF7" s="79">
        <v>64.822010000000006</v>
      </c>
      <c r="MG7" s="79">
        <v>64.822010000000006</v>
      </c>
      <c r="MH7" s="79">
        <v>64.822010000000006</v>
      </c>
      <c r="MI7" s="79">
        <v>64.822010000000006</v>
      </c>
      <c r="MJ7" s="79">
        <v>64.822010000000006</v>
      </c>
      <c r="MK7" s="79">
        <v>64.822010000000006</v>
      </c>
      <c r="ML7" s="79">
        <v>64.822010000000006</v>
      </c>
      <c r="MM7" s="79">
        <v>64.822010000000006</v>
      </c>
      <c r="MN7" s="79">
        <v>64.822010000000006</v>
      </c>
      <c r="MO7" s="79">
        <v>64.822010000000006</v>
      </c>
      <c r="MP7" s="79">
        <v>64.822010000000006</v>
      </c>
      <c r="MQ7" s="79">
        <v>64.822010000000006</v>
      </c>
      <c r="MR7" s="79">
        <v>64.822010000000006</v>
      </c>
      <c r="MS7" s="79">
        <v>64.822010000000006</v>
      </c>
      <c r="MT7" s="79">
        <v>64.822010000000006</v>
      </c>
      <c r="MU7" s="79">
        <v>64.822010000000006</v>
      </c>
      <c r="MV7" s="79">
        <v>64.822010000000006</v>
      </c>
      <c r="MW7" s="79">
        <v>64.822010000000006</v>
      </c>
      <c r="MX7" s="79">
        <v>64.822010000000006</v>
      </c>
      <c r="MY7" s="79">
        <v>64.822010000000006</v>
      </c>
      <c r="MZ7" s="79">
        <v>64.822010000000006</v>
      </c>
      <c r="NA7" s="79">
        <v>64.822010000000006</v>
      </c>
      <c r="NB7" s="79">
        <v>64.822010000000006</v>
      </c>
      <c r="NC7" s="79">
        <v>64.822010000000006</v>
      </c>
      <c r="ND7" s="79">
        <v>64.822010000000006</v>
      </c>
      <c r="NE7" s="79">
        <v>64.822010000000006</v>
      </c>
      <c r="NF7" s="79">
        <v>64.822010000000006</v>
      </c>
      <c r="NG7" s="79">
        <v>64.822010000000006</v>
      </c>
      <c r="NH7" s="79">
        <v>64.822010000000006</v>
      </c>
      <c r="NI7" s="79">
        <v>64.822010000000006</v>
      </c>
      <c r="NJ7" s="79">
        <v>64.822010000000006</v>
      </c>
      <c r="NK7" s="79">
        <v>64.822010000000006</v>
      </c>
      <c r="NL7" s="79">
        <v>64.822010000000006</v>
      </c>
      <c r="NM7" s="79">
        <v>64.822010000000006</v>
      </c>
      <c r="NN7" s="79">
        <v>64.822010000000006</v>
      </c>
      <c r="NO7" s="79">
        <v>64.822010000000006</v>
      </c>
      <c r="NP7" s="79">
        <v>64.822010000000006</v>
      </c>
      <c r="NQ7" s="79">
        <v>64.822010000000006</v>
      </c>
      <c r="NR7" s="79">
        <v>64.822010000000006</v>
      </c>
      <c r="NS7" s="79">
        <v>64.822010000000006</v>
      </c>
      <c r="NT7" s="79">
        <v>64.822010000000006</v>
      </c>
      <c r="NU7" s="79">
        <v>64.822010000000006</v>
      </c>
      <c r="NV7" s="79">
        <v>64.822010000000006</v>
      </c>
      <c r="NW7" s="79">
        <v>64.822010000000006</v>
      </c>
      <c r="NX7" s="79">
        <v>64.822010000000006</v>
      </c>
      <c r="NY7" s="79">
        <v>64.822010000000006</v>
      </c>
      <c r="NZ7" s="79">
        <v>64.822010000000006</v>
      </c>
      <c r="OA7" s="79">
        <v>64.822010000000006</v>
      </c>
      <c r="OB7" s="79">
        <v>64.822010000000006</v>
      </c>
      <c r="OC7" s="79">
        <v>64.822010000000006</v>
      </c>
      <c r="OD7" s="79">
        <v>64.822010000000006</v>
      </c>
      <c r="OE7" s="79">
        <v>64.822010000000006</v>
      </c>
      <c r="OF7" s="79">
        <v>64.822010000000006</v>
      </c>
      <c r="OG7" s="79">
        <v>64.822010000000006</v>
      </c>
      <c r="OH7" s="79">
        <v>64.822010000000006</v>
      </c>
      <c r="OI7" s="79">
        <v>64.822010000000006</v>
      </c>
      <c r="OJ7" s="79">
        <v>64.822010000000006</v>
      </c>
      <c r="OK7" s="79">
        <v>64.822010000000006</v>
      </c>
      <c r="OL7" s="79">
        <v>64.822010000000006</v>
      </c>
      <c r="OM7" s="79">
        <v>64.822010000000006</v>
      </c>
      <c r="ON7" s="79">
        <v>64.822010000000006</v>
      </c>
      <c r="OO7" s="79">
        <v>64.822010000000006</v>
      </c>
      <c r="OP7" s="79">
        <v>64.822010000000006</v>
      </c>
      <c r="OQ7" s="79">
        <v>64.822010000000006</v>
      </c>
      <c r="OR7" s="79">
        <v>64.822010000000006</v>
      </c>
      <c r="OS7" s="79">
        <v>64.822010000000006</v>
      </c>
      <c r="OT7" s="79">
        <v>64.822010000000006</v>
      </c>
      <c r="OU7" s="79">
        <v>64.822010000000006</v>
      </c>
      <c r="OV7" s="79">
        <v>64.822010000000006</v>
      </c>
      <c r="OW7" s="79">
        <v>64.822010000000006</v>
      </c>
      <c r="OX7" s="79">
        <v>64.822010000000006</v>
      </c>
      <c r="OY7" s="79">
        <v>64.822010000000006</v>
      </c>
      <c r="OZ7" s="79">
        <v>64.822010000000006</v>
      </c>
      <c r="PA7" s="79">
        <v>64.822010000000006</v>
      </c>
      <c r="PB7" s="79">
        <v>64.822010000000006</v>
      </c>
      <c r="PC7" s="79">
        <v>64.822010000000006</v>
      </c>
      <c r="PD7" s="79">
        <v>64.822010000000006</v>
      </c>
      <c r="PE7" s="79">
        <v>64.822010000000006</v>
      </c>
      <c r="PF7" s="79">
        <v>64.822010000000006</v>
      </c>
      <c r="PG7" s="79">
        <v>64.822010000000006</v>
      </c>
      <c r="PH7" s="79">
        <v>64.822010000000006</v>
      </c>
      <c r="PI7" s="79">
        <v>64.822010000000006</v>
      </c>
      <c r="PJ7" s="79">
        <v>64.822010000000006</v>
      </c>
      <c r="PK7" s="79">
        <v>64.822010000000006</v>
      </c>
      <c r="PL7" s="79">
        <v>64.822010000000006</v>
      </c>
      <c r="PM7" s="79">
        <v>64.822010000000006</v>
      </c>
      <c r="PN7" s="79">
        <v>64.822010000000006</v>
      </c>
      <c r="PO7" s="79">
        <v>64.822010000000006</v>
      </c>
      <c r="PP7" s="79">
        <v>64.822010000000006</v>
      </c>
      <c r="PQ7" s="79">
        <v>64.822010000000006</v>
      </c>
      <c r="PR7" s="79">
        <v>64.822010000000006</v>
      </c>
      <c r="PS7" s="79">
        <v>64.822010000000006</v>
      </c>
      <c r="PT7" s="79">
        <v>64.822010000000006</v>
      </c>
      <c r="PU7" s="79">
        <v>64.822010000000006</v>
      </c>
      <c r="PV7" s="79">
        <v>64.822010000000006</v>
      </c>
      <c r="PW7" s="79">
        <v>64.822010000000006</v>
      </c>
      <c r="PX7" s="79">
        <v>64.822010000000006</v>
      </c>
      <c r="PY7" s="79">
        <v>64.822010000000006</v>
      </c>
      <c r="PZ7" s="79">
        <v>64.822010000000006</v>
      </c>
      <c r="QA7" s="79">
        <v>64.822010000000006</v>
      </c>
      <c r="QB7" s="79">
        <v>64.822010000000006</v>
      </c>
      <c r="QC7" s="79">
        <v>64.822010000000006</v>
      </c>
      <c r="QD7" s="79">
        <v>64.822010000000006</v>
      </c>
      <c r="QE7" s="79">
        <v>64.822010000000006</v>
      </c>
      <c r="QF7" s="79">
        <v>64.822010000000006</v>
      </c>
      <c r="QG7" s="79">
        <v>64.822010000000006</v>
      </c>
      <c r="QH7" s="79">
        <v>64.822010000000006</v>
      </c>
      <c r="QI7" s="79">
        <v>64.822010000000006</v>
      </c>
      <c r="QJ7" s="79">
        <v>64.822010000000006</v>
      </c>
      <c r="QK7" s="79">
        <v>64.822010000000006</v>
      </c>
      <c r="QL7" s="79">
        <v>64.822010000000006</v>
      </c>
      <c r="QM7" s="79">
        <v>64.822010000000006</v>
      </c>
      <c r="QN7" s="79">
        <v>64.822010000000006</v>
      </c>
      <c r="QO7" s="79">
        <v>64.822010000000006</v>
      </c>
      <c r="QP7" s="79">
        <v>64.822010000000006</v>
      </c>
      <c r="QQ7" s="79">
        <v>64.822010000000006</v>
      </c>
      <c r="QR7" s="79">
        <v>64.822010000000006</v>
      </c>
      <c r="QS7" s="79">
        <v>64.822010000000006</v>
      </c>
      <c r="QT7" s="79">
        <v>64.822010000000006</v>
      </c>
      <c r="QU7" s="79">
        <v>64.822010000000006</v>
      </c>
      <c r="QV7" s="79">
        <v>64.822010000000006</v>
      </c>
      <c r="QW7" s="79">
        <v>64.822010000000006</v>
      </c>
      <c r="QX7" s="79">
        <v>64.822010000000006</v>
      </c>
      <c r="QY7" s="79">
        <v>64.822010000000006</v>
      </c>
      <c r="QZ7" s="79">
        <v>64.822010000000006</v>
      </c>
      <c r="RA7" s="79">
        <v>64.822010000000006</v>
      </c>
      <c r="RB7" s="79">
        <v>64.822010000000006</v>
      </c>
      <c r="RC7" s="79">
        <v>64.822010000000006</v>
      </c>
      <c r="RD7" s="79">
        <v>64.822010000000006</v>
      </c>
      <c r="RE7" s="79">
        <v>64.822010000000006</v>
      </c>
      <c r="RF7" s="79">
        <v>64.822010000000006</v>
      </c>
      <c r="RG7" s="79">
        <v>64.822010000000006</v>
      </c>
      <c r="RH7" s="79">
        <v>64.822010000000006</v>
      </c>
      <c r="RI7" s="79">
        <v>64.822010000000006</v>
      </c>
      <c r="RJ7" s="79">
        <v>64.822010000000006</v>
      </c>
      <c r="RK7" s="79">
        <v>64.822010000000006</v>
      </c>
      <c r="RL7" s="79">
        <v>64.822010000000006</v>
      </c>
      <c r="RM7" s="79">
        <v>64.822010000000006</v>
      </c>
      <c r="RN7" s="79">
        <v>64.822010000000006</v>
      </c>
      <c r="RO7" s="79">
        <v>64.822010000000006</v>
      </c>
      <c r="RP7" s="79">
        <v>64.822010000000006</v>
      </c>
      <c r="RQ7" s="79">
        <v>64.822010000000006</v>
      </c>
      <c r="RR7" s="79">
        <v>64.822010000000006</v>
      </c>
      <c r="RS7" s="79">
        <v>64.822010000000006</v>
      </c>
      <c r="RT7" s="79">
        <v>64.822010000000006</v>
      </c>
      <c r="RU7" s="79">
        <v>64.822010000000006</v>
      </c>
      <c r="RV7" s="79">
        <v>64.822010000000006</v>
      </c>
      <c r="RW7" s="79">
        <v>64.822010000000006</v>
      </c>
      <c r="RX7" s="79">
        <v>64.822010000000006</v>
      </c>
      <c r="RY7" s="79">
        <v>64.822010000000006</v>
      </c>
      <c r="RZ7" s="79">
        <v>64.822010000000006</v>
      </c>
      <c r="SA7" s="79">
        <v>64.822010000000006</v>
      </c>
      <c r="SB7" s="79">
        <v>64.822010000000006</v>
      </c>
      <c r="SC7" s="79">
        <v>64.822010000000006</v>
      </c>
      <c r="SD7" s="79">
        <v>64.822010000000006</v>
      </c>
      <c r="SE7" s="79">
        <v>64.822010000000006</v>
      </c>
      <c r="SF7" s="79">
        <v>64.822010000000006</v>
      </c>
      <c r="SG7" s="79">
        <v>64.822010000000006</v>
      </c>
      <c r="SH7" s="79">
        <v>64.822010000000006</v>
      </c>
      <c r="SI7" s="79">
        <v>64.822010000000006</v>
      </c>
      <c r="SJ7" s="79">
        <v>64.822010000000006</v>
      </c>
      <c r="SK7" s="79">
        <v>64.822010000000006</v>
      </c>
      <c r="SL7" s="79">
        <v>64.822010000000006</v>
      </c>
      <c r="SM7" s="79">
        <v>64.822010000000006</v>
      </c>
      <c r="SN7" s="79">
        <v>64.822010000000006</v>
      </c>
      <c r="SO7" s="79">
        <v>64.822010000000006</v>
      </c>
      <c r="SP7" s="79">
        <v>64.822010000000006</v>
      </c>
      <c r="SQ7" s="79">
        <v>64.822010000000006</v>
      </c>
      <c r="SR7" s="79">
        <v>64.822010000000006</v>
      </c>
      <c r="SS7" s="79">
        <v>64.822010000000006</v>
      </c>
      <c r="ST7" s="79">
        <v>64.822010000000006</v>
      </c>
      <c r="SU7" s="79">
        <v>64.822010000000006</v>
      </c>
      <c r="SV7" s="79">
        <v>64.822010000000006</v>
      </c>
      <c r="SW7" s="79">
        <v>64.822010000000006</v>
      </c>
      <c r="SX7" s="79">
        <v>64.822010000000006</v>
      </c>
      <c r="SY7" s="79">
        <v>64.822010000000006</v>
      </c>
      <c r="SZ7" s="79">
        <v>64.822010000000006</v>
      </c>
      <c r="TA7" s="79">
        <v>64.822010000000006</v>
      </c>
      <c r="TB7" s="79">
        <v>64.822010000000006</v>
      </c>
      <c r="TC7" s="79">
        <v>64.822010000000006</v>
      </c>
      <c r="TD7" s="79">
        <v>64.822010000000006</v>
      </c>
      <c r="TE7" s="79">
        <v>64.822010000000006</v>
      </c>
      <c r="TF7" s="79">
        <v>64.822010000000006</v>
      </c>
      <c r="TG7" s="79">
        <v>64.822010000000006</v>
      </c>
      <c r="TH7" s="79">
        <v>64.822010000000006</v>
      </c>
      <c r="TI7" s="79">
        <v>64.822010000000006</v>
      </c>
      <c r="TJ7" s="79">
        <v>64.822010000000006</v>
      </c>
      <c r="TK7" s="79">
        <v>64.822010000000006</v>
      </c>
      <c r="TL7" s="79">
        <v>64.822010000000006</v>
      </c>
      <c r="TM7" s="79">
        <v>64.822010000000006</v>
      </c>
      <c r="TN7" s="79">
        <v>64.822010000000006</v>
      </c>
      <c r="TO7" s="79">
        <v>64.822010000000006</v>
      </c>
      <c r="TP7" s="79">
        <v>64.822010000000006</v>
      </c>
      <c r="TQ7" s="79">
        <v>64.822010000000006</v>
      </c>
      <c r="TR7" s="79">
        <v>64.822010000000006</v>
      </c>
      <c r="TS7" s="79">
        <v>64.822010000000006</v>
      </c>
      <c r="TT7" s="79">
        <v>64.822010000000006</v>
      </c>
      <c r="TU7" s="79">
        <v>64.822010000000006</v>
      </c>
      <c r="TV7" s="79">
        <v>64.822010000000006</v>
      </c>
      <c r="TW7" s="79">
        <v>64.822010000000006</v>
      </c>
      <c r="TX7" s="79">
        <v>64.822010000000006</v>
      </c>
      <c r="TY7" s="79">
        <v>64.822010000000006</v>
      </c>
      <c r="TZ7" s="79">
        <v>64.822010000000006</v>
      </c>
      <c r="UA7" s="79">
        <v>64.822010000000006</v>
      </c>
      <c r="UB7" s="79">
        <v>64.822010000000006</v>
      </c>
      <c r="UC7" s="79">
        <v>64.822010000000006</v>
      </c>
      <c r="UD7" s="79">
        <v>64.822010000000006</v>
      </c>
      <c r="UE7" s="79">
        <v>64.822010000000006</v>
      </c>
      <c r="UF7" s="79">
        <v>64.822010000000006</v>
      </c>
      <c r="UG7" s="79">
        <v>64.822010000000006</v>
      </c>
      <c r="UH7" s="79">
        <v>64.822010000000006</v>
      </c>
      <c r="UI7" s="79">
        <v>64.822010000000006</v>
      </c>
      <c r="UJ7" s="79">
        <v>64.822010000000006</v>
      </c>
      <c r="UK7" s="79">
        <v>64.822010000000006</v>
      </c>
      <c r="UL7" s="79">
        <v>64.822010000000006</v>
      </c>
      <c r="UM7" s="79">
        <v>64.822010000000006</v>
      </c>
      <c r="UN7" s="79">
        <v>64.822010000000006</v>
      </c>
      <c r="UO7" s="79">
        <v>64.822010000000006</v>
      </c>
      <c r="UP7" s="79">
        <v>64.822010000000006</v>
      </c>
      <c r="UQ7" s="79">
        <v>64.822010000000006</v>
      </c>
      <c r="UR7" s="79">
        <v>64.822010000000006</v>
      </c>
      <c r="US7" s="79">
        <v>64.822010000000006</v>
      </c>
      <c r="UT7" s="79">
        <v>64.822010000000006</v>
      </c>
      <c r="UU7" s="79">
        <v>64.822010000000006</v>
      </c>
      <c r="UV7" s="79">
        <v>64.822010000000006</v>
      </c>
      <c r="UW7" s="79">
        <v>64.822010000000006</v>
      </c>
      <c r="UX7" s="79">
        <v>64.822010000000006</v>
      </c>
      <c r="UY7" s="79">
        <v>64.822010000000006</v>
      </c>
      <c r="UZ7" s="79">
        <v>64.822010000000006</v>
      </c>
      <c r="VA7" s="79">
        <v>64.822010000000006</v>
      </c>
      <c r="VB7" s="79">
        <v>64.822010000000006</v>
      </c>
      <c r="VC7" s="79">
        <v>64.822010000000006</v>
      </c>
      <c r="VD7" s="79">
        <v>64.822010000000006</v>
      </c>
      <c r="VE7" s="79">
        <v>64.822010000000006</v>
      </c>
      <c r="VF7" s="79">
        <v>64.822010000000006</v>
      </c>
      <c r="VG7" s="79">
        <v>64.822010000000006</v>
      </c>
      <c r="VH7" s="79">
        <v>64.822010000000006</v>
      </c>
      <c r="VI7" s="79">
        <v>64.822010000000006</v>
      </c>
      <c r="VJ7" s="79">
        <v>64.822010000000006</v>
      </c>
      <c r="VK7" s="79">
        <v>64.822010000000006</v>
      </c>
      <c r="VL7" s="79">
        <v>64.822010000000006</v>
      </c>
      <c r="VM7" s="79">
        <v>64.822010000000006</v>
      </c>
      <c r="VN7" s="79">
        <v>64.822010000000006</v>
      </c>
      <c r="VO7" s="79">
        <v>64.822010000000006</v>
      </c>
      <c r="VP7" s="79">
        <v>64.822010000000006</v>
      </c>
      <c r="VQ7" s="79">
        <v>64.822010000000006</v>
      </c>
      <c r="VR7" s="79">
        <v>64.822010000000006</v>
      </c>
      <c r="VS7" s="79">
        <v>64.822010000000006</v>
      </c>
      <c r="VT7" s="79">
        <v>64.822010000000006</v>
      </c>
      <c r="VU7" s="79">
        <v>64.822010000000006</v>
      </c>
      <c r="VV7" s="79">
        <v>64.822010000000006</v>
      </c>
      <c r="VW7" s="79">
        <v>64.822010000000006</v>
      </c>
      <c r="VX7" s="79">
        <v>64.822010000000006</v>
      </c>
    </row>
    <row r="8" spans="1:596" x14ac:dyDescent="0.35">
      <c r="A8" s="27" t="s">
        <v>38</v>
      </c>
      <c r="B8" s="26"/>
      <c r="C8" s="41">
        <v>38.159999999999997</v>
      </c>
      <c r="D8" s="41">
        <v>37.880000000000003</v>
      </c>
      <c r="E8" s="41"/>
      <c r="F8" s="41">
        <v>37.46</v>
      </c>
      <c r="G8" s="41">
        <v>37.78</v>
      </c>
      <c r="H8" s="41">
        <v>37.81</v>
      </c>
      <c r="I8" s="41">
        <v>37.82</v>
      </c>
      <c r="J8" s="41">
        <v>37.56</v>
      </c>
      <c r="K8" s="41"/>
      <c r="L8" s="41">
        <v>37.9</v>
      </c>
      <c r="M8" s="41">
        <v>37.75</v>
      </c>
      <c r="N8" s="41">
        <v>37.619999999999997</v>
      </c>
      <c r="O8" s="41">
        <v>37.69</v>
      </c>
      <c r="P8" s="41"/>
      <c r="Q8" s="41"/>
      <c r="R8" s="41"/>
      <c r="S8" s="41">
        <v>37.6</v>
      </c>
      <c r="T8" s="41">
        <v>37.549999999999997</v>
      </c>
      <c r="U8" s="41"/>
      <c r="V8" s="41">
        <v>37.81</v>
      </c>
      <c r="W8" s="41">
        <v>37.700000000000003</v>
      </c>
      <c r="X8" s="41">
        <v>37.74</v>
      </c>
      <c r="Y8" s="41">
        <v>37.770000000000003</v>
      </c>
      <c r="Z8" s="41">
        <v>37.770000000000003</v>
      </c>
      <c r="AA8" s="41">
        <v>36.950000000000003</v>
      </c>
      <c r="AB8" s="41"/>
      <c r="AC8" s="41">
        <v>38.049999999999997</v>
      </c>
      <c r="AD8" s="41">
        <v>37.89</v>
      </c>
      <c r="AE8" s="41">
        <v>37.54</v>
      </c>
      <c r="AF8" s="41">
        <v>37.619999999999997</v>
      </c>
      <c r="AG8" s="41">
        <v>37.9</v>
      </c>
      <c r="AH8" s="41">
        <v>37.86</v>
      </c>
      <c r="AI8" s="41"/>
      <c r="AJ8" s="41">
        <v>37.76</v>
      </c>
      <c r="AK8" s="41">
        <v>37.549999999999997</v>
      </c>
      <c r="AL8" s="41">
        <v>37.869999999999997</v>
      </c>
      <c r="AM8" s="41">
        <v>37.89</v>
      </c>
      <c r="AN8" s="41"/>
      <c r="AO8" s="41">
        <v>37.9</v>
      </c>
      <c r="AP8" s="41">
        <v>37.79</v>
      </c>
      <c r="AQ8" s="41"/>
      <c r="AR8" s="41"/>
      <c r="AS8" s="41">
        <v>37.96</v>
      </c>
      <c r="AT8" s="41">
        <v>37.74</v>
      </c>
      <c r="AU8" s="41">
        <v>37.83</v>
      </c>
      <c r="AV8" s="41">
        <v>37.770000000000003</v>
      </c>
      <c r="AW8" s="41">
        <v>37.549999999999997</v>
      </c>
      <c r="AX8" s="41">
        <v>37.69</v>
      </c>
      <c r="AY8" s="41">
        <v>37.71</v>
      </c>
      <c r="AZ8" s="41">
        <v>37.92</v>
      </c>
      <c r="BA8" s="41">
        <v>37.89</v>
      </c>
      <c r="BB8" s="41">
        <v>38.020000000000003</v>
      </c>
      <c r="BC8" s="41">
        <v>37.82</v>
      </c>
      <c r="BD8" s="41">
        <v>37.78</v>
      </c>
      <c r="BE8" s="41">
        <v>37.78</v>
      </c>
      <c r="BF8" s="41">
        <v>37.89</v>
      </c>
      <c r="BG8" s="41">
        <v>37.89</v>
      </c>
      <c r="BH8" s="41">
        <v>37.85</v>
      </c>
      <c r="BI8" s="41">
        <v>38.020000000000003</v>
      </c>
      <c r="BJ8" s="41">
        <v>37.880000000000003</v>
      </c>
      <c r="BK8" s="41">
        <v>37.96</v>
      </c>
      <c r="BL8" s="41">
        <v>37.96</v>
      </c>
      <c r="BM8" s="41">
        <v>37.770000000000003</v>
      </c>
      <c r="BN8" s="41">
        <v>37.880000000000003</v>
      </c>
      <c r="BO8" s="41">
        <v>37.61</v>
      </c>
      <c r="BP8" s="41">
        <v>37.72</v>
      </c>
      <c r="BQ8" s="41">
        <v>37.78</v>
      </c>
      <c r="BR8" s="41">
        <v>37.74</v>
      </c>
      <c r="BS8" s="41">
        <v>37.71</v>
      </c>
      <c r="BT8" s="41">
        <v>37.880000000000003</v>
      </c>
      <c r="BU8" s="41">
        <v>37.840000000000003</v>
      </c>
      <c r="BV8" s="41">
        <v>37.67</v>
      </c>
      <c r="BW8" s="41">
        <v>37.65</v>
      </c>
      <c r="BX8" s="41">
        <v>37.799999999999997</v>
      </c>
      <c r="BY8" s="41">
        <v>37.869999999999997</v>
      </c>
      <c r="BZ8" s="41">
        <v>37.78</v>
      </c>
      <c r="CA8" s="41">
        <v>37.75</v>
      </c>
      <c r="CB8" s="41">
        <v>38.049999999999997</v>
      </c>
      <c r="CC8" s="41">
        <v>37.799999999999997</v>
      </c>
      <c r="CD8" s="41">
        <v>37.64</v>
      </c>
      <c r="CE8" s="41"/>
      <c r="CF8" s="41">
        <v>37.44</v>
      </c>
      <c r="CG8" s="41">
        <v>37.909999999999997</v>
      </c>
      <c r="CH8" s="41">
        <v>37.89</v>
      </c>
      <c r="CI8" s="41">
        <v>37.700000000000003</v>
      </c>
      <c r="CJ8" s="41"/>
      <c r="CK8" s="41"/>
      <c r="CL8" s="41">
        <v>37.79</v>
      </c>
      <c r="CM8" s="41">
        <v>37.840000000000003</v>
      </c>
      <c r="CN8" s="41">
        <v>37.83</v>
      </c>
      <c r="CO8" s="41">
        <v>37.83</v>
      </c>
      <c r="CP8" s="41">
        <v>37.72</v>
      </c>
      <c r="CQ8" s="41">
        <v>37.799999999999997</v>
      </c>
      <c r="CR8" s="41">
        <v>37.83</v>
      </c>
      <c r="CS8" s="41">
        <v>37.67</v>
      </c>
      <c r="CT8" s="41">
        <v>37.700000000000003</v>
      </c>
      <c r="CU8" s="41">
        <v>37.99</v>
      </c>
      <c r="CV8" s="41">
        <v>37.6</v>
      </c>
      <c r="CW8" s="41"/>
      <c r="CX8" s="41"/>
      <c r="CY8" s="41"/>
      <c r="CZ8" s="41"/>
      <c r="DA8" s="41">
        <v>37.67</v>
      </c>
      <c r="DB8" s="41">
        <v>37.799999999999997</v>
      </c>
      <c r="DC8" s="41">
        <v>37.83</v>
      </c>
      <c r="DD8" s="41">
        <v>37.799999999999997</v>
      </c>
      <c r="DE8" s="41">
        <v>37.81</v>
      </c>
      <c r="DF8" s="41">
        <v>37.79</v>
      </c>
      <c r="DG8" s="41">
        <v>37.71</v>
      </c>
      <c r="DH8" s="41">
        <v>37.619999999999997</v>
      </c>
      <c r="DI8" s="41">
        <v>37.53</v>
      </c>
      <c r="DJ8" s="41">
        <v>37.6</v>
      </c>
      <c r="DK8" s="41"/>
      <c r="DL8" s="41">
        <v>37.549999999999997</v>
      </c>
      <c r="DM8" s="41">
        <v>37.590000000000003</v>
      </c>
      <c r="DN8" s="41">
        <v>37.6</v>
      </c>
      <c r="DO8" s="41">
        <v>37.35</v>
      </c>
      <c r="DP8" s="41">
        <v>37.24</v>
      </c>
      <c r="DQ8" s="41">
        <v>37.47</v>
      </c>
      <c r="DR8" s="41"/>
      <c r="DS8" s="41"/>
      <c r="DT8" s="41"/>
      <c r="DU8" s="41"/>
      <c r="DV8" s="41"/>
      <c r="DW8" s="41">
        <v>37.1</v>
      </c>
      <c r="DX8" s="41">
        <v>37.86</v>
      </c>
      <c r="DY8" s="41">
        <v>37.78</v>
      </c>
      <c r="DZ8" s="41"/>
      <c r="EA8" s="41">
        <v>37.840000000000003</v>
      </c>
      <c r="EB8" s="41">
        <v>37.950000000000003</v>
      </c>
      <c r="EC8" s="41"/>
      <c r="ED8" s="41">
        <v>37.93</v>
      </c>
      <c r="EE8" s="41">
        <v>37.799999999999997</v>
      </c>
      <c r="EF8" s="41"/>
      <c r="EG8" s="41">
        <v>37.729999999999997</v>
      </c>
      <c r="EH8" s="41">
        <v>38.06</v>
      </c>
      <c r="EI8" s="41">
        <v>37.950000000000003</v>
      </c>
      <c r="EJ8" s="41">
        <v>37.909999999999997</v>
      </c>
      <c r="EK8" s="41">
        <v>38.04</v>
      </c>
      <c r="EL8" s="41">
        <v>37.9</v>
      </c>
      <c r="EM8" s="41">
        <v>37.85</v>
      </c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>
        <v>38.01</v>
      </c>
      <c r="EY8" s="41">
        <v>37.94</v>
      </c>
      <c r="EZ8" s="41">
        <v>38.090000000000003</v>
      </c>
      <c r="FA8" s="41">
        <v>38.11</v>
      </c>
      <c r="FB8" s="41">
        <v>37.979999999999997</v>
      </c>
      <c r="FC8" s="41">
        <v>37.96</v>
      </c>
      <c r="FD8" s="41">
        <v>38.119999999999997</v>
      </c>
      <c r="FE8" s="41">
        <v>38.06</v>
      </c>
      <c r="FF8" s="41">
        <v>37.950000000000003</v>
      </c>
      <c r="FG8" s="41">
        <v>37.99</v>
      </c>
      <c r="FH8" s="41">
        <v>37.93</v>
      </c>
      <c r="FI8" s="41">
        <v>38.21</v>
      </c>
      <c r="FJ8" s="41">
        <v>38.17</v>
      </c>
      <c r="FK8" s="41"/>
      <c r="FL8" s="41"/>
      <c r="FM8" s="41">
        <v>38.07</v>
      </c>
      <c r="FN8" s="41">
        <v>37.79</v>
      </c>
      <c r="FO8" s="41">
        <v>37.729999999999997</v>
      </c>
      <c r="FP8" s="41"/>
      <c r="FQ8" s="41"/>
      <c r="FR8" s="41"/>
      <c r="FS8" s="41">
        <v>38.049999999999997</v>
      </c>
      <c r="FT8" s="41"/>
      <c r="FU8" s="41">
        <v>37.94</v>
      </c>
      <c r="FV8" s="41">
        <v>37.86</v>
      </c>
      <c r="FW8" s="41">
        <v>37.770000000000003</v>
      </c>
      <c r="FX8" s="41">
        <v>37.950000000000003</v>
      </c>
      <c r="FY8" s="41">
        <v>37.94</v>
      </c>
      <c r="FZ8" s="41">
        <v>38</v>
      </c>
      <c r="GA8" s="41">
        <v>37.950000000000003</v>
      </c>
      <c r="GB8" s="41">
        <v>37.93</v>
      </c>
      <c r="GC8" s="41">
        <v>37.96</v>
      </c>
      <c r="GD8" s="41">
        <v>37.85</v>
      </c>
      <c r="GE8" s="41">
        <v>37.979999999999997</v>
      </c>
      <c r="GF8" s="41">
        <v>38.020000000000003</v>
      </c>
      <c r="GG8" s="41">
        <v>37.89</v>
      </c>
      <c r="GH8" s="41">
        <v>37.93</v>
      </c>
      <c r="GI8" s="41"/>
      <c r="GJ8" s="41">
        <v>37.82</v>
      </c>
      <c r="GK8" s="41">
        <v>37.86</v>
      </c>
      <c r="GL8" s="41">
        <v>37.979999999999997</v>
      </c>
      <c r="GM8" s="41">
        <v>38.049999999999997</v>
      </c>
      <c r="GN8" s="41">
        <v>38</v>
      </c>
      <c r="GO8" s="41"/>
      <c r="GP8" s="41">
        <v>37.869999999999997</v>
      </c>
      <c r="GQ8" s="41">
        <v>37.92</v>
      </c>
      <c r="GR8" s="41">
        <v>38.11</v>
      </c>
      <c r="GS8" s="41">
        <v>37.880000000000003</v>
      </c>
      <c r="GT8" s="41">
        <v>37.92</v>
      </c>
      <c r="GU8" s="41">
        <v>37.950000000000003</v>
      </c>
      <c r="GV8" s="131">
        <v>37.83</v>
      </c>
      <c r="GW8" s="41">
        <v>37.85</v>
      </c>
      <c r="GX8" s="41">
        <v>37.909999999999997</v>
      </c>
      <c r="GY8" s="41">
        <v>37.979999999999997</v>
      </c>
      <c r="GZ8" s="41">
        <v>38.090000000000003</v>
      </c>
      <c r="HA8" s="41">
        <v>37.85</v>
      </c>
      <c r="HB8" s="41">
        <v>37.97</v>
      </c>
      <c r="HC8" s="41">
        <v>37.93</v>
      </c>
      <c r="HD8" s="41">
        <v>38</v>
      </c>
      <c r="HE8" s="41">
        <v>37.81</v>
      </c>
      <c r="HF8" s="41">
        <v>37.840000000000003</v>
      </c>
      <c r="HG8" s="41">
        <v>37.909999999999997</v>
      </c>
      <c r="HH8" s="41">
        <v>38.04</v>
      </c>
      <c r="HI8" s="41">
        <v>37.770000000000003</v>
      </c>
      <c r="HJ8" s="41">
        <v>37.89</v>
      </c>
      <c r="HK8" s="41">
        <v>37.89</v>
      </c>
      <c r="HL8" s="41">
        <v>37.89</v>
      </c>
      <c r="HM8" s="41">
        <v>37.97</v>
      </c>
      <c r="HN8" s="41"/>
      <c r="HO8" s="41">
        <v>37.9</v>
      </c>
      <c r="HP8" s="41">
        <v>37.97</v>
      </c>
      <c r="HQ8" s="41">
        <v>37.93</v>
      </c>
      <c r="HR8" s="41">
        <v>37.9</v>
      </c>
      <c r="HS8" s="41">
        <v>37.950000000000003</v>
      </c>
      <c r="HT8" s="41">
        <v>37.799999999999997</v>
      </c>
      <c r="HU8" s="41"/>
      <c r="HV8" s="41"/>
      <c r="HW8" s="41"/>
      <c r="HX8" s="41"/>
      <c r="HY8" s="41">
        <v>37.68</v>
      </c>
      <c r="HZ8" s="41">
        <v>37.799999999999997</v>
      </c>
      <c r="IA8" s="41"/>
      <c r="IB8" s="41">
        <v>37.83</v>
      </c>
      <c r="IC8" s="41">
        <v>37.9</v>
      </c>
      <c r="ID8" s="41"/>
      <c r="IE8" s="41">
        <v>37.94</v>
      </c>
      <c r="IF8" s="41">
        <v>37.97</v>
      </c>
      <c r="IG8" s="41"/>
      <c r="IH8" s="41">
        <v>37.9</v>
      </c>
      <c r="II8" s="41"/>
      <c r="IJ8" s="41">
        <v>37.950000000000003</v>
      </c>
      <c r="IK8" s="41">
        <v>37.86</v>
      </c>
      <c r="IL8" s="41"/>
      <c r="IM8" s="41"/>
      <c r="IN8" s="41"/>
      <c r="IO8" s="41">
        <v>37.82</v>
      </c>
      <c r="IP8" s="41">
        <v>37.92</v>
      </c>
      <c r="IQ8" s="41">
        <v>37.700000000000003</v>
      </c>
      <c r="IR8" s="41"/>
      <c r="IS8" s="41">
        <v>37.92</v>
      </c>
      <c r="IT8" s="41">
        <v>38.01</v>
      </c>
      <c r="IU8" s="41">
        <v>37.94</v>
      </c>
      <c r="IV8" s="41">
        <v>37.979999999999997</v>
      </c>
      <c r="IW8" s="41"/>
      <c r="IX8" s="41"/>
      <c r="IY8" s="41"/>
      <c r="IZ8" s="41">
        <v>37.69</v>
      </c>
      <c r="JA8" s="41">
        <v>37.69</v>
      </c>
      <c r="JB8" s="41">
        <v>37.799999999999997</v>
      </c>
      <c r="JC8" s="41">
        <v>37.82</v>
      </c>
      <c r="JD8" s="41">
        <v>37.92</v>
      </c>
      <c r="JE8" s="41">
        <v>37.97</v>
      </c>
      <c r="JF8" s="41">
        <v>37.840000000000003</v>
      </c>
      <c r="JG8" s="41">
        <v>37.909999999999997</v>
      </c>
      <c r="JH8" s="41">
        <v>37.85</v>
      </c>
      <c r="JI8" s="41">
        <v>37.28</v>
      </c>
      <c r="JJ8" s="41">
        <v>37.71</v>
      </c>
      <c r="JK8" s="41"/>
      <c r="JL8" s="41">
        <v>37.79</v>
      </c>
      <c r="JM8" s="41"/>
      <c r="JN8" s="41">
        <v>38.020000000000003</v>
      </c>
      <c r="JO8" s="41">
        <v>37.74</v>
      </c>
      <c r="JP8" s="41"/>
      <c r="JQ8" s="41"/>
      <c r="JR8" s="41">
        <v>37.659999999999997</v>
      </c>
      <c r="JS8" s="41">
        <v>37.729999999999997</v>
      </c>
      <c r="JT8" s="41"/>
      <c r="JU8" s="41"/>
      <c r="JV8" s="41"/>
      <c r="JW8" s="41"/>
      <c r="JX8" s="41">
        <v>37.76</v>
      </c>
      <c r="JY8" s="41">
        <v>37.979999999999997</v>
      </c>
      <c r="JZ8" s="41">
        <v>37.96</v>
      </c>
      <c r="KA8" s="41">
        <v>37.93</v>
      </c>
      <c r="KB8" s="41">
        <v>37.99</v>
      </c>
      <c r="KC8" s="41">
        <v>38.130000000000003</v>
      </c>
      <c r="KD8" s="41">
        <v>37.880000000000003</v>
      </c>
      <c r="KE8" s="41">
        <v>37.53</v>
      </c>
      <c r="KF8" s="41">
        <v>37.65</v>
      </c>
      <c r="KG8" s="41"/>
      <c r="KH8" s="41">
        <v>37.96</v>
      </c>
      <c r="KI8" s="41">
        <v>37.89</v>
      </c>
      <c r="KJ8" s="41">
        <v>37.92</v>
      </c>
      <c r="KK8" s="41">
        <v>37.93</v>
      </c>
      <c r="KL8" s="41">
        <v>37.93</v>
      </c>
      <c r="KM8" s="41">
        <v>37.93</v>
      </c>
      <c r="KN8" s="41">
        <v>37.83</v>
      </c>
      <c r="KO8" s="41">
        <v>37.700000000000003</v>
      </c>
      <c r="KP8" s="41">
        <v>37.840000000000003</v>
      </c>
      <c r="KQ8" s="41">
        <v>37.82</v>
      </c>
      <c r="KR8" s="41">
        <v>37.78</v>
      </c>
      <c r="KS8" s="41"/>
      <c r="KT8" s="41"/>
      <c r="KU8" s="41"/>
      <c r="KV8" s="41"/>
      <c r="KW8" s="41"/>
      <c r="KX8" s="41"/>
      <c r="KY8" s="41"/>
      <c r="KZ8" s="41">
        <v>37.67</v>
      </c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>
        <v>37.71</v>
      </c>
      <c r="LY8" s="41">
        <v>37.54</v>
      </c>
      <c r="LZ8" s="41">
        <v>37.61</v>
      </c>
      <c r="MA8" s="41">
        <v>37.68</v>
      </c>
      <c r="MB8" s="41">
        <v>37.57</v>
      </c>
      <c r="MC8" s="41">
        <v>37.590000000000003</v>
      </c>
      <c r="MD8" s="41">
        <v>37.69</v>
      </c>
      <c r="ME8" s="41">
        <v>37.5</v>
      </c>
      <c r="MF8" s="41">
        <v>37.590000000000003</v>
      </c>
      <c r="MG8" s="41">
        <v>37.43</v>
      </c>
      <c r="MH8" s="41">
        <v>37.619999999999997</v>
      </c>
      <c r="MI8" s="41"/>
      <c r="MJ8" s="41">
        <v>37.659999999999997</v>
      </c>
      <c r="MK8" s="41">
        <v>37.42</v>
      </c>
      <c r="ML8" s="41">
        <v>37.31</v>
      </c>
      <c r="MM8" s="41">
        <v>37.49</v>
      </c>
      <c r="MN8" s="41">
        <v>37.590000000000003</v>
      </c>
      <c r="MO8" s="41">
        <v>37.69</v>
      </c>
      <c r="MP8" s="41">
        <v>37.32</v>
      </c>
      <c r="MQ8" s="41">
        <v>37.58</v>
      </c>
      <c r="MR8" s="41">
        <v>37.64</v>
      </c>
      <c r="MS8" s="41">
        <v>37.130000000000003</v>
      </c>
      <c r="MT8" s="41">
        <v>37.700000000000003</v>
      </c>
      <c r="MU8" s="41"/>
      <c r="MV8" s="41">
        <v>37.35</v>
      </c>
      <c r="MW8" s="41">
        <v>37.659999999999997</v>
      </c>
      <c r="MX8" s="41">
        <v>37.68</v>
      </c>
      <c r="MY8" s="41">
        <v>37.76</v>
      </c>
      <c r="MZ8" s="41">
        <v>37.659999999999997</v>
      </c>
      <c r="NA8" s="41">
        <v>37.72</v>
      </c>
      <c r="NB8" s="41">
        <v>37.83</v>
      </c>
      <c r="NC8" s="41">
        <v>37.880000000000003</v>
      </c>
      <c r="ND8" s="41">
        <v>38</v>
      </c>
      <c r="NE8" s="41"/>
      <c r="NF8" s="41">
        <v>37.799999999999997</v>
      </c>
      <c r="NG8" s="41">
        <v>37.880000000000003</v>
      </c>
      <c r="NH8" s="41"/>
      <c r="NI8" s="41"/>
      <c r="NJ8" s="41"/>
      <c r="NK8" s="41"/>
      <c r="NL8" s="41">
        <v>38.01</v>
      </c>
      <c r="NM8" s="41"/>
      <c r="NN8" s="41">
        <v>37.909999999999997</v>
      </c>
      <c r="NO8" s="41"/>
      <c r="NP8" s="41">
        <v>38.159999999999997</v>
      </c>
      <c r="NQ8" s="41"/>
      <c r="NR8" s="41"/>
      <c r="NS8" s="41"/>
      <c r="NT8" s="41"/>
      <c r="NU8" s="41"/>
      <c r="NV8" s="41">
        <v>38.06</v>
      </c>
      <c r="NW8" s="41">
        <v>38</v>
      </c>
      <c r="NX8" s="41">
        <v>38.090000000000003</v>
      </c>
      <c r="NY8" s="41">
        <v>38.04</v>
      </c>
      <c r="NZ8" s="41">
        <v>37.520000000000003</v>
      </c>
      <c r="OA8" s="41">
        <v>37.770000000000003</v>
      </c>
      <c r="OB8" s="41">
        <v>38.11</v>
      </c>
      <c r="OC8" s="41">
        <v>38</v>
      </c>
      <c r="OD8" s="41">
        <v>37.97</v>
      </c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>
        <v>38.17</v>
      </c>
      <c r="OR8" s="41">
        <v>37.979999999999997</v>
      </c>
      <c r="OS8" s="41">
        <v>38.11</v>
      </c>
      <c r="OT8" s="41">
        <v>38.14</v>
      </c>
      <c r="OU8" s="41">
        <v>38.06</v>
      </c>
      <c r="OV8" s="41">
        <v>37.99</v>
      </c>
      <c r="OW8" s="41">
        <v>38.15</v>
      </c>
      <c r="OX8" s="41">
        <v>37.979999999999997</v>
      </c>
      <c r="OY8" s="41">
        <v>37.92</v>
      </c>
      <c r="OZ8" s="41"/>
      <c r="PA8" s="41"/>
      <c r="PB8" s="41"/>
      <c r="PC8" s="41">
        <v>37.880000000000003</v>
      </c>
      <c r="PD8" s="41">
        <v>38.04</v>
      </c>
      <c r="PE8" s="41">
        <v>38.11</v>
      </c>
      <c r="PF8" s="41">
        <v>38</v>
      </c>
      <c r="PG8" s="41">
        <v>37.79</v>
      </c>
      <c r="PH8" s="41">
        <v>37.950000000000003</v>
      </c>
      <c r="PI8" s="41">
        <v>38.020000000000003</v>
      </c>
      <c r="PJ8" s="41"/>
      <c r="PK8" s="41">
        <v>38.020000000000003</v>
      </c>
      <c r="PL8" s="41">
        <v>38.18</v>
      </c>
      <c r="PM8" s="41">
        <v>38.18</v>
      </c>
      <c r="PN8" s="41">
        <v>38.06</v>
      </c>
      <c r="PO8" s="41">
        <v>37.979999999999997</v>
      </c>
      <c r="PP8" s="41">
        <v>38.01</v>
      </c>
      <c r="PQ8" s="41">
        <v>38.049999999999997</v>
      </c>
      <c r="PR8" s="41">
        <v>37.86</v>
      </c>
      <c r="PS8" s="41">
        <v>38.200000000000003</v>
      </c>
      <c r="PT8" s="41">
        <v>38.049999999999997</v>
      </c>
      <c r="PU8" s="41">
        <v>38.090000000000003</v>
      </c>
      <c r="PV8" s="41"/>
      <c r="PW8" s="41"/>
      <c r="PX8" s="41">
        <v>38.020000000000003</v>
      </c>
      <c r="PY8" s="41"/>
      <c r="PZ8" s="41">
        <v>38.1</v>
      </c>
      <c r="QA8" s="41">
        <v>37.94</v>
      </c>
      <c r="QB8" s="41">
        <v>38.11</v>
      </c>
      <c r="QC8" s="41">
        <v>37.97</v>
      </c>
      <c r="QD8" s="41">
        <v>38.06</v>
      </c>
      <c r="QE8" s="41"/>
      <c r="QF8" s="41">
        <v>37.99</v>
      </c>
      <c r="QG8" s="41">
        <v>38.200000000000003</v>
      </c>
      <c r="QH8" s="41">
        <v>38.11</v>
      </c>
      <c r="QI8" s="41"/>
      <c r="QJ8" s="41"/>
      <c r="QK8" s="41">
        <v>38.07</v>
      </c>
      <c r="QL8" s="41">
        <v>38.1</v>
      </c>
      <c r="QM8" s="41"/>
      <c r="QN8" s="41"/>
      <c r="QO8" s="41"/>
      <c r="QP8" s="41"/>
      <c r="QQ8" s="41"/>
      <c r="QR8" s="41"/>
      <c r="QS8" s="41">
        <v>37.86</v>
      </c>
      <c r="QT8" s="41">
        <v>37.770000000000003</v>
      </c>
      <c r="QU8" s="41"/>
      <c r="QV8" s="41"/>
      <c r="QW8" s="41">
        <v>38.08</v>
      </c>
      <c r="QX8" s="41">
        <v>37.979999999999997</v>
      </c>
      <c r="QY8" s="41">
        <v>37.92</v>
      </c>
      <c r="QZ8" s="41"/>
      <c r="RA8" s="41">
        <v>37.68</v>
      </c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>
        <v>37.92</v>
      </c>
      <c r="RZ8" s="41">
        <v>37.93</v>
      </c>
      <c r="SA8" s="41">
        <v>37.56</v>
      </c>
      <c r="SB8" s="41">
        <v>37.65</v>
      </c>
      <c r="SC8" s="41">
        <v>37.82</v>
      </c>
      <c r="SD8" s="41"/>
      <c r="SE8" s="41">
        <v>38.01</v>
      </c>
      <c r="SF8" s="41">
        <v>37.93</v>
      </c>
      <c r="SG8" s="41"/>
      <c r="SH8" s="41"/>
      <c r="SI8" s="41"/>
      <c r="SJ8" s="41"/>
      <c r="SK8" s="41"/>
      <c r="SL8" s="41">
        <v>37.840000000000003</v>
      </c>
      <c r="SM8" s="41"/>
      <c r="SN8" s="41">
        <v>38.01</v>
      </c>
      <c r="SO8" s="41">
        <v>37.71</v>
      </c>
      <c r="SP8" s="41"/>
      <c r="SQ8" s="41"/>
      <c r="SR8" s="41"/>
      <c r="SS8" s="41">
        <v>37.74</v>
      </c>
      <c r="ST8" s="41"/>
      <c r="SU8" s="41"/>
      <c r="SV8" s="41"/>
      <c r="SW8" s="41">
        <v>37.6</v>
      </c>
      <c r="SX8" s="41">
        <v>37.909999999999997</v>
      </c>
      <c r="SY8" s="41">
        <v>37.659999999999997</v>
      </c>
      <c r="SZ8" s="41"/>
      <c r="TA8" s="41">
        <v>37.799999999999997</v>
      </c>
      <c r="TB8" s="41">
        <v>37.78</v>
      </c>
      <c r="TC8" s="41"/>
      <c r="TD8" s="41"/>
      <c r="TE8" s="41">
        <v>37.880000000000003</v>
      </c>
      <c r="TF8" s="41">
        <v>37.89</v>
      </c>
      <c r="TG8" s="41"/>
      <c r="TH8" s="41"/>
      <c r="TI8" s="41"/>
      <c r="TJ8" s="41"/>
      <c r="TK8" s="41"/>
      <c r="TL8" s="41">
        <v>37.85</v>
      </c>
      <c r="TM8" s="41">
        <v>37.68</v>
      </c>
      <c r="TN8" s="41"/>
      <c r="TO8" s="41">
        <v>37.94</v>
      </c>
      <c r="TP8" s="41">
        <v>37.56</v>
      </c>
      <c r="TQ8" s="41"/>
      <c r="TR8" s="41">
        <v>37.75</v>
      </c>
      <c r="TS8" s="41"/>
      <c r="TT8" s="41"/>
      <c r="TU8" s="41"/>
      <c r="TV8" s="41"/>
      <c r="TW8" s="41">
        <v>38.03</v>
      </c>
      <c r="TX8" s="41">
        <v>37.68</v>
      </c>
      <c r="TY8" s="41">
        <v>37.619999999999997</v>
      </c>
      <c r="TZ8" s="41"/>
      <c r="UA8" s="41">
        <v>37.909999999999997</v>
      </c>
      <c r="UB8" s="41">
        <v>37.729999999999997</v>
      </c>
      <c r="UC8" s="41">
        <v>37.58</v>
      </c>
      <c r="UD8" s="41"/>
      <c r="UE8" s="41">
        <v>37.57</v>
      </c>
      <c r="UF8" s="41">
        <v>37.76</v>
      </c>
      <c r="UG8" s="41"/>
      <c r="UH8" s="41">
        <v>37.69</v>
      </c>
      <c r="UI8" s="41"/>
      <c r="UJ8" s="41">
        <v>37.659999999999997</v>
      </c>
      <c r="UK8" s="41"/>
      <c r="UL8" s="41"/>
      <c r="UM8" s="41"/>
      <c r="UN8" s="41">
        <v>37.29</v>
      </c>
      <c r="UO8" s="41">
        <v>37.43</v>
      </c>
      <c r="UP8" s="41">
        <v>36.99</v>
      </c>
      <c r="UQ8" s="41"/>
      <c r="UR8" s="41">
        <v>37.340000000000003</v>
      </c>
      <c r="US8" s="41">
        <v>37.47</v>
      </c>
      <c r="UT8" s="41"/>
      <c r="UU8" s="41">
        <v>37.380000000000003</v>
      </c>
      <c r="UV8" s="41">
        <v>37.61</v>
      </c>
      <c r="UW8" s="41">
        <v>37.549999999999997</v>
      </c>
      <c r="UX8" s="41">
        <v>37.51</v>
      </c>
      <c r="UY8" s="41"/>
      <c r="UZ8" s="41"/>
      <c r="VA8" s="41"/>
      <c r="VB8" s="41">
        <v>37.56</v>
      </c>
      <c r="VC8" s="41">
        <v>37.6</v>
      </c>
      <c r="VD8" s="41">
        <v>37.32</v>
      </c>
      <c r="VE8" s="41"/>
      <c r="VF8" s="41">
        <v>37.520000000000003</v>
      </c>
      <c r="VG8" s="41">
        <v>37.43</v>
      </c>
      <c r="VH8" s="41"/>
      <c r="VI8" s="41"/>
      <c r="VJ8" s="41">
        <v>37.5</v>
      </c>
      <c r="VK8" s="41"/>
      <c r="VL8" s="41">
        <v>37.369999999999997</v>
      </c>
      <c r="VM8" s="41"/>
      <c r="VN8" s="41"/>
      <c r="VO8" s="41">
        <v>37.47</v>
      </c>
      <c r="VP8" s="41">
        <v>37.46</v>
      </c>
      <c r="VQ8" s="41">
        <v>37.450000000000003</v>
      </c>
      <c r="VR8" s="41"/>
      <c r="VS8" s="41"/>
      <c r="VT8" s="41"/>
      <c r="VU8" s="41">
        <v>37.17</v>
      </c>
      <c r="VV8" s="41">
        <v>37.46</v>
      </c>
      <c r="VW8" s="41">
        <v>37.380000000000003</v>
      </c>
      <c r="VX8" s="41">
        <v>36.76</v>
      </c>
    </row>
    <row r="9" spans="1:596" x14ac:dyDescent="0.35">
      <c r="A9" s="27" t="s">
        <v>39</v>
      </c>
      <c r="B9" s="26"/>
      <c r="C9" s="40">
        <v>2.6599999999999999E-2</v>
      </c>
      <c r="D9" s="40">
        <v>0.04</v>
      </c>
      <c r="E9" s="40"/>
      <c r="F9" s="40">
        <v>3.7999999999999999E-2</v>
      </c>
      <c r="G9" s="40">
        <v>4.1399999999999999E-2</v>
      </c>
      <c r="H9" s="40">
        <v>3.6799999999999999E-2</v>
      </c>
      <c r="I9" s="40">
        <v>3.39E-2</v>
      </c>
      <c r="J9" s="40">
        <v>4.2799999999999998E-2</v>
      </c>
      <c r="K9" s="40"/>
      <c r="L9" s="40">
        <v>3.8699999999999998E-2</v>
      </c>
      <c r="M9" s="40">
        <v>4.4400000000000002E-2</v>
      </c>
      <c r="N9" s="40">
        <v>3.2800000000000003E-2</v>
      </c>
      <c r="O9" s="40">
        <v>4.4900000000000002E-2</v>
      </c>
      <c r="P9" s="40"/>
      <c r="Q9" s="40"/>
      <c r="R9" s="40"/>
      <c r="S9" s="40">
        <v>4.5499999999999999E-2</v>
      </c>
      <c r="T9" s="40">
        <v>4.0500000000000001E-2</v>
      </c>
      <c r="U9" s="40"/>
      <c r="V9" s="40">
        <v>3.1800000000000002E-2</v>
      </c>
      <c r="W9" s="40">
        <v>4.1700000000000001E-2</v>
      </c>
      <c r="X9" s="40">
        <v>4.3900000000000002E-2</v>
      </c>
      <c r="Y9" s="40">
        <v>3.73E-2</v>
      </c>
      <c r="Z9" s="40">
        <v>4.8399999999999999E-2</v>
      </c>
      <c r="AA9" s="40">
        <v>4.24E-2</v>
      </c>
      <c r="AB9" s="40"/>
      <c r="AC9" s="40">
        <v>5.3199999999999997E-2</v>
      </c>
      <c r="AD9" s="40">
        <v>4.3700000000000003E-2</v>
      </c>
      <c r="AE9" s="40">
        <v>3.6700000000000003E-2</v>
      </c>
      <c r="AF9" s="40">
        <v>4.7500000000000001E-2</v>
      </c>
      <c r="AG9" s="40">
        <v>2.41E-2</v>
      </c>
      <c r="AH9" s="40">
        <v>3.8600000000000002E-2</v>
      </c>
      <c r="AI9" s="40"/>
      <c r="AJ9" s="40">
        <v>4.6600000000000003E-2</v>
      </c>
      <c r="AK9" s="40">
        <v>4.87E-2</v>
      </c>
      <c r="AL9" s="40">
        <v>4.5100000000000001E-2</v>
      </c>
      <c r="AM9" s="40">
        <v>4.4999999999999998E-2</v>
      </c>
      <c r="AN9" s="40"/>
      <c r="AO9" s="40">
        <v>4.0399999999999998E-2</v>
      </c>
      <c r="AP9" s="40">
        <v>2.93E-2</v>
      </c>
      <c r="AQ9" s="40"/>
      <c r="AR9" s="40"/>
      <c r="AS9" s="40">
        <v>2.8299999999999999E-2</v>
      </c>
      <c r="AT9" s="40">
        <v>2.7799999999999998E-2</v>
      </c>
      <c r="AU9" s="40">
        <v>2.64E-2</v>
      </c>
      <c r="AV9" s="40">
        <v>3.2099999999999997E-2</v>
      </c>
      <c r="AW9" s="40">
        <v>2.2800000000000001E-2</v>
      </c>
      <c r="AX9" s="40">
        <v>3.4099999999999998E-2</v>
      </c>
      <c r="AY9" s="40">
        <v>3.09E-2</v>
      </c>
      <c r="AZ9" s="40">
        <v>2.0400000000000001E-2</v>
      </c>
      <c r="BA9" s="40">
        <v>2.3300000000000001E-2</v>
      </c>
      <c r="BB9" s="40">
        <v>2.4799999999999999E-2</v>
      </c>
      <c r="BC9" s="40">
        <v>2.6700000000000002E-2</v>
      </c>
      <c r="BD9" s="40">
        <v>3.5900000000000001E-2</v>
      </c>
      <c r="BE9" s="40">
        <v>3.15E-2</v>
      </c>
      <c r="BF9" s="40">
        <v>2.9499999999999998E-2</v>
      </c>
      <c r="BG9" s="40">
        <v>1.4E-2</v>
      </c>
      <c r="BH9" s="40">
        <v>2.1399999999999999E-2</v>
      </c>
      <c r="BI9" s="40">
        <v>1.17E-2</v>
      </c>
      <c r="BJ9" s="40">
        <v>1.11E-2</v>
      </c>
      <c r="BK9" s="40">
        <v>2.5999999999999999E-2</v>
      </c>
      <c r="BL9" s="40">
        <v>2.6100000000000002E-2</v>
      </c>
      <c r="BM9" s="40">
        <v>2.7E-2</v>
      </c>
      <c r="BN9" s="40">
        <v>1.5900000000000001E-2</v>
      </c>
      <c r="BO9" s="40">
        <v>2.2700000000000001E-2</v>
      </c>
      <c r="BP9" s="40">
        <v>2.23E-2</v>
      </c>
      <c r="BQ9" s="40">
        <v>4.0899999999999999E-2</v>
      </c>
      <c r="BR9" s="40">
        <v>1.6799999999999999E-2</v>
      </c>
      <c r="BS9" s="40">
        <v>1.67E-2</v>
      </c>
      <c r="BT9" s="40">
        <v>2.3900000000000001E-2</v>
      </c>
      <c r="BU9" s="40">
        <v>3.6999999999999998E-2</v>
      </c>
      <c r="BV9" s="40">
        <v>3.2500000000000001E-2</v>
      </c>
      <c r="BW9" s="40">
        <v>3.44E-2</v>
      </c>
      <c r="BX9" s="40">
        <v>3.3599999999999998E-2</v>
      </c>
      <c r="BY9" s="40">
        <v>3.7199999999999997E-2</v>
      </c>
      <c r="BZ9" s="40">
        <v>4.5900000000000003E-2</v>
      </c>
      <c r="CA9" s="40">
        <v>4.2799999999999998E-2</v>
      </c>
      <c r="CB9" s="40">
        <v>3.3399999999999999E-2</v>
      </c>
      <c r="CC9" s="40">
        <v>4.4400000000000002E-2</v>
      </c>
      <c r="CD9" s="40">
        <v>3.73E-2</v>
      </c>
      <c r="CE9" s="40"/>
      <c r="CF9" s="40">
        <v>3.2099999999999997E-2</v>
      </c>
      <c r="CG9" s="40">
        <v>2.86E-2</v>
      </c>
      <c r="CH9" s="40">
        <v>3.3599999999999998E-2</v>
      </c>
      <c r="CI9" s="40">
        <v>2.8799999999999999E-2</v>
      </c>
      <c r="CJ9" s="40"/>
      <c r="CK9" s="40"/>
      <c r="CL9" s="40">
        <v>4.0899999999999999E-2</v>
      </c>
      <c r="CM9" s="40">
        <v>3.9399999999999998E-2</v>
      </c>
      <c r="CN9" s="40">
        <v>2.9899999999999999E-2</v>
      </c>
      <c r="CO9" s="40">
        <v>3.8300000000000001E-2</v>
      </c>
      <c r="CP9" s="40">
        <v>4.02E-2</v>
      </c>
      <c r="CQ9" s="40">
        <v>3.3599999999999998E-2</v>
      </c>
      <c r="CR9" s="40">
        <v>2.8899999999999999E-2</v>
      </c>
      <c r="CS9" s="40">
        <v>3.6400000000000002E-2</v>
      </c>
      <c r="CT9" s="40">
        <v>4.5100000000000001E-2</v>
      </c>
      <c r="CU9" s="40">
        <v>3.5200000000000002E-2</v>
      </c>
      <c r="CV9" s="40">
        <v>3.1699999999999999E-2</v>
      </c>
      <c r="CW9" s="40"/>
      <c r="CX9" s="40"/>
      <c r="CY9" s="40"/>
      <c r="CZ9" s="40"/>
      <c r="DA9" s="40">
        <v>3.7600000000000001E-2</v>
      </c>
      <c r="DB9" s="40">
        <v>2.5999999999999999E-2</v>
      </c>
      <c r="DC9" s="40">
        <v>3.1899999999999998E-2</v>
      </c>
      <c r="DD9" s="40">
        <v>3.2399999999999998E-2</v>
      </c>
      <c r="DE9" s="40">
        <v>2.81E-2</v>
      </c>
      <c r="DF9" s="40">
        <v>4.9000000000000002E-2</v>
      </c>
      <c r="DG9" s="40">
        <v>3.0099999999999998E-2</v>
      </c>
      <c r="DH9" s="40">
        <v>3.9100000000000003E-2</v>
      </c>
      <c r="DI9" s="40">
        <v>3.56E-2</v>
      </c>
      <c r="DJ9" s="40">
        <v>3.2899999999999999E-2</v>
      </c>
      <c r="DK9" s="40"/>
      <c r="DL9" s="40">
        <v>3.2500000000000001E-2</v>
      </c>
      <c r="DM9" s="40">
        <v>2.0400000000000001E-2</v>
      </c>
      <c r="DN9" s="40">
        <v>2.52E-2</v>
      </c>
      <c r="DO9" s="40">
        <v>2.6100000000000002E-2</v>
      </c>
      <c r="DP9" s="40">
        <v>3.49E-2</v>
      </c>
      <c r="DQ9" s="40">
        <v>2.9499999999999998E-2</v>
      </c>
      <c r="DR9" s="40"/>
      <c r="DS9" s="40"/>
      <c r="DT9" s="40"/>
      <c r="DU9" s="40"/>
      <c r="DV9" s="40"/>
      <c r="DW9" s="40">
        <v>2.9000000000000001E-2</v>
      </c>
      <c r="DX9" s="40">
        <v>2.5000000000000001E-2</v>
      </c>
      <c r="DY9" s="40">
        <v>9.4999999999999998E-3</v>
      </c>
      <c r="DZ9" s="40"/>
      <c r="EA9" s="40">
        <v>1.4500000000000001E-2</v>
      </c>
      <c r="EB9" s="40">
        <v>3.15E-2</v>
      </c>
      <c r="EC9" s="40"/>
      <c r="ED9" s="40">
        <v>4.1399999999999999E-2</v>
      </c>
      <c r="EE9" s="40">
        <v>3.5299999999999998E-2</v>
      </c>
      <c r="EF9" s="40"/>
      <c r="EG9" s="40">
        <v>1.8499999999999999E-2</v>
      </c>
      <c r="EH9" s="40">
        <v>1.34E-2</v>
      </c>
      <c r="EI9" s="40">
        <v>3.3799999999999997E-2</v>
      </c>
      <c r="EJ9" s="40">
        <v>3.2399999999999998E-2</v>
      </c>
      <c r="EK9" s="40">
        <v>2.9899999999999999E-2</v>
      </c>
      <c r="EL9" s="40">
        <v>2.4400000000000002E-2</v>
      </c>
      <c r="EM9" s="40">
        <v>8.3999999999999995E-3</v>
      </c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>
        <v>1.29E-2</v>
      </c>
      <c r="EY9" s="40">
        <v>2.98E-2</v>
      </c>
      <c r="EZ9" s="40">
        <v>2.8400000000000002E-2</v>
      </c>
      <c r="FA9" s="40">
        <v>3.4599999999999999E-2</v>
      </c>
      <c r="FB9" s="40">
        <v>2.5700000000000001E-2</v>
      </c>
      <c r="FC9" s="40">
        <v>3.61E-2</v>
      </c>
      <c r="FD9" s="40">
        <v>3.0300000000000001E-2</v>
      </c>
      <c r="FE9" s="40">
        <v>2.1999999999999999E-2</v>
      </c>
      <c r="FF9" s="40">
        <v>2.0799999999999999E-2</v>
      </c>
      <c r="FG9" s="40">
        <v>2.75E-2</v>
      </c>
      <c r="FH9" s="40">
        <v>2.76E-2</v>
      </c>
      <c r="FI9" s="40">
        <v>1.8599999999999998E-2</v>
      </c>
      <c r="FJ9" s="40">
        <v>2.3199999999999998E-2</v>
      </c>
      <c r="FK9" s="40"/>
      <c r="FL9" s="40"/>
      <c r="FM9" s="40">
        <v>1.9E-2</v>
      </c>
      <c r="FN9" s="40">
        <v>2.2499999999999999E-2</v>
      </c>
      <c r="FO9" s="40">
        <v>3.49E-2</v>
      </c>
      <c r="FP9" s="40"/>
      <c r="FQ9" s="40"/>
      <c r="FR9" s="40"/>
      <c r="FS9" s="40">
        <v>2.2599999999999999E-2</v>
      </c>
      <c r="FT9" s="40"/>
      <c r="FU9" s="40">
        <v>1.6799999999999999E-2</v>
      </c>
      <c r="FV9" s="40">
        <v>2.4199999999999999E-2</v>
      </c>
      <c r="FW9" s="40">
        <v>2.98E-2</v>
      </c>
      <c r="FX9" s="40">
        <v>1.2699999999999999E-2</v>
      </c>
      <c r="FY9" s="40">
        <v>2.92E-2</v>
      </c>
      <c r="FZ9" s="40">
        <v>2.3E-2</v>
      </c>
      <c r="GA9" s="40">
        <v>1.7100000000000001E-2</v>
      </c>
      <c r="GB9" s="40">
        <v>2.3699999999999999E-2</v>
      </c>
      <c r="GC9" s="40">
        <v>3.32E-2</v>
      </c>
      <c r="GD9" s="40">
        <v>1.43E-2</v>
      </c>
      <c r="GE9" s="40">
        <v>2.23E-2</v>
      </c>
      <c r="GF9" s="40">
        <v>2.2499999999999999E-2</v>
      </c>
      <c r="GG9" s="40">
        <v>2.0799999999999999E-2</v>
      </c>
      <c r="GH9" s="40">
        <v>2.2800000000000001E-2</v>
      </c>
      <c r="GI9" s="40"/>
      <c r="GJ9" s="40">
        <v>2.1600000000000001E-2</v>
      </c>
      <c r="GK9" s="40">
        <v>2.1899999999999999E-2</v>
      </c>
      <c r="GL9" s="40">
        <v>2.2800000000000001E-2</v>
      </c>
      <c r="GM9" s="40">
        <v>1.43E-2</v>
      </c>
      <c r="GN9" s="40">
        <v>1.1900000000000001E-2</v>
      </c>
      <c r="GO9" s="40"/>
      <c r="GP9" s="40">
        <v>1.77E-2</v>
      </c>
      <c r="GQ9" s="40">
        <v>9.1999999999999998E-3</v>
      </c>
      <c r="GR9" s="40">
        <v>4.2099999999999999E-2</v>
      </c>
      <c r="GS9" s="40">
        <v>2.41E-2</v>
      </c>
      <c r="GT9" s="40">
        <v>2.5499999999999998E-2</v>
      </c>
      <c r="GU9" s="40">
        <v>2.2499999999999999E-2</v>
      </c>
      <c r="GV9" s="132">
        <v>1.4E-2</v>
      </c>
      <c r="GW9" s="40">
        <v>2.1100000000000001E-2</v>
      </c>
      <c r="GX9" s="40">
        <v>2.3199999999999998E-2</v>
      </c>
      <c r="GY9" s="40">
        <v>2.7799999999999998E-2</v>
      </c>
      <c r="GZ9" s="40">
        <v>2.3E-2</v>
      </c>
      <c r="HA9" s="40">
        <v>1.52E-2</v>
      </c>
      <c r="HB9" s="40">
        <v>2.3599999999999999E-2</v>
      </c>
      <c r="HC9" s="40">
        <v>2.0299999999999999E-2</v>
      </c>
      <c r="HD9" s="40">
        <v>1.9800000000000002E-2</v>
      </c>
      <c r="HE9" s="40">
        <v>2.1299999999999999E-2</v>
      </c>
      <c r="HF9" s="40">
        <v>2.9700000000000001E-2</v>
      </c>
      <c r="HG9" s="40">
        <v>2.2700000000000001E-2</v>
      </c>
      <c r="HH9" s="40">
        <v>1.4E-2</v>
      </c>
      <c r="HI9" s="40">
        <v>2.63E-2</v>
      </c>
      <c r="HJ9" s="40">
        <v>2.8299999999999999E-2</v>
      </c>
      <c r="HK9" s="40">
        <v>1.84E-2</v>
      </c>
      <c r="HL9" s="40">
        <v>1.7999999999999999E-2</v>
      </c>
      <c r="HM9" s="40">
        <v>2.3199999999999998E-2</v>
      </c>
      <c r="HN9" s="40"/>
      <c r="HO9" s="40">
        <v>1.6799999999999999E-2</v>
      </c>
      <c r="HP9" s="40">
        <v>2.01E-2</v>
      </c>
      <c r="HQ9" s="40">
        <v>2.7699999999999999E-2</v>
      </c>
      <c r="HR9" s="40">
        <v>9.5999999999999992E-3</v>
      </c>
      <c r="HS9" s="40">
        <v>1.8200000000000001E-2</v>
      </c>
      <c r="HT9" s="40">
        <v>2.4E-2</v>
      </c>
      <c r="HU9" s="40"/>
      <c r="HV9" s="40"/>
      <c r="HW9" s="40"/>
      <c r="HX9" s="40"/>
      <c r="HY9" s="40">
        <v>1.77E-2</v>
      </c>
      <c r="HZ9" s="40">
        <v>1.4500000000000001E-2</v>
      </c>
      <c r="IA9" s="40"/>
      <c r="IB9" s="40">
        <v>2.6700000000000002E-2</v>
      </c>
      <c r="IC9" s="40">
        <v>2.0799999999999999E-2</v>
      </c>
      <c r="ID9" s="40"/>
      <c r="IE9" s="40">
        <v>2.75E-2</v>
      </c>
      <c r="IF9" s="40">
        <v>2.3699999999999999E-2</v>
      </c>
      <c r="IG9" s="40"/>
      <c r="IH9" s="40">
        <v>2.92E-2</v>
      </c>
      <c r="II9" s="40"/>
      <c r="IJ9" s="40">
        <v>2.8799999999999999E-2</v>
      </c>
      <c r="IK9" s="40">
        <v>1.2800000000000001E-2</v>
      </c>
      <c r="IL9" s="40"/>
      <c r="IM9" s="40"/>
      <c r="IN9" s="40"/>
      <c r="IO9" s="40">
        <v>2.9600000000000001E-2</v>
      </c>
      <c r="IP9" s="40">
        <v>2.9700000000000001E-2</v>
      </c>
      <c r="IQ9" s="40">
        <v>2.4500000000000001E-2</v>
      </c>
      <c r="IR9" s="40"/>
      <c r="IS9" s="40">
        <v>2.63E-2</v>
      </c>
      <c r="IT9" s="40">
        <v>2.5600000000000001E-2</v>
      </c>
      <c r="IU9" s="40">
        <v>2.2800000000000001E-2</v>
      </c>
      <c r="IV9" s="40">
        <v>2.4500000000000001E-2</v>
      </c>
      <c r="IW9" s="40"/>
      <c r="IX9" s="40"/>
      <c r="IY9" s="40"/>
      <c r="IZ9" s="40">
        <v>9.4000000000000004E-3</v>
      </c>
      <c r="JA9" s="40">
        <v>1.6400000000000001E-2</v>
      </c>
      <c r="JB9" s="40">
        <v>1.84E-2</v>
      </c>
      <c r="JC9" s="40">
        <v>2.3599999999999999E-2</v>
      </c>
      <c r="JD9" s="40">
        <v>2.9399999999999999E-2</v>
      </c>
      <c r="JE9" s="40">
        <v>2.8000000000000001E-2</v>
      </c>
      <c r="JF9" s="40">
        <v>2.4199999999999999E-2</v>
      </c>
      <c r="JG9" s="40">
        <v>1.7100000000000001E-2</v>
      </c>
      <c r="JH9" s="40">
        <v>2.0500000000000001E-2</v>
      </c>
      <c r="JI9" s="40">
        <v>1.9699999999999999E-2</v>
      </c>
      <c r="JJ9" s="40">
        <v>1.26E-2</v>
      </c>
      <c r="JK9" s="40"/>
      <c r="JL9" s="40">
        <v>1.34E-2</v>
      </c>
      <c r="JM9" s="40"/>
      <c r="JN9" s="40">
        <v>2.0199999999999999E-2</v>
      </c>
      <c r="JO9" s="40">
        <v>2.5000000000000001E-2</v>
      </c>
      <c r="JP9" s="40"/>
      <c r="JQ9" s="40"/>
      <c r="JR9" s="40">
        <v>1.1299999999999999E-2</v>
      </c>
      <c r="JS9" s="40">
        <v>5.8999999999999999E-3</v>
      </c>
      <c r="JT9" s="40"/>
      <c r="JU9" s="40"/>
      <c r="JV9" s="40"/>
      <c r="JW9" s="40"/>
      <c r="JX9" s="40">
        <v>1.44E-2</v>
      </c>
      <c r="JY9" s="40">
        <v>2.07E-2</v>
      </c>
      <c r="JZ9" s="40">
        <v>8.8999999999999999E-3</v>
      </c>
      <c r="KA9" s="40">
        <v>1.7000000000000001E-2</v>
      </c>
      <c r="KB9" s="40">
        <v>2.2700000000000001E-2</v>
      </c>
      <c r="KC9" s="40">
        <v>2.4E-2</v>
      </c>
      <c r="KD9" s="40">
        <v>3.3300000000000003E-2</v>
      </c>
      <c r="KE9" s="40">
        <v>2.87E-2</v>
      </c>
      <c r="KF9" s="40">
        <v>2.0899999999999998E-2</v>
      </c>
      <c r="KG9" s="40"/>
      <c r="KH9" s="40">
        <v>2.4799999999999999E-2</v>
      </c>
      <c r="KI9" s="40">
        <v>3.2899999999999999E-2</v>
      </c>
      <c r="KJ9" s="40">
        <v>2.0199999999999999E-2</v>
      </c>
      <c r="KK9" s="40">
        <v>2.64E-2</v>
      </c>
      <c r="KL9" s="40">
        <v>2.1600000000000001E-2</v>
      </c>
      <c r="KM9" s="40">
        <v>3.85E-2</v>
      </c>
      <c r="KN9" s="40">
        <v>2.76E-2</v>
      </c>
      <c r="KO9" s="40">
        <v>2.5499999999999998E-2</v>
      </c>
      <c r="KP9" s="40">
        <v>2.8000000000000001E-2</v>
      </c>
      <c r="KQ9" s="40">
        <v>2.0400000000000001E-2</v>
      </c>
      <c r="KR9" s="40">
        <v>1.7999999999999999E-2</v>
      </c>
      <c r="KS9" s="40"/>
      <c r="KT9" s="40"/>
      <c r="KU9" s="40"/>
      <c r="KV9" s="40"/>
      <c r="KW9" s="40"/>
      <c r="KX9" s="40"/>
      <c r="KY9" s="40"/>
      <c r="KZ9" s="40">
        <v>1.3299999999999999E-2</v>
      </c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>
        <v>1.8700000000000001E-2</v>
      </c>
      <c r="LY9" s="40">
        <v>3.1899999999999998E-2</v>
      </c>
      <c r="LZ9" s="40">
        <v>2.92E-2</v>
      </c>
      <c r="MA9" s="40">
        <v>2.7E-2</v>
      </c>
      <c r="MB9" s="40">
        <v>2.29E-2</v>
      </c>
      <c r="MC9" s="40">
        <v>2.0899999999999998E-2</v>
      </c>
      <c r="MD9" s="40">
        <v>2.0799999999999999E-2</v>
      </c>
      <c r="ME9" s="40">
        <v>2.2499999999999999E-2</v>
      </c>
      <c r="MF9" s="40">
        <v>2.35E-2</v>
      </c>
      <c r="MG9" s="40">
        <v>2.52E-2</v>
      </c>
      <c r="MH9" s="40">
        <v>2.58E-2</v>
      </c>
      <c r="MI9" s="40"/>
      <c r="MJ9" s="40">
        <v>2.8899999999999999E-2</v>
      </c>
      <c r="MK9" s="40">
        <v>2.9100000000000001E-2</v>
      </c>
      <c r="ML9" s="40">
        <v>1.35E-2</v>
      </c>
      <c r="MM9" s="40">
        <v>1.7500000000000002E-2</v>
      </c>
      <c r="MN9" s="40">
        <v>2.47E-2</v>
      </c>
      <c r="MO9" s="40">
        <v>4.02E-2</v>
      </c>
      <c r="MP9" s="40">
        <v>3.5499999999999997E-2</v>
      </c>
      <c r="MQ9" s="40">
        <v>2.98E-2</v>
      </c>
      <c r="MR9" s="40">
        <v>3.2500000000000001E-2</v>
      </c>
      <c r="MS9" s="40">
        <v>4.1000000000000002E-2</v>
      </c>
      <c r="MT9" s="40">
        <v>4.3799999999999999E-2</v>
      </c>
      <c r="MU9" s="40"/>
      <c r="MV9" s="40">
        <v>1.9800000000000002E-2</v>
      </c>
      <c r="MW9" s="40">
        <v>3.2500000000000001E-2</v>
      </c>
      <c r="MX9" s="40">
        <v>1.6E-2</v>
      </c>
      <c r="MY9" s="40">
        <v>3.3099999999999997E-2</v>
      </c>
      <c r="MZ9" s="40">
        <v>4.0399999999999998E-2</v>
      </c>
      <c r="NA9" s="40">
        <v>5.91E-2</v>
      </c>
      <c r="NB9" s="40">
        <v>5.8900000000000001E-2</v>
      </c>
      <c r="NC9" s="40">
        <v>5.79E-2</v>
      </c>
      <c r="ND9" s="40">
        <v>4.1300000000000003E-2</v>
      </c>
      <c r="NE9" s="40"/>
      <c r="NF9" s="40">
        <v>4.0899999999999999E-2</v>
      </c>
      <c r="NG9" s="40">
        <v>6.2899999999999998E-2</v>
      </c>
      <c r="NH9" s="40"/>
      <c r="NI9" s="40"/>
      <c r="NJ9" s="40"/>
      <c r="NK9" s="40"/>
      <c r="NL9" s="40">
        <v>3.85E-2</v>
      </c>
      <c r="NM9" s="40"/>
      <c r="NN9" s="40">
        <v>3.2500000000000001E-2</v>
      </c>
      <c r="NO9" s="40"/>
      <c r="NP9" s="40">
        <v>2.8500000000000001E-2</v>
      </c>
      <c r="NQ9" s="40"/>
      <c r="NR9" s="40"/>
      <c r="NS9" s="40"/>
      <c r="NT9" s="40"/>
      <c r="NU9" s="40"/>
      <c r="NV9" s="40">
        <v>3.4700000000000002E-2</v>
      </c>
      <c r="NW9" s="40">
        <v>3.4799999999999998E-2</v>
      </c>
      <c r="NX9" s="40">
        <v>3.4299999999999997E-2</v>
      </c>
      <c r="NY9" s="40">
        <v>1.4E-2</v>
      </c>
      <c r="NZ9" s="40">
        <v>2.3E-2</v>
      </c>
      <c r="OA9" s="40">
        <v>2.46E-2</v>
      </c>
      <c r="OB9" s="40">
        <v>3.0300000000000001E-2</v>
      </c>
      <c r="OC9" s="40">
        <v>1.26E-2</v>
      </c>
      <c r="OD9" s="40">
        <v>1.84E-2</v>
      </c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>
        <v>2.1700000000000001E-2</v>
      </c>
      <c r="OR9" s="40">
        <v>2.5000000000000001E-2</v>
      </c>
      <c r="OS9" s="40">
        <v>2.3300000000000001E-2</v>
      </c>
      <c r="OT9" s="40">
        <v>2.1299999999999999E-2</v>
      </c>
      <c r="OU9" s="40">
        <v>1.09E-2</v>
      </c>
      <c r="OV9" s="40">
        <v>2.52E-2</v>
      </c>
      <c r="OW9" s="40">
        <v>2.4500000000000001E-2</v>
      </c>
      <c r="OX9" s="40">
        <v>2.0199999999999999E-2</v>
      </c>
      <c r="OY9" s="40">
        <v>0.02</v>
      </c>
      <c r="OZ9" s="40"/>
      <c r="PA9" s="40"/>
      <c r="PB9" s="40"/>
      <c r="PC9" s="40">
        <v>2.1299999999999999E-2</v>
      </c>
      <c r="PD9" s="40">
        <v>1.43E-2</v>
      </c>
      <c r="PE9" s="40">
        <v>1.54E-2</v>
      </c>
      <c r="PF9" s="40">
        <v>1.6899999999999998E-2</v>
      </c>
      <c r="PG9" s="40">
        <v>2.1499999999999998E-2</v>
      </c>
      <c r="PH9" s="40">
        <v>1.7000000000000001E-2</v>
      </c>
      <c r="PI9" s="40">
        <v>1.2200000000000001E-2</v>
      </c>
      <c r="PJ9" s="40"/>
      <c r="PK9" s="40">
        <v>1.7899999999999999E-2</v>
      </c>
      <c r="PL9" s="40">
        <v>1.8800000000000001E-2</v>
      </c>
      <c r="PM9" s="40">
        <v>1.32E-2</v>
      </c>
      <c r="PN9" s="40">
        <v>2.9600000000000001E-2</v>
      </c>
      <c r="PO9" s="40">
        <v>1.5800000000000002E-2</v>
      </c>
      <c r="PP9" s="40">
        <v>7.7999999999999996E-3</v>
      </c>
      <c r="PQ9" s="40">
        <v>1.6199999999999999E-2</v>
      </c>
      <c r="PR9" s="40">
        <v>1.14E-2</v>
      </c>
      <c r="PS9" s="40">
        <v>1.15E-2</v>
      </c>
      <c r="PT9" s="40">
        <v>1.61E-2</v>
      </c>
      <c r="PU9" s="40">
        <v>1.5699999999999999E-2</v>
      </c>
      <c r="PV9" s="40"/>
      <c r="PW9" s="40"/>
      <c r="PX9" s="40">
        <v>1.46E-2</v>
      </c>
      <c r="PY9" s="40"/>
      <c r="PZ9" s="40">
        <v>2.4899999999999999E-2</v>
      </c>
      <c r="QA9" s="40">
        <v>2.2700000000000001E-2</v>
      </c>
      <c r="QB9" s="40">
        <v>1.5699999999999999E-2</v>
      </c>
      <c r="QC9" s="40">
        <v>1.9300000000000001E-2</v>
      </c>
      <c r="QD9" s="40">
        <v>3.1899999999999998E-2</v>
      </c>
      <c r="QE9" s="40"/>
      <c r="QF9" s="40">
        <v>4.0300000000000002E-2</v>
      </c>
      <c r="QG9" s="40">
        <v>4.4999999999999998E-2</v>
      </c>
      <c r="QH9" s="40">
        <v>1.95E-2</v>
      </c>
      <c r="QI9" s="40"/>
      <c r="QJ9" s="40"/>
      <c r="QK9" s="40">
        <v>2.5600000000000001E-2</v>
      </c>
      <c r="QL9" s="40">
        <v>3.6400000000000002E-2</v>
      </c>
      <c r="QM9" s="40"/>
      <c r="QN9" s="40"/>
      <c r="QO9" s="40"/>
      <c r="QP9" s="40"/>
      <c r="QQ9" s="40"/>
      <c r="QR9" s="40"/>
      <c r="QS9" s="40">
        <v>1.49E-2</v>
      </c>
      <c r="QT9" s="40">
        <v>3.6499999999999998E-2</v>
      </c>
      <c r="QU9" s="40"/>
      <c r="QV9" s="40"/>
      <c r="QW9" s="40">
        <v>2.52E-2</v>
      </c>
      <c r="QX9" s="40">
        <v>2.2100000000000002E-2</v>
      </c>
      <c r="QY9" s="40">
        <v>1.2999999999999999E-2</v>
      </c>
      <c r="QZ9" s="40"/>
      <c r="RA9" s="40">
        <v>1.9699999999999999E-2</v>
      </c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>
        <v>3.6400000000000002E-2</v>
      </c>
      <c r="RZ9" s="40">
        <v>3.0499999999999999E-2</v>
      </c>
      <c r="SA9" s="40">
        <v>4.9000000000000002E-2</v>
      </c>
      <c r="SB9" s="40">
        <v>2.9100000000000001E-2</v>
      </c>
      <c r="SC9" s="40">
        <v>2.9399999999999999E-2</v>
      </c>
      <c r="SD9" s="40"/>
      <c r="SE9" s="40">
        <v>1.2699999999999999E-2</v>
      </c>
      <c r="SF9" s="40">
        <v>1.9699999999999999E-2</v>
      </c>
      <c r="SG9" s="40"/>
      <c r="SH9" s="40"/>
      <c r="SI9" s="40"/>
      <c r="SJ9" s="40"/>
      <c r="SK9" s="40"/>
      <c r="SL9" s="40">
        <v>1.95E-2</v>
      </c>
      <c r="SM9" s="40"/>
      <c r="SN9" s="40">
        <v>0.03</v>
      </c>
      <c r="SO9" s="40">
        <v>3.4200000000000001E-2</v>
      </c>
      <c r="SP9" s="40"/>
      <c r="SQ9" s="40"/>
      <c r="SR9" s="40"/>
      <c r="SS9" s="40">
        <v>2.8400000000000002E-2</v>
      </c>
      <c r="ST9" s="40"/>
      <c r="SU9" s="40"/>
      <c r="SV9" s="40"/>
      <c r="SW9" s="40">
        <v>3.4599999999999999E-2</v>
      </c>
      <c r="SX9" s="40">
        <v>2.1399999999999999E-2</v>
      </c>
      <c r="SY9" s="40">
        <v>1.7299999999999999E-2</v>
      </c>
      <c r="SZ9" s="40"/>
      <c r="TA9" s="40">
        <v>1.9400000000000001E-2</v>
      </c>
      <c r="TB9" s="40">
        <v>1.89E-2</v>
      </c>
      <c r="TC9" s="40"/>
      <c r="TD9" s="40"/>
      <c r="TE9" s="40">
        <v>1.9300000000000001E-2</v>
      </c>
      <c r="TF9" s="40">
        <v>3.2899999999999999E-2</v>
      </c>
      <c r="TG9" s="40"/>
      <c r="TH9" s="40"/>
      <c r="TI9" s="40"/>
      <c r="TJ9" s="40"/>
      <c r="TK9" s="40"/>
      <c r="TL9" s="40">
        <v>1.72E-2</v>
      </c>
      <c r="TM9" s="40">
        <v>2.5499999999999998E-2</v>
      </c>
      <c r="TN9" s="40"/>
      <c r="TO9" s="40">
        <v>2.2700000000000001E-2</v>
      </c>
      <c r="TP9" s="40">
        <v>2.1999999999999999E-2</v>
      </c>
      <c r="TQ9" s="40"/>
      <c r="TR9" s="40">
        <v>0.1588</v>
      </c>
      <c r="TS9" s="40"/>
      <c r="TT9" s="40"/>
      <c r="TU9" s="40"/>
      <c r="TV9" s="40"/>
      <c r="TW9" s="40">
        <v>0.1426</v>
      </c>
      <c r="TX9" s="40">
        <v>3.8600000000000002E-2</v>
      </c>
      <c r="TY9" s="40">
        <v>3.3599999999999998E-2</v>
      </c>
      <c r="TZ9" s="40"/>
      <c r="UA9" s="40">
        <v>2.12E-2</v>
      </c>
      <c r="UB9" s="40">
        <v>2.6599999999999999E-2</v>
      </c>
      <c r="UC9" s="40">
        <v>2.18E-2</v>
      </c>
      <c r="UD9" s="40"/>
      <c r="UE9" s="40">
        <v>3.8199999999999998E-2</v>
      </c>
      <c r="UF9" s="40">
        <v>2.9100000000000001E-2</v>
      </c>
      <c r="UG9" s="40"/>
      <c r="UH9" s="40">
        <v>2.5899999999999999E-2</v>
      </c>
      <c r="UI9" s="40"/>
      <c r="UJ9" s="40">
        <v>2.5999999999999999E-2</v>
      </c>
      <c r="UK9" s="40"/>
      <c r="UL9" s="40"/>
      <c r="UM9" s="40"/>
      <c r="UN9" s="40">
        <v>4.5499999999999999E-2</v>
      </c>
      <c r="UO9" s="40">
        <v>3.15E-2</v>
      </c>
      <c r="UP9" s="40">
        <v>2.8500000000000001E-2</v>
      </c>
      <c r="UQ9" s="40"/>
      <c r="UR9" s="40">
        <v>2.69E-2</v>
      </c>
      <c r="US9" s="40">
        <v>2.8899999999999999E-2</v>
      </c>
      <c r="UT9" s="40"/>
      <c r="UU9" s="40">
        <v>1.7999999999999999E-2</v>
      </c>
      <c r="UV9" s="40">
        <v>2.76E-2</v>
      </c>
      <c r="UW9" s="40">
        <v>2.3199999999999998E-2</v>
      </c>
      <c r="UX9" s="40">
        <v>2.7099999999999999E-2</v>
      </c>
      <c r="UY9" s="40"/>
      <c r="UZ9" s="40"/>
      <c r="VA9" s="40"/>
      <c r="VB9" s="40">
        <v>4.3299999999999998E-2</v>
      </c>
      <c r="VC9" s="40">
        <v>3.2399999999999998E-2</v>
      </c>
      <c r="VD9" s="40">
        <v>2.64E-2</v>
      </c>
      <c r="VE9" s="40"/>
      <c r="VF9" s="40">
        <v>5.0299999999999997E-2</v>
      </c>
      <c r="VG9" s="40">
        <v>3.2599999999999997E-2</v>
      </c>
      <c r="VH9" s="40"/>
      <c r="VI9" s="40"/>
      <c r="VJ9" s="40">
        <v>2.5399999999999999E-2</v>
      </c>
      <c r="VK9" s="40"/>
      <c r="VL9" s="40">
        <v>2.8400000000000002E-2</v>
      </c>
      <c r="VM9" s="40"/>
      <c r="VN9" s="40"/>
      <c r="VO9" s="40">
        <v>2.87E-2</v>
      </c>
      <c r="VP9" s="40">
        <v>2.9399999999999999E-2</v>
      </c>
      <c r="VQ9" s="40">
        <v>3.0499999999999999E-2</v>
      </c>
      <c r="VR9" s="40"/>
      <c r="VS9" s="40"/>
      <c r="VT9" s="40"/>
      <c r="VU9" s="40">
        <v>2.8000000000000001E-2</v>
      </c>
      <c r="VV9" s="40">
        <v>2.4E-2</v>
      </c>
      <c r="VW9" s="40">
        <v>1.4200000000000001E-2</v>
      </c>
      <c r="VX9" s="40">
        <v>1.04E-2</v>
      </c>
    </row>
    <row r="10" spans="1:596" x14ac:dyDescent="0.35">
      <c r="A10" s="28" t="s">
        <v>40</v>
      </c>
      <c r="B10" s="26"/>
      <c r="C10" s="41">
        <v>21.49</v>
      </c>
      <c r="D10" s="41">
        <v>21.35</v>
      </c>
      <c r="E10" s="41"/>
      <c r="F10" s="41">
        <v>21.2</v>
      </c>
      <c r="G10" s="41">
        <v>21.35</v>
      </c>
      <c r="H10" s="41">
        <v>21.33</v>
      </c>
      <c r="I10" s="41">
        <v>21.29</v>
      </c>
      <c r="J10" s="41">
        <v>21.25</v>
      </c>
      <c r="K10" s="41"/>
      <c r="L10" s="41">
        <v>21.34</v>
      </c>
      <c r="M10" s="41">
        <v>21.34</v>
      </c>
      <c r="N10" s="41">
        <v>21.08</v>
      </c>
      <c r="O10" s="41">
        <v>21.35</v>
      </c>
      <c r="P10" s="41"/>
      <c r="Q10" s="41"/>
      <c r="R10" s="41"/>
      <c r="S10" s="41">
        <v>21.24</v>
      </c>
      <c r="T10" s="41">
        <v>21.15</v>
      </c>
      <c r="U10" s="41"/>
      <c r="V10" s="41">
        <v>21.31</v>
      </c>
      <c r="W10" s="41">
        <v>21.48</v>
      </c>
      <c r="X10" s="41">
        <v>21.46</v>
      </c>
      <c r="Y10" s="41">
        <v>21.45</v>
      </c>
      <c r="Z10" s="41">
        <v>21.45</v>
      </c>
      <c r="AA10" s="41">
        <v>21.16</v>
      </c>
      <c r="AB10" s="41"/>
      <c r="AC10" s="41">
        <v>21.57</v>
      </c>
      <c r="AD10" s="41">
        <v>21.64</v>
      </c>
      <c r="AE10" s="41">
        <v>21.61</v>
      </c>
      <c r="AF10" s="41">
        <v>21.4</v>
      </c>
      <c r="AG10" s="41">
        <v>21.44</v>
      </c>
      <c r="AH10" s="41">
        <v>21.39</v>
      </c>
      <c r="AI10" s="41"/>
      <c r="AJ10" s="41">
        <v>21.51</v>
      </c>
      <c r="AK10" s="41">
        <v>21.29</v>
      </c>
      <c r="AL10" s="41">
        <v>21.48</v>
      </c>
      <c r="AM10" s="41">
        <v>21.53</v>
      </c>
      <c r="AN10" s="41"/>
      <c r="AO10" s="41">
        <v>21.74</v>
      </c>
      <c r="AP10" s="41">
        <v>21.5</v>
      </c>
      <c r="AQ10" s="41"/>
      <c r="AR10" s="41"/>
      <c r="AS10" s="41">
        <v>21.45</v>
      </c>
      <c r="AT10" s="41">
        <v>21.52</v>
      </c>
      <c r="AU10" s="41">
        <v>21.54</v>
      </c>
      <c r="AV10" s="41">
        <v>21.43</v>
      </c>
      <c r="AW10" s="41">
        <v>21.19</v>
      </c>
      <c r="AX10" s="41">
        <v>21.42</v>
      </c>
      <c r="AY10" s="41">
        <v>21.59</v>
      </c>
      <c r="AZ10" s="41">
        <v>21.48</v>
      </c>
      <c r="BA10" s="41">
        <v>21.49</v>
      </c>
      <c r="BB10" s="41">
        <v>21.57</v>
      </c>
      <c r="BC10" s="41">
        <v>21.62</v>
      </c>
      <c r="BD10" s="41">
        <v>21.59</v>
      </c>
      <c r="BE10" s="41">
        <v>21.48</v>
      </c>
      <c r="BF10" s="41">
        <v>21.57</v>
      </c>
      <c r="BG10" s="41">
        <v>21.52</v>
      </c>
      <c r="BH10" s="41">
        <v>21.6</v>
      </c>
      <c r="BI10" s="41">
        <v>21.5</v>
      </c>
      <c r="BJ10" s="41">
        <v>21.54</v>
      </c>
      <c r="BK10" s="41">
        <v>21.6</v>
      </c>
      <c r="BL10" s="41">
        <v>21.6</v>
      </c>
      <c r="BM10" s="41">
        <v>21.53</v>
      </c>
      <c r="BN10" s="41">
        <v>21.53</v>
      </c>
      <c r="BO10" s="41">
        <v>21.56</v>
      </c>
      <c r="BP10" s="41">
        <v>21.5</v>
      </c>
      <c r="BQ10" s="41">
        <v>21.38</v>
      </c>
      <c r="BR10" s="41">
        <v>21.58</v>
      </c>
      <c r="BS10" s="41">
        <v>21.29</v>
      </c>
      <c r="BT10" s="41">
        <v>21.37</v>
      </c>
      <c r="BU10" s="41">
        <v>21.38</v>
      </c>
      <c r="BV10" s="41">
        <v>21.48</v>
      </c>
      <c r="BW10" s="41">
        <v>21.41</v>
      </c>
      <c r="BX10" s="41">
        <v>21.52</v>
      </c>
      <c r="BY10" s="41">
        <v>21.61</v>
      </c>
      <c r="BZ10" s="41">
        <v>21.37</v>
      </c>
      <c r="CA10" s="41">
        <v>21.35</v>
      </c>
      <c r="CB10" s="41">
        <v>21.44</v>
      </c>
      <c r="CC10" s="41">
        <v>21.49</v>
      </c>
      <c r="CD10" s="41">
        <v>21.29</v>
      </c>
      <c r="CE10" s="41"/>
      <c r="CF10" s="41">
        <v>21.24</v>
      </c>
      <c r="CG10" s="41">
        <v>21.33</v>
      </c>
      <c r="CH10" s="41">
        <v>21.39</v>
      </c>
      <c r="CI10" s="41">
        <v>21.31</v>
      </c>
      <c r="CJ10" s="41"/>
      <c r="CK10" s="41"/>
      <c r="CL10" s="41">
        <v>21.18</v>
      </c>
      <c r="CM10" s="41">
        <v>21.49</v>
      </c>
      <c r="CN10" s="41">
        <v>21.44</v>
      </c>
      <c r="CO10" s="41">
        <v>21.4</v>
      </c>
      <c r="CP10" s="41">
        <v>21.4</v>
      </c>
      <c r="CQ10" s="41">
        <v>21.26</v>
      </c>
      <c r="CR10" s="41">
        <v>21.16</v>
      </c>
      <c r="CS10" s="41">
        <v>21.26</v>
      </c>
      <c r="CT10" s="41">
        <v>21.23</v>
      </c>
      <c r="CU10" s="41">
        <v>21.33</v>
      </c>
      <c r="CV10" s="41">
        <v>21.2</v>
      </c>
      <c r="CW10" s="41"/>
      <c r="CX10" s="41"/>
      <c r="CY10" s="41"/>
      <c r="CZ10" s="41"/>
      <c r="DA10" s="41">
        <v>21.34</v>
      </c>
      <c r="DB10" s="41">
        <v>21.51</v>
      </c>
      <c r="DC10" s="41">
        <v>21.28</v>
      </c>
      <c r="DD10" s="41">
        <v>21.87</v>
      </c>
      <c r="DE10" s="41">
        <v>21.27</v>
      </c>
      <c r="DF10" s="41">
        <v>21.38</v>
      </c>
      <c r="DG10" s="41">
        <v>21.38</v>
      </c>
      <c r="DH10" s="41">
        <v>21.25</v>
      </c>
      <c r="DI10" s="41">
        <v>21.27</v>
      </c>
      <c r="DJ10" s="41">
        <v>21.2</v>
      </c>
      <c r="DK10" s="41"/>
      <c r="DL10" s="41">
        <v>21.12</v>
      </c>
      <c r="DM10" s="41">
        <v>21.16</v>
      </c>
      <c r="DN10" s="41">
        <v>21.07</v>
      </c>
      <c r="DO10" s="41">
        <v>20.98</v>
      </c>
      <c r="DP10" s="41">
        <v>21.08</v>
      </c>
      <c r="DQ10" s="41">
        <v>21.2</v>
      </c>
      <c r="DR10" s="41"/>
      <c r="DS10" s="41"/>
      <c r="DT10" s="41"/>
      <c r="DU10" s="41"/>
      <c r="DV10" s="41"/>
      <c r="DW10" s="41">
        <v>21</v>
      </c>
      <c r="DX10" s="41">
        <v>21.35</v>
      </c>
      <c r="DY10" s="41">
        <v>21.34</v>
      </c>
      <c r="DZ10" s="41"/>
      <c r="EA10" s="41">
        <v>21.57</v>
      </c>
      <c r="EB10" s="41">
        <v>21.56</v>
      </c>
      <c r="EC10" s="41"/>
      <c r="ED10" s="41">
        <v>21.51</v>
      </c>
      <c r="EE10" s="41">
        <v>21.55</v>
      </c>
      <c r="EF10" s="41"/>
      <c r="EG10" s="41">
        <v>21.35</v>
      </c>
      <c r="EH10" s="41">
        <v>21.47</v>
      </c>
      <c r="EI10" s="41">
        <v>21.48</v>
      </c>
      <c r="EJ10" s="41">
        <v>21.54</v>
      </c>
      <c r="EK10" s="41">
        <v>21.5</v>
      </c>
      <c r="EL10" s="41">
        <v>21.52</v>
      </c>
      <c r="EM10" s="41">
        <v>21.37</v>
      </c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>
        <v>21.4</v>
      </c>
      <c r="EY10" s="41">
        <v>21.54</v>
      </c>
      <c r="EZ10" s="41">
        <v>21.68</v>
      </c>
      <c r="FA10" s="41">
        <v>21.6</v>
      </c>
      <c r="FB10" s="41">
        <v>21.68</v>
      </c>
      <c r="FC10" s="41">
        <v>21.57</v>
      </c>
      <c r="FD10" s="41">
        <v>21.57</v>
      </c>
      <c r="FE10" s="41">
        <v>21.6</v>
      </c>
      <c r="FF10" s="41">
        <v>21.59</v>
      </c>
      <c r="FG10" s="41">
        <v>21.48</v>
      </c>
      <c r="FH10" s="41">
        <v>21.52</v>
      </c>
      <c r="FI10" s="41">
        <v>21.57</v>
      </c>
      <c r="FJ10" s="41">
        <v>21.64</v>
      </c>
      <c r="FK10" s="41"/>
      <c r="FL10" s="41"/>
      <c r="FM10" s="41">
        <v>21.53</v>
      </c>
      <c r="FN10" s="41">
        <v>21.29</v>
      </c>
      <c r="FO10" s="41">
        <v>21.46</v>
      </c>
      <c r="FP10" s="41"/>
      <c r="FQ10" s="41"/>
      <c r="FR10" s="41"/>
      <c r="FS10" s="41">
        <v>21.57</v>
      </c>
      <c r="FT10" s="41"/>
      <c r="FU10" s="41">
        <v>21.6</v>
      </c>
      <c r="FV10" s="41">
        <v>21.52</v>
      </c>
      <c r="FW10" s="41">
        <v>21.42</v>
      </c>
      <c r="FX10" s="41">
        <v>21.51</v>
      </c>
      <c r="FY10" s="41">
        <v>21.43</v>
      </c>
      <c r="FZ10" s="41">
        <v>21.57</v>
      </c>
      <c r="GA10" s="41">
        <v>21.53</v>
      </c>
      <c r="GB10" s="41">
        <v>21.58</v>
      </c>
      <c r="GC10" s="41">
        <v>21.64</v>
      </c>
      <c r="GD10" s="41">
        <v>21.64</v>
      </c>
      <c r="GE10" s="41">
        <v>21.58</v>
      </c>
      <c r="GF10" s="41">
        <v>21.48</v>
      </c>
      <c r="GG10" s="41">
        <v>21.56</v>
      </c>
      <c r="GH10" s="41">
        <v>21.57</v>
      </c>
      <c r="GI10" s="41"/>
      <c r="GJ10" s="41">
        <v>21.54</v>
      </c>
      <c r="GK10" s="41">
        <v>21.69</v>
      </c>
      <c r="GL10" s="41">
        <v>21.7</v>
      </c>
      <c r="GM10" s="41">
        <v>21.51</v>
      </c>
      <c r="GN10" s="41">
        <v>21.56</v>
      </c>
      <c r="GO10" s="41"/>
      <c r="GP10" s="41">
        <v>21.54</v>
      </c>
      <c r="GQ10" s="41">
        <v>21.56</v>
      </c>
      <c r="GR10" s="41">
        <v>22.01</v>
      </c>
      <c r="GS10" s="41">
        <v>21.51</v>
      </c>
      <c r="GT10" s="41">
        <v>21.42</v>
      </c>
      <c r="GU10" s="41">
        <v>21.55</v>
      </c>
      <c r="GV10" s="131">
        <v>21.51</v>
      </c>
      <c r="GW10" s="41">
        <v>21.66</v>
      </c>
      <c r="GX10" s="41">
        <v>21.47</v>
      </c>
      <c r="GY10" s="41">
        <v>21.58</v>
      </c>
      <c r="GZ10" s="41">
        <v>21.56</v>
      </c>
      <c r="HA10" s="41">
        <v>21.46</v>
      </c>
      <c r="HB10" s="41">
        <v>21.62</v>
      </c>
      <c r="HC10" s="41">
        <v>21.54</v>
      </c>
      <c r="HD10" s="41">
        <v>21.56</v>
      </c>
      <c r="HE10" s="41">
        <v>21.57</v>
      </c>
      <c r="HF10" s="41">
        <v>21.47</v>
      </c>
      <c r="HG10" s="41">
        <v>21.49</v>
      </c>
      <c r="HH10" s="41">
        <v>21.56</v>
      </c>
      <c r="HI10" s="41">
        <v>21.47</v>
      </c>
      <c r="HJ10" s="41">
        <v>21.56</v>
      </c>
      <c r="HK10" s="41">
        <v>21.51</v>
      </c>
      <c r="HL10" s="41">
        <v>21.53</v>
      </c>
      <c r="HM10" s="41">
        <v>21.47</v>
      </c>
      <c r="HN10" s="41"/>
      <c r="HO10" s="41">
        <v>21.47</v>
      </c>
      <c r="HP10" s="41">
        <v>21.46</v>
      </c>
      <c r="HQ10" s="41">
        <v>21.42</v>
      </c>
      <c r="HR10" s="41">
        <v>21.51</v>
      </c>
      <c r="HS10" s="41">
        <v>21.54</v>
      </c>
      <c r="HT10" s="41">
        <v>21.51</v>
      </c>
      <c r="HU10" s="41"/>
      <c r="HV10" s="41"/>
      <c r="HW10" s="41"/>
      <c r="HX10" s="41"/>
      <c r="HY10" s="41">
        <v>21.45</v>
      </c>
      <c r="HZ10" s="41">
        <v>21.42</v>
      </c>
      <c r="IA10" s="41"/>
      <c r="IB10" s="41">
        <v>21.52</v>
      </c>
      <c r="IC10" s="41">
        <v>21.62</v>
      </c>
      <c r="ID10" s="41"/>
      <c r="IE10" s="41">
        <v>21.5</v>
      </c>
      <c r="IF10" s="41">
        <v>21.61</v>
      </c>
      <c r="IG10" s="41"/>
      <c r="IH10" s="41">
        <v>21.52</v>
      </c>
      <c r="II10" s="41"/>
      <c r="IJ10" s="41">
        <v>21.47</v>
      </c>
      <c r="IK10" s="41">
        <v>21.52</v>
      </c>
      <c r="IL10" s="41"/>
      <c r="IM10" s="41"/>
      <c r="IN10" s="41"/>
      <c r="IO10" s="41">
        <v>21.48</v>
      </c>
      <c r="IP10" s="41">
        <v>21.68</v>
      </c>
      <c r="IQ10" s="41">
        <v>21.45</v>
      </c>
      <c r="IR10" s="41"/>
      <c r="IS10" s="41">
        <v>21.72</v>
      </c>
      <c r="IT10" s="41">
        <v>21.59</v>
      </c>
      <c r="IU10" s="41">
        <v>21.52</v>
      </c>
      <c r="IV10" s="41">
        <v>21.45</v>
      </c>
      <c r="IW10" s="41"/>
      <c r="IX10" s="41"/>
      <c r="IY10" s="41"/>
      <c r="IZ10" s="41">
        <v>21.96</v>
      </c>
      <c r="JA10" s="41">
        <v>21.49</v>
      </c>
      <c r="JB10" s="41">
        <v>21.44</v>
      </c>
      <c r="JC10" s="41">
        <v>21.62</v>
      </c>
      <c r="JD10" s="41">
        <v>21.65</v>
      </c>
      <c r="JE10" s="41">
        <v>21.52</v>
      </c>
      <c r="JF10" s="41">
        <v>21.49</v>
      </c>
      <c r="JG10" s="41">
        <v>21.56</v>
      </c>
      <c r="JH10" s="41">
        <v>21.62</v>
      </c>
      <c r="JI10" s="41">
        <v>21.43</v>
      </c>
      <c r="JJ10" s="41">
        <v>21.47</v>
      </c>
      <c r="JK10" s="41"/>
      <c r="JL10" s="41">
        <v>21.35</v>
      </c>
      <c r="JM10" s="41"/>
      <c r="JN10" s="41">
        <v>21.63</v>
      </c>
      <c r="JO10" s="41">
        <v>21.33</v>
      </c>
      <c r="JP10" s="41"/>
      <c r="JQ10" s="41"/>
      <c r="JR10" s="41">
        <v>21.34</v>
      </c>
      <c r="JS10" s="41">
        <v>21.31</v>
      </c>
      <c r="JT10" s="41"/>
      <c r="JU10" s="41"/>
      <c r="JV10" s="41"/>
      <c r="JW10" s="41"/>
      <c r="JX10" s="41">
        <v>21.46</v>
      </c>
      <c r="JY10" s="41">
        <v>21.51</v>
      </c>
      <c r="JZ10" s="41">
        <v>21.53</v>
      </c>
      <c r="KA10" s="41">
        <v>21.47</v>
      </c>
      <c r="KB10" s="41">
        <v>21.6</v>
      </c>
      <c r="KC10" s="41">
        <v>21.64</v>
      </c>
      <c r="KD10" s="41">
        <v>21.6</v>
      </c>
      <c r="KE10" s="41">
        <v>21.33</v>
      </c>
      <c r="KF10" s="41">
        <v>21.44</v>
      </c>
      <c r="KG10" s="41"/>
      <c r="KH10" s="41">
        <v>21.6</v>
      </c>
      <c r="KI10" s="41">
        <v>21.57</v>
      </c>
      <c r="KJ10" s="41">
        <v>21.58</v>
      </c>
      <c r="KK10" s="41">
        <v>21.57</v>
      </c>
      <c r="KL10" s="41">
        <v>21.61</v>
      </c>
      <c r="KM10" s="41">
        <v>21.51</v>
      </c>
      <c r="KN10" s="41">
        <v>21.55</v>
      </c>
      <c r="KO10" s="41">
        <v>21.41</v>
      </c>
      <c r="KP10" s="41">
        <v>21.53</v>
      </c>
      <c r="KQ10" s="41">
        <v>21.54</v>
      </c>
      <c r="KR10" s="41">
        <v>21.43</v>
      </c>
      <c r="KS10" s="41"/>
      <c r="KT10" s="41"/>
      <c r="KU10" s="41"/>
      <c r="KV10" s="41"/>
      <c r="KW10" s="41"/>
      <c r="KX10" s="41"/>
      <c r="KY10" s="41"/>
      <c r="KZ10" s="41">
        <v>21.37</v>
      </c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>
        <v>21.4</v>
      </c>
      <c r="LY10" s="41">
        <v>21.45</v>
      </c>
      <c r="LZ10" s="41">
        <v>21.31</v>
      </c>
      <c r="MA10" s="41">
        <v>21.37</v>
      </c>
      <c r="MB10" s="41">
        <v>21.32</v>
      </c>
      <c r="MC10" s="41">
        <v>21.27</v>
      </c>
      <c r="MD10" s="41">
        <v>21.37</v>
      </c>
      <c r="ME10" s="41">
        <v>21.41</v>
      </c>
      <c r="MF10" s="41">
        <v>21.31</v>
      </c>
      <c r="MG10" s="41">
        <v>21.23</v>
      </c>
      <c r="MH10" s="41">
        <v>21.35</v>
      </c>
      <c r="MI10" s="41"/>
      <c r="MJ10" s="41">
        <v>21.39</v>
      </c>
      <c r="MK10" s="41">
        <v>21.25</v>
      </c>
      <c r="ML10" s="41">
        <v>21.25</v>
      </c>
      <c r="MM10" s="41">
        <v>21.21</v>
      </c>
      <c r="MN10" s="41">
        <v>21.16</v>
      </c>
      <c r="MO10" s="41">
        <v>21.29</v>
      </c>
      <c r="MP10" s="41">
        <v>21.23</v>
      </c>
      <c r="MQ10" s="41">
        <v>21.12</v>
      </c>
      <c r="MR10" s="41">
        <v>21.28</v>
      </c>
      <c r="MS10" s="41">
        <v>21.06</v>
      </c>
      <c r="MT10" s="41">
        <v>21.28</v>
      </c>
      <c r="MU10" s="41"/>
      <c r="MV10" s="41">
        <v>21.11</v>
      </c>
      <c r="MW10" s="41">
        <v>21.2</v>
      </c>
      <c r="MX10" s="41">
        <v>21.3</v>
      </c>
      <c r="MY10" s="41">
        <v>21.18</v>
      </c>
      <c r="MZ10" s="41">
        <v>21.27</v>
      </c>
      <c r="NA10" s="41">
        <v>21.23</v>
      </c>
      <c r="NB10" s="41">
        <v>21.26</v>
      </c>
      <c r="NC10" s="41">
        <v>21.33</v>
      </c>
      <c r="ND10" s="41">
        <v>21.36</v>
      </c>
      <c r="NE10" s="41"/>
      <c r="NF10" s="41">
        <v>21.39</v>
      </c>
      <c r="NG10" s="41">
        <v>21.38</v>
      </c>
      <c r="NH10" s="41"/>
      <c r="NI10" s="41"/>
      <c r="NJ10" s="41"/>
      <c r="NK10" s="41"/>
      <c r="NL10" s="41">
        <v>21.37</v>
      </c>
      <c r="NM10" s="41"/>
      <c r="NN10" s="41">
        <v>21.3</v>
      </c>
      <c r="NO10" s="41"/>
      <c r="NP10" s="41">
        <v>21.46</v>
      </c>
      <c r="NQ10" s="41"/>
      <c r="NR10" s="41"/>
      <c r="NS10" s="41"/>
      <c r="NT10" s="41"/>
      <c r="NU10" s="41"/>
      <c r="NV10" s="41">
        <v>21.56</v>
      </c>
      <c r="NW10" s="41">
        <v>21.53</v>
      </c>
      <c r="NX10" s="41">
        <v>21.58</v>
      </c>
      <c r="NY10" s="41">
        <v>21.6</v>
      </c>
      <c r="NZ10" s="41">
        <v>21.36</v>
      </c>
      <c r="OA10" s="41">
        <v>21.59</v>
      </c>
      <c r="OB10" s="41">
        <v>21.7</v>
      </c>
      <c r="OC10" s="41">
        <v>21.65</v>
      </c>
      <c r="OD10" s="41">
        <v>21.53</v>
      </c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>
        <v>21.53</v>
      </c>
      <c r="OR10" s="41">
        <v>21.7</v>
      </c>
      <c r="OS10" s="41">
        <v>21.69</v>
      </c>
      <c r="OT10" s="41">
        <v>21.68</v>
      </c>
      <c r="OU10" s="41">
        <v>21.75</v>
      </c>
      <c r="OV10" s="41">
        <v>21.63</v>
      </c>
      <c r="OW10" s="41">
        <v>21.64</v>
      </c>
      <c r="OX10" s="41">
        <v>21.7</v>
      </c>
      <c r="OY10" s="41">
        <v>21.57</v>
      </c>
      <c r="OZ10" s="41"/>
      <c r="PA10" s="41"/>
      <c r="PB10" s="41"/>
      <c r="PC10" s="41">
        <v>21.69</v>
      </c>
      <c r="PD10" s="41">
        <v>21.6</v>
      </c>
      <c r="PE10" s="41">
        <v>21.66</v>
      </c>
      <c r="PF10" s="41">
        <v>21.72</v>
      </c>
      <c r="PG10" s="41">
        <v>21.54</v>
      </c>
      <c r="PH10" s="41">
        <v>21.63</v>
      </c>
      <c r="PI10" s="41">
        <v>21.66</v>
      </c>
      <c r="PJ10" s="41"/>
      <c r="PK10" s="41">
        <v>21.57</v>
      </c>
      <c r="PL10" s="41">
        <v>21.71</v>
      </c>
      <c r="PM10" s="41">
        <v>21.73</v>
      </c>
      <c r="PN10" s="41">
        <v>21.62</v>
      </c>
      <c r="PO10" s="41">
        <v>21.55</v>
      </c>
      <c r="PP10" s="41">
        <v>21.48</v>
      </c>
      <c r="PQ10" s="41">
        <v>21.64</v>
      </c>
      <c r="PR10" s="41">
        <v>21.62</v>
      </c>
      <c r="PS10" s="41">
        <v>21.7</v>
      </c>
      <c r="PT10" s="41">
        <v>21.69</v>
      </c>
      <c r="PU10" s="41">
        <v>21.65</v>
      </c>
      <c r="PV10" s="41"/>
      <c r="PW10" s="41"/>
      <c r="PX10" s="41">
        <v>21.67</v>
      </c>
      <c r="PY10" s="41"/>
      <c r="PZ10" s="41">
        <v>21.74</v>
      </c>
      <c r="QA10" s="41">
        <v>21.66</v>
      </c>
      <c r="QB10" s="41">
        <v>21.56</v>
      </c>
      <c r="QC10" s="41">
        <v>21.52</v>
      </c>
      <c r="QD10" s="41">
        <v>21.65</v>
      </c>
      <c r="QE10" s="41"/>
      <c r="QF10" s="41">
        <v>21.58</v>
      </c>
      <c r="QG10" s="41">
        <v>21.93</v>
      </c>
      <c r="QH10" s="41">
        <v>21.41</v>
      </c>
      <c r="QI10" s="41"/>
      <c r="QJ10" s="41"/>
      <c r="QK10" s="41">
        <v>21.61</v>
      </c>
      <c r="QL10" s="41">
        <v>21.67</v>
      </c>
      <c r="QM10" s="41"/>
      <c r="QN10" s="41"/>
      <c r="QO10" s="41"/>
      <c r="QP10" s="41"/>
      <c r="QQ10" s="41"/>
      <c r="QR10" s="41"/>
      <c r="QS10" s="41">
        <v>21.48</v>
      </c>
      <c r="QT10" s="41">
        <v>21.25</v>
      </c>
      <c r="QU10" s="41"/>
      <c r="QV10" s="41"/>
      <c r="QW10" s="41">
        <v>21.55</v>
      </c>
      <c r="QX10" s="41">
        <v>21.58</v>
      </c>
      <c r="QY10" s="41">
        <v>21.41</v>
      </c>
      <c r="QZ10" s="41"/>
      <c r="RA10" s="41">
        <v>21.41</v>
      </c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>
        <v>21.67</v>
      </c>
      <c r="RZ10" s="41">
        <v>21.61</v>
      </c>
      <c r="SA10" s="41">
        <v>21.38</v>
      </c>
      <c r="SB10" s="41">
        <v>21.36</v>
      </c>
      <c r="SC10" s="41">
        <v>21.5</v>
      </c>
      <c r="SD10" s="41"/>
      <c r="SE10" s="41">
        <v>21.49</v>
      </c>
      <c r="SF10" s="41">
        <v>21.67</v>
      </c>
      <c r="SG10" s="41"/>
      <c r="SH10" s="41"/>
      <c r="SI10" s="41"/>
      <c r="SJ10" s="41"/>
      <c r="SK10" s="41"/>
      <c r="SL10" s="41">
        <v>21.49</v>
      </c>
      <c r="SM10" s="41"/>
      <c r="SN10" s="41">
        <v>21.49</v>
      </c>
      <c r="SO10" s="41">
        <v>21.53</v>
      </c>
      <c r="SP10" s="41"/>
      <c r="SQ10" s="41"/>
      <c r="SR10" s="41"/>
      <c r="SS10" s="41">
        <v>21.33</v>
      </c>
      <c r="ST10" s="41"/>
      <c r="SU10" s="41"/>
      <c r="SV10" s="41"/>
      <c r="SW10" s="41">
        <v>21.32</v>
      </c>
      <c r="SX10" s="41">
        <v>21.49</v>
      </c>
      <c r="SY10" s="41">
        <v>21.48</v>
      </c>
      <c r="SZ10" s="41"/>
      <c r="TA10" s="41">
        <v>21.52</v>
      </c>
      <c r="TB10" s="41">
        <v>21.76</v>
      </c>
      <c r="TC10" s="41"/>
      <c r="TD10" s="41"/>
      <c r="TE10" s="41">
        <v>21.56</v>
      </c>
      <c r="TF10" s="41">
        <v>21.43</v>
      </c>
      <c r="TG10" s="41"/>
      <c r="TH10" s="41"/>
      <c r="TI10" s="41"/>
      <c r="TJ10" s="41"/>
      <c r="TK10" s="41"/>
      <c r="TL10" s="41">
        <v>21.56</v>
      </c>
      <c r="TM10" s="41">
        <v>21.56</v>
      </c>
      <c r="TN10" s="41"/>
      <c r="TO10" s="41">
        <v>21.47</v>
      </c>
      <c r="TP10" s="41">
        <v>21.57</v>
      </c>
      <c r="TQ10" s="41"/>
      <c r="TR10" s="41">
        <v>21.4</v>
      </c>
      <c r="TS10" s="41"/>
      <c r="TT10" s="41"/>
      <c r="TU10" s="41"/>
      <c r="TV10" s="41"/>
      <c r="TW10" s="41">
        <v>21.37</v>
      </c>
      <c r="TX10" s="41">
        <v>21.29</v>
      </c>
      <c r="TY10" s="41">
        <v>21.52</v>
      </c>
      <c r="TZ10" s="41"/>
      <c r="UA10" s="41">
        <v>21.48</v>
      </c>
      <c r="UB10" s="41">
        <v>21.44</v>
      </c>
      <c r="UC10" s="41">
        <v>21.31</v>
      </c>
      <c r="UD10" s="41"/>
      <c r="UE10" s="41">
        <v>21.26</v>
      </c>
      <c r="UF10" s="41">
        <v>21.38</v>
      </c>
      <c r="UG10" s="41"/>
      <c r="UH10" s="41">
        <v>21.37</v>
      </c>
      <c r="UI10" s="41"/>
      <c r="UJ10" s="41">
        <v>21.39</v>
      </c>
      <c r="UK10" s="41"/>
      <c r="UL10" s="41"/>
      <c r="UM10" s="41"/>
      <c r="UN10" s="41">
        <v>21.04</v>
      </c>
      <c r="UO10" s="41">
        <v>20.97</v>
      </c>
      <c r="UP10" s="41">
        <v>20.97</v>
      </c>
      <c r="UQ10" s="41"/>
      <c r="UR10" s="41">
        <v>21.19</v>
      </c>
      <c r="US10" s="41">
        <v>21.26</v>
      </c>
      <c r="UT10" s="41"/>
      <c r="UU10" s="41">
        <v>21.23</v>
      </c>
      <c r="UV10" s="41">
        <v>21.25</v>
      </c>
      <c r="UW10" s="41">
        <v>21.18</v>
      </c>
      <c r="UX10" s="41">
        <v>21.31</v>
      </c>
      <c r="UY10" s="41"/>
      <c r="UZ10" s="41"/>
      <c r="VA10" s="41"/>
      <c r="VB10" s="41">
        <v>21.18</v>
      </c>
      <c r="VC10" s="41">
        <v>21.19</v>
      </c>
      <c r="VD10" s="41">
        <v>21.33</v>
      </c>
      <c r="VE10" s="41"/>
      <c r="VF10" s="41">
        <v>21.29</v>
      </c>
      <c r="VG10" s="41">
        <v>21.22</v>
      </c>
      <c r="VH10" s="41"/>
      <c r="VI10" s="41"/>
      <c r="VJ10" s="41">
        <v>21.06</v>
      </c>
      <c r="VK10" s="41"/>
      <c r="VL10" s="41">
        <v>21.16</v>
      </c>
      <c r="VM10" s="41"/>
      <c r="VN10" s="41"/>
      <c r="VO10" s="41">
        <v>21.14</v>
      </c>
      <c r="VP10" s="41">
        <v>21.2</v>
      </c>
      <c r="VQ10" s="41">
        <v>21.15</v>
      </c>
      <c r="VR10" s="41"/>
      <c r="VS10" s="41"/>
      <c r="VT10" s="41"/>
      <c r="VU10" s="41">
        <v>21.07</v>
      </c>
      <c r="VV10" s="41">
        <v>21.12</v>
      </c>
      <c r="VW10" s="41">
        <v>21.16</v>
      </c>
      <c r="VX10" s="41">
        <v>20.88</v>
      </c>
    </row>
    <row r="11" spans="1:596" x14ac:dyDescent="0.35">
      <c r="A11" s="27" t="s">
        <v>3</v>
      </c>
      <c r="B11" s="26"/>
      <c r="C11" s="41">
        <v>31.16</v>
      </c>
      <c r="D11" s="41">
        <v>30.92</v>
      </c>
      <c r="E11" s="41"/>
      <c r="F11" s="41">
        <v>31.02</v>
      </c>
      <c r="G11" s="41">
        <v>31.24</v>
      </c>
      <c r="H11" s="41">
        <v>30.89</v>
      </c>
      <c r="I11" s="41">
        <v>31.04</v>
      </c>
      <c r="J11" s="41">
        <v>30.72</v>
      </c>
      <c r="K11" s="41"/>
      <c r="L11" s="41">
        <v>30.8</v>
      </c>
      <c r="M11" s="41">
        <v>30.77</v>
      </c>
      <c r="N11" s="41">
        <v>30.42</v>
      </c>
      <c r="O11" s="41">
        <v>30.9</v>
      </c>
      <c r="P11" s="41"/>
      <c r="Q11" s="41"/>
      <c r="R11" s="41"/>
      <c r="S11" s="41">
        <v>30.5</v>
      </c>
      <c r="T11" s="41">
        <v>30.71</v>
      </c>
      <c r="U11" s="41"/>
      <c r="V11" s="41">
        <v>30.46</v>
      </c>
      <c r="W11" s="41">
        <v>30.72</v>
      </c>
      <c r="X11" s="41">
        <v>30.47</v>
      </c>
      <c r="Y11" s="41">
        <v>30.41</v>
      </c>
      <c r="Z11" s="41">
        <v>30.32</v>
      </c>
      <c r="AA11" s="41">
        <v>31.09</v>
      </c>
      <c r="AB11" s="41"/>
      <c r="AC11" s="41">
        <v>30.57</v>
      </c>
      <c r="AD11" s="41">
        <v>30.71</v>
      </c>
      <c r="AE11" s="41">
        <v>30.73</v>
      </c>
      <c r="AF11" s="41">
        <v>30.38</v>
      </c>
      <c r="AG11" s="41">
        <v>30.06</v>
      </c>
      <c r="AH11" s="41">
        <v>30.23</v>
      </c>
      <c r="AI11" s="41"/>
      <c r="AJ11" s="41">
        <v>30.03</v>
      </c>
      <c r="AK11" s="41">
        <v>29.74</v>
      </c>
      <c r="AL11" s="41">
        <v>30.16</v>
      </c>
      <c r="AM11" s="41">
        <v>30.11</v>
      </c>
      <c r="AN11" s="41"/>
      <c r="AO11" s="41">
        <v>30.28</v>
      </c>
      <c r="AP11" s="41">
        <v>30.26</v>
      </c>
      <c r="AQ11" s="41"/>
      <c r="AR11" s="41"/>
      <c r="AS11" s="41">
        <v>29.97</v>
      </c>
      <c r="AT11" s="41">
        <v>29.92</v>
      </c>
      <c r="AU11" s="41">
        <v>29.76</v>
      </c>
      <c r="AV11" s="41">
        <v>29.76</v>
      </c>
      <c r="AW11" s="41">
        <v>29.66</v>
      </c>
      <c r="AX11" s="41">
        <v>29.71</v>
      </c>
      <c r="AY11" s="41">
        <v>30.06</v>
      </c>
      <c r="AZ11" s="41">
        <v>29.87</v>
      </c>
      <c r="BA11" s="41">
        <v>29.95</v>
      </c>
      <c r="BB11" s="41">
        <v>29.94</v>
      </c>
      <c r="BC11" s="41">
        <v>30</v>
      </c>
      <c r="BD11" s="41">
        <v>29.95</v>
      </c>
      <c r="BE11" s="41">
        <v>29.93</v>
      </c>
      <c r="BF11" s="41">
        <v>30.14</v>
      </c>
      <c r="BG11" s="41">
        <v>29.88</v>
      </c>
      <c r="BH11" s="41">
        <v>30.2</v>
      </c>
      <c r="BI11" s="41">
        <v>29.74</v>
      </c>
      <c r="BJ11" s="41">
        <v>29.94</v>
      </c>
      <c r="BK11" s="41">
        <v>30.1</v>
      </c>
      <c r="BL11" s="41">
        <v>30.2</v>
      </c>
      <c r="BM11" s="41">
        <v>30.12</v>
      </c>
      <c r="BN11" s="41">
        <v>30.14</v>
      </c>
      <c r="BO11" s="41">
        <v>30.17</v>
      </c>
      <c r="BP11" s="41">
        <v>30.21</v>
      </c>
      <c r="BQ11" s="41">
        <v>29.92</v>
      </c>
      <c r="BR11" s="41">
        <v>30.04</v>
      </c>
      <c r="BS11" s="41">
        <v>29.9</v>
      </c>
      <c r="BT11" s="41">
        <v>30.08</v>
      </c>
      <c r="BU11" s="41">
        <v>29.99</v>
      </c>
      <c r="BV11" s="41">
        <v>30.07</v>
      </c>
      <c r="BW11" s="41">
        <v>30.22</v>
      </c>
      <c r="BX11" s="41">
        <v>30.14</v>
      </c>
      <c r="BY11" s="41">
        <v>30.42</v>
      </c>
      <c r="BZ11" s="41">
        <v>30.25</v>
      </c>
      <c r="CA11" s="41">
        <v>30.14</v>
      </c>
      <c r="CB11" s="41">
        <v>30.47</v>
      </c>
      <c r="CC11" s="41">
        <v>30.15</v>
      </c>
      <c r="CD11" s="41">
        <v>30.83</v>
      </c>
      <c r="CE11" s="41"/>
      <c r="CF11" s="41">
        <v>32.33</v>
      </c>
      <c r="CG11" s="41">
        <v>30.32</v>
      </c>
      <c r="CH11" s="41">
        <v>30.49</v>
      </c>
      <c r="CI11" s="41">
        <v>30.12</v>
      </c>
      <c r="CJ11" s="41"/>
      <c r="CK11" s="41"/>
      <c r="CL11" s="41">
        <v>32.03</v>
      </c>
      <c r="CM11" s="41">
        <v>30.57</v>
      </c>
      <c r="CN11" s="41">
        <v>30.44</v>
      </c>
      <c r="CO11" s="41">
        <v>30.6</v>
      </c>
      <c r="CP11" s="41">
        <v>30.63</v>
      </c>
      <c r="CQ11" s="41">
        <v>30.45</v>
      </c>
      <c r="CR11" s="41">
        <v>30.57</v>
      </c>
      <c r="CS11" s="41">
        <v>30.45</v>
      </c>
      <c r="CT11" s="41">
        <v>30.49</v>
      </c>
      <c r="CU11" s="41">
        <v>30.79</v>
      </c>
      <c r="CV11" s="41">
        <v>30.69</v>
      </c>
      <c r="CW11" s="41"/>
      <c r="CX11" s="41"/>
      <c r="CY11" s="41"/>
      <c r="CZ11" s="41"/>
      <c r="DA11" s="41">
        <v>32.409999999999997</v>
      </c>
      <c r="DB11" s="41">
        <v>31.13</v>
      </c>
      <c r="DC11" s="41">
        <v>31.11</v>
      </c>
      <c r="DD11" s="41">
        <v>30.5</v>
      </c>
      <c r="DE11" s="41">
        <v>31.06</v>
      </c>
      <c r="DF11" s="41">
        <v>31.17</v>
      </c>
      <c r="DG11" s="41">
        <v>31.04</v>
      </c>
      <c r="DH11" s="41">
        <v>31.05</v>
      </c>
      <c r="DI11" s="41">
        <v>31.14</v>
      </c>
      <c r="DJ11" s="41">
        <v>31.15</v>
      </c>
      <c r="DK11" s="41"/>
      <c r="DL11" s="41">
        <v>31.42</v>
      </c>
      <c r="DM11" s="41">
        <v>31.4</v>
      </c>
      <c r="DN11" s="41">
        <v>31.37</v>
      </c>
      <c r="DO11" s="41">
        <v>31.8</v>
      </c>
      <c r="DP11" s="41">
        <v>34.32</v>
      </c>
      <c r="DQ11" s="41">
        <v>33.840000000000003</v>
      </c>
      <c r="DR11" s="41"/>
      <c r="DS11" s="41"/>
      <c r="DT11" s="41"/>
      <c r="DU11" s="41"/>
      <c r="DV11" s="41"/>
      <c r="DW11" s="41">
        <v>34.47</v>
      </c>
      <c r="DX11" s="41">
        <v>32.340000000000003</v>
      </c>
      <c r="DY11" s="41">
        <v>31.39</v>
      </c>
      <c r="DZ11" s="41"/>
      <c r="EA11" s="41">
        <v>31.17</v>
      </c>
      <c r="EB11" s="41">
        <v>30.82</v>
      </c>
      <c r="EC11" s="41"/>
      <c r="ED11" s="41">
        <v>30.68</v>
      </c>
      <c r="EE11" s="41">
        <v>30.47</v>
      </c>
      <c r="EF11" s="41"/>
      <c r="EG11" s="41">
        <v>30.27</v>
      </c>
      <c r="EH11" s="41">
        <v>30.25</v>
      </c>
      <c r="EI11" s="41">
        <v>30.22</v>
      </c>
      <c r="EJ11" s="41">
        <v>30.34</v>
      </c>
      <c r="EK11" s="41">
        <v>30.15</v>
      </c>
      <c r="EL11" s="41">
        <v>30.14</v>
      </c>
      <c r="EM11" s="41">
        <v>30.59</v>
      </c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>
        <v>30.64</v>
      </c>
      <c r="EY11" s="41">
        <v>29.69</v>
      </c>
      <c r="EZ11" s="41">
        <v>29.86</v>
      </c>
      <c r="FA11" s="41">
        <v>29.82</v>
      </c>
      <c r="FB11" s="41">
        <v>29.67</v>
      </c>
      <c r="FC11" s="41">
        <v>29.55</v>
      </c>
      <c r="FD11" s="41">
        <v>29.71</v>
      </c>
      <c r="FE11" s="41">
        <v>29.69</v>
      </c>
      <c r="FF11" s="41">
        <v>29.56</v>
      </c>
      <c r="FG11" s="41">
        <v>29.69</v>
      </c>
      <c r="FH11" s="41">
        <v>29.72</v>
      </c>
      <c r="FI11" s="41">
        <v>29.65</v>
      </c>
      <c r="FJ11" s="41">
        <v>29.71</v>
      </c>
      <c r="FK11" s="41"/>
      <c r="FL11" s="41"/>
      <c r="FM11" s="41">
        <v>29.87</v>
      </c>
      <c r="FN11" s="41">
        <v>30.8</v>
      </c>
      <c r="FO11" s="41">
        <v>30.97</v>
      </c>
      <c r="FP11" s="41"/>
      <c r="FQ11" s="41"/>
      <c r="FR11" s="41"/>
      <c r="FS11" s="41">
        <v>29.91</v>
      </c>
      <c r="FT11" s="41"/>
      <c r="FU11" s="41">
        <v>29.66</v>
      </c>
      <c r="FV11" s="41">
        <v>29.6</v>
      </c>
      <c r="FW11" s="41">
        <v>30.38</v>
      </c>
      <c r="FX11" s="41">
        <v>30.41</v>
      </c>
      <c r="FY11" s="41">
        <v>29.57</v>
      </c>
      <c r="FZ11" s="41">
        <v>29.64</v>
      </c>
      <c r="GA11" s="41">
        <v>29.51</v>
      </c>
      <c r="GB11" s="41">
        <v>29.43</v>
      </c>
      <c r="GC11" s="41">
        <v>29.76</v>
      </c>
      <c r="GD11" s="41">
        <v>29.82</v>
      </c>
      <c r="GE11" s="41">
        <v>29.63</v>
      </c>
      <c r="GF11" s="41">
        <v>29.46</v>
      </c>
      <c r="GG11" s="41">
        <v>29.58</v>
      </c>
      <c r="GH11" s="41">
        <v>29.67</v>
      </c>
      <c r="GI11" s="41"/>
      <c r="GJ11" s="41">
        <v>29.78</v>
      </c>
      <c r="GK11" s="41">
        <v>29.64</v>
      </c>
      <c r="GL11" s="41">
        <v>29.59</v>
      </c>
      <c r="GM11" s="41">
        <v>29.52</v>
      </c>
      <c r="GN11" s="41">
        <v>29.74</v>
      </c>
      <c r="GO11" s="41"/>
      <c r="GP11" s="41">
        <v>29.54</v>
      </c>
      <c r="GQ11" s="41">
        <v>29.62</v>
      </c>
      <c r="GR11" s="41">
        <v>27.72</v>
      </c>
      <c r="GS11" s="41">
        <v>29.74</v>
      </c>
      <c r="GT11" s="41">
        <v>29.45</v>
      </c>
      <c r="GU11" s="41">
        <v>29.51</v>
      </c>
      <c r="GV11" s="131">
        <v>29.56</v>
      </c>
      <c r="GW11" s="41">
        <v>29.59</v>
      </c>
      <c r="GX11" s="41">
        <v>29.72</v>
      </c>
      <c r="GY11" s="41">
        <v>29.51</v>
      </c>
      <c r="GZ11" s="41">
        <v>29.61</v>
      </c>
      <c r="HA11" s="41">
        <v>29.85</v>
      </c>
      <c r="HB11" s="41">
        <v>29.78</v>
      </c>
      <c r="HC11" s="41">
        <v>29.93</v>
      </c>
      <c r="HD11" s="41">
        <v>29.98</v>
      </c>
      <c r="HE11" s="41">
        <v>30.15</v>
      </c>
      <c r="HF11" s="41">
        <v>29.83</v>
      </c>
      <c r="HG11" s="41">
        <v>29.75</v>
      </c>
      <c r="HH11" s="41">
        <v>29.97</v>
      </c>
      <c r="HI11" s="41">
        <v>29.81</v>
      </c>
      <c r="HJ11" s="41">
        <v>29.78</v>
      </c>
      <c r="HK11" s="41">
        <v>29.77</v>
      </c>
      <c r="HL11" s="41">
        <v>30.08</v>
      </c>
      <c r="HM11" s="41">
        <v>30.29</v>
      </c>
      <c r="HN11" s="41"/>
      <c r="HO11" s="41">
        <v>30.09</v>
      </c>
      <c r="HP11" s="41">
        <v>29.89</v>
      </c>
      <c r="HQ11" s="41">
        <v>29.9</v>
      </c>
      <c r="HR11" s="41">
        <v>30.19</v>
      </c>
      <c r="HS11" s="41">
        <v>30.24</v>
      </c>
      <c r="HT11" s="41">
        <v>30.61</v>
      </c>
      <c r="HU11" s="41"/>
      <c r="HV11" s="41"/>
      <c r="HW11" s="41"/>
      <c r="HX11" s="41"/>
      <c r="HY11" s="41">
        <v>31.51</v>
      </c>
      <c r="HZ11" s="41">
        <v>30.99</v>
      </c>
      <c r="IA11" s="41"/>
      <c r="IB11" s="41">
        <v>30.08</v>
      </c>
      <c r="IC11" s="41">
        <v>29.99</v>
      </c>
      <c r="ID11" s="41"/>
      <c r="IE11" s="41">
        <v>30.16</v>
      </c>
      <c r="IF11" s="41">
        <v>29.77</v>
      </c>
      <c r="IG11" s="41"/>
      <c r="IH11" s="41">
        <v>29.86</v>
      </c>
      <c r="II11" s="41"/>
      <c r="IJ11" s="41">
        <v>30.09</v>
      </c>
      <c r="IK11" s="41">
        <v>30.24</v>
      </c>
      <c r="IL11" s="41"/>
      <c r="IM11" s="41"/>
      <c r="IN11" s="41"/>
      <c r="IO11" s="41">
        <v>29.68</v>
      </c>
      <c r="IP11" s="41">
        <v>29.97</v>
      </c>
      <c r="IQ11" s="41">
        <v>30.34</v>
      </c>
      <c r="IR11" s="41"/>
      <c r="IS11" s="41">
        <v>29.6</v>
      </c>
      <c r="IT11" s="41">
        <v>29.9</v>
      </c>
      <c r="IU11" s="41">
        <v>29.74</v>
      </c>
      <c r="IV11" s="41">
        <v>30.26</v>
      </c>
      <c r="IW11" s="41"/>
      <c r="IX11" s="41"/>
      <c r="IY11" s="41"/>
      <c r="IZ11" s="41">
        <v>30.7</v>
      </c>
      <c r="JA11" s="41">
        <v>30.03</v>
      </c>
      <c r="JB11" s="41">
        <v>30.52</v>
      </c>
      <c r="JC11" s="41">
        <v>29.87</v>
      </c>
      <c r="JD11" s="41">
        <v>29.92</v>
      </c>
      <c r="JE11" s="41">
        <v>30.61</v>
      </c>
      <c r="JF11" s="41">
        <v>30.45</v>
      </c>
      <c r="JG11" s="41">
        <v>30.33</v>
      </c>
      <c r="JH11" s="41">
        <v>30.24</v>
      </c>
      <c r="JI11" s="41">
        <v>31.1</v>
      </c>
      <c r="JJ11" s="41">
        <v>31.21</v>
      </c>
      <c r="JK11" s="41"/>
      <c r="JL11" s="41">
        <v>31.39</v>
      </c>
      <c r="JM11" s="41"/>
      <c r="JN11" s="41">
        <v>29.95</v>
      </c>
      <c r="JO11" s="41">
        <v>30.67</v>
      </c>
      <c r="JP11" s="41"/>
      <c r="JQ11" s="41"/>
      <c r="JR11" s="41">
        <v>31.92</v>
      </c>
      <c r="JS11" s="41">
        <v>31.56</v>
      </c>
      <c r="JT11" s="41"/>
      <c r="JU11" s="41"/>
      <c r="JV11" s="41"/>
      <c r="JW11" s="41"/>
      <c r="JX11" s="41">
        <v>31.11</v>
      </c>
      <c r="JY11" s="41">
        <v>29.64</v>
      </c>
      <c r="JZ11" s="41">
        <v>29.82</v>
      </c>
      <c r="KA11" s="41">
        <v>29.73</v>
      </c>
      <c r="KB11" s="41">
        <v>29.52</v>
      </c>
      <c r="KC11" s="41">
        <v>29.88</v>
      </c>
      <c r="KD11" s="41">
        <v>29.88</v>
      </c>
      <c r="KE11" s="41">
        <v>30.49</v>
      </c>
      <c r="KF11" s="41">
        <v>31.42</v>
      </c>
      <c r="KG11" s="41"/>
      <c r="KH11" s="41">
        <v>29.93</v>
      </c>
      <c r="KI11" s="41">
        <v>29.77</v>
      </c>
      <c r="KJ11" s="41">
        <v>29.96</v>
      </c>
      <c r="KK11" s="41">
        <v>29.8</v>
      </c>
      <c r="KL11" s="41">
        <v>29.9</v>
      </c>
      <c r="KM11" s="41">
        <v>29.82</v>
      </c>
      <c r="KN11" s="41">
        <v>30.12</v>
      </c>
      <c r="KO11" s="41">
        <v>30.43</v>
      </c>
      <c r="KP11" s="41">
        <v>29.78</v>
      </c>
      <c r="KQ11" s="41">
        <v>29.85</v>
      </c>
      <c r="KR11" s="41">
        <v>29.69</v>
      </c>
      <c r="KS11" s="41"/>
      <c r="KT11" s="41"/>
      <c r="KU11" s="41"/>
      <c r="KV11" s="41"/>
      <c r="KW11" s="41"/>
      <c r="KX11" s="41"/>
      <c r="KY11" s="41"/>
      <c r="KZ11" s="41">
        <v>30.93</v>
      </c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>
        <v>31.45</v>
      </c>
      <c r="LY11" s="41">
        <v>31.31</v>
      </c>
      <c r="LZ11" s="41">
        <v>31.45</v>
      </c>
      <c r="MA11" s="41">
        <v>31.58</v>
      </c>
      <c r="MB11" s="41">
        <v>31.49</v>
      </c>
      <c r="MC11" s="41">
        <v>31.76</v>
      </c>
      <c r="MD11" s="41">
        <v>31.89</v>
      </c>
      <c r="ME11" s="41">
        <v>31.85</v>
      </c>
      <c r="MF11" s="41">
        <v>32.19</v>
      </c>
      <c r="MG11" s="41">
        <v>32.119999999999997</v>
      </c>
      <c r="MH11" s="41">
        <v>32.049999999999997</v>
      </c>
      <c r="MI11" s="41"/>
      <c r="MJ11" s="41">
        <v>32.32</v>
      </c>
      <c r="MK11" s="41">
        <v>32.25</v>
      </c>
      <c r="ML11" s="41">
        <v>32.56</v>
      </c>
      <c r="MM11" s="41">
        <v>31.97</v>
      </c>
      <c r="MN11" s="41">
        <v>31.87</v>
      </c>
      <c r="MO11" s="41">
        <v>32.21</v>
      </c>
      <c r="MP11" s="41">
        <v>32.24</v>
      </c>
      <c r="MQ11" s="41">
        <v>31.78</v>
      </c>
      <c r="MR11" s="41">
        <v>32</v>
      </c>
      <c r="MS11" s="41">
        <v>32.72</v>
      </c>
      <c r="MT11" s="41">
        <v>31.83</v>
      </c>
      <c r="MU11" s="41"/>
      <c r="MV11" s="41">
        <v>33.229999999999997</v>
      </c>
      <c r="MW11" s="41">
        <v>31.55</v>
      </c>
      <c r="MX11" s="41">
        <v>31.59</v>
      </c>
      <c r="MY11" s="41">
        <v>31.38</v>
      </c>
      <c r="MZ11" s="41">
        <v>31.16</v>
      </c>
      <c r="NA11" s="41">
        <v>31.15</v>
      </c>
      <c r="NB11" s="41">
        <v>31.05</v>
      </c>
      <c r="NC11" s="41">
        <v>31.05</v>
      </c>
      <c r="ND11" s="41">
        <v>30.76</v>
      </c>
      <c r="NE11" s="41"/>
      <c r="NF11" s="41">
        <v>30.96</v>
      </c>
      <c r="NG11" s="41">
        <v>30.74</v>
      </c>
      <c r="NH11" s="41"/>
      <c r="NI11" s="41"/>
      <c r="NJ11" s="41"/>
      <c r="NK11" s="41"/>
      <c r="NL11" s="41">
        <v>30.48</v>
      </c>
      <c r="NM11" s="41"/>
      <c r="NN11" s="41">
        <v>30.41</v>
      </c>
      <c r="NO11" s="41"/>
      <c r="NP11" s="41">
        <v>30.22</v>
      </c>
      <c r="NQ11" s="41"/>
      <c r="NR11" s="41"/>
      <c r="NS11" s="41"/>
      <c r="NT11" s="41"/>
      <c r="NU11" s="41"/>
      <c r="NV11" s="41">
        <v>29.9</v>
      </c>
      <c r="NW11" s="41">
        <v>29.88</v>
      </c>
      <c r="NX11" s="41">
        <v>29.94</v>
      </c>
      <c r="NY11" s="41">
        <v>29.87</v>
      </c>
      <c r="NZ11" s="41">
        <v>30.03</v>
      </c>
      <c r="OA11" s="41">
        <v>29.92</v>
      </c>
      <c r="OB11" s="41">
        <v>29.75</v>
      </c>
      <c r="OC11" s="41">
        <v>29.89</v>
      </c>
      <c r="OD11" s="41">
        <v>29.68</v>
      </c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>
        <v>29.57</v>
      </c>
      <c r="OR11" s="41">
        <v>29.52</v>
      </c>
      <c r="OS11" s="41">
        <v>29.64</v>
      </c>
      <c r="OT11" s="41">
        <v>29.55</v>
      </c>
      <c r="OU11" s="41">
        <v>29.5</v>
      </c>
      <c r="OV11" s="41">
        <v>29.47</v>
      </c>
      <c r="OW11" s="41">
        <v>29.33</v>
      </c>
      <c r="OX11" s="41">
        <v>29.47</v>
      </c>
      <c r="OY11" s="41">
        <v>29.39</v>
      </c>
      <c r="OZ11" s="41"/>
      <c r="PA11" s="41"/>
      <c r="PB11" s="41"/>
      <c r="PC11" s="41">
        <v>29.66</v>
      </c>
      <c r="PD11" s="41">
        <v>29.46</v>
      </c>
      <c r="PE11" s="41">
        <v>29.52</v>
      </c>
      <c r="PF11" s="41">
        <v>29.47</v>
      </c>
      <c r="PG11" s="41">
        <v>29.87</v>
      </c>
      <c r="PH11" s="41">
        <v>29.46</v>
      </c>
      <c r="PI11" s="41">
        <v>29.62</v>
      </c>
      <c r="PJ11" s="41"/>
      <c r="PK11" s="41">
        <v>29.37</v>
      </c>
      <c r="PL11" s="41">
        <v>29.35</v>
      </c>
      <c r="PM11" s="41">
        <v>29.32</v>
      </c>
      <c r="PN11" s="41">
        <v>29.17</v>
      </c>
      <c r="PO11" s="41">
        <v>29.38</v>
      </c>
      <c r="PP11" s="41">
        <v>29.29</v>
      </c>
      <c r="PQ11" s="41">
        <v>29.25</v>
      </c>
      <c r="PR11" s="41">
        <v>29.15</v>
      </c>
      <c r="PS11" s="41">
        <v>29.17</v>
      </c>
      <c r="PT11" s="41">
        <v>29.35</v>
      </c>
      <c r="PU11" s="41">
        <v>29.51</v>
      </c>
      <c r="PV11" s="41"/>
      <c r="PW11" s="41"/>
      <c r="PX11" s="41">
        <v>29.58</v>
      </c>
      <c r="PY11" s="41"/>
      <c r="PZ11" s="41">
        <v>29.45</v>
      </c>
      <c r="QA11" s="41">
        <v>29.29</v>
      </c>
      <c r="QB11" s="41">
        <v>29.29</v>
      </c>
      <c r="QC11" s="41">
        <v>29.36</v>
      </c>
      <c r="QD11" s="41">
        <v>29.62</v>
      </c>
      <c r="QE11" s="41"/>
      <c r="QF11" s="41">
        <v>29.67</v>
      </c>
      <c r="QG11" s="41">
        <v>29.39</v>
      </c>
      <c r="QH11" s="41">
        <v>30.25</v>
      </c>
      <c r="QI11" s="41"/>
      <c r="QJ11" s="41"/>
      <c r="QK11" s="41">
        <v>29.59</v>
      </c>
      <c r="QL11" s="41">
        <v>29.53</v>
      </c>
      <c r="QM11" s="41"/>
      <c r="QN11" s="41"/>
      <c r="QO11" s="41"/>
      <c r="QP11" s="41"/>
      <c r="QQ11" s="41"/>
      <c r="QR11" s="41"/>
      <c r="QS11" s="41">
        <v>30.11</v>
      </c>
      <c r="QT11" s="41">
        <v>31.04</v>
      </c>
      <c r="QU11" s="41"/>
      <c r="QV11" s="41"/>
      <c r="QW11" s="41">
        <v>29.49</v>
      </c>
      <c r="QX11" s="41">
        <v>29.76</v>
      </c>
      <c r="QY11" s="41">
        <v>29.68</v>
      </c>
      <c r="QZ11" s="41"/>
      <c r="RA11" s="41">
        <v>31.34</v>
      </c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>
        <v>29.69</v>
      </c>
      <c r="RZ11" s="41">
        <v>29.95</v>
      </c>
      <c r="SA11" s="41">
        <v>29.37</v>
      </c>
      <c r="SB11" s="41">
        <v>29.62</v>
      </c>
      <c r="SC11" s="41">
        <v>29.8</v>
      </c>
      <c r="SD11" s="41"/>
      <c r="SE11" s="41">
        <v>29.65</v>
      </c>
      <c r="SF11" s="41">
        <v>29.81</v>
      </c>
      <c r="SG11" s="41"/>
      <c r="SH11" s="41"/>
      <c r="SI11" s="41"/>
      <c r="SJ11" s="41"/>
      <c r="SK11" s="41"/>
      <c r="SL11" s="41">
        <v>30.04</v>
      </c>
      <c r="SM11" s="41"/>
      <c r="SN11" s="41">
        <v>30.16</v>
      </c>
      <c r="SO11" s="41">
        <v>30.73</v>
      </c>
      <c r="SP11" s="41"/>
      <c r="SQ11" s="41"/>
      <c r="SR11" s="41"/>
      <c r="SS11" s="41">
        <v>30.79</v>
      </c>
      <c r="ST11" s="41"/>
      <c r="SU11" s="41"/>
      <c r="SV11" s="41"/>
      <c r="SW11" s="41">
        <v>30.37</v>
      </c>
      <c r="SX11" s="41">
        <v>30.55</v>
      </c>
      <c r="SY11" s="41">
        <v>30.61</v>
      </c>
      <c r="SZ11" s="41"/>
      <c r="TA11" s="41">
        <v>30.09</v>
      </c>
      <c r="TB11" s="41">
        <v>30.31</v>
      </c>
      <c r="TC11" s="41"/>
      <c r="TD11" s="41"/>
      <c r="TE11" s="41">
        <v>30.21</v>
      </c>
      <c r="TF11" s="41">
        <v>29.98</v>
      </c>
      <c r="TG11" s="41"/>
      <c r="TH11" s="41"/>
      <c r="TI11" s="41"/>
      <c r="TJ11" s="41"/>
      <c r="TK11" s="41"/>
      <c r="TL11" s="41">
        <v>30.5</v>
      </c>
      <c r="TM11" s="41">
        <v>30.39</v>
      </c>
      <c r="TN11" s="41"/>
      <c r="TO11" s="41">
        <v>30.33</v>
      </c>
      <c r="TP11" s="41">
        <v>30.65</v>
      </c>
      <c r="TQ11" s="41"/>
      <c r="TR11" s="41">
        <v>31.1</v>
      </c>
      <c r="TS11" s="41"/>
      <c r="TT11" s="41"/>
      <c r="TU11" s="41"/>
      <c r="TV11" s="41"/>
      <c r="TW11" s="41">
        <v>30.67</v>
      </c>
      <c r="TX11" s="41">
        <v>30.58</v>
      </c>
      <c r="TY11" s="41">
        <v>30.6</v>
      </c>
      <c r="TZ11" s="41"/>
      <c r="UA11" s="41">
        <v>30.61</v>
      </c>
      <c r="UB11" s="41">
        <v>30.64</v>
      </c>
      <c r="UC11" s="41">
        <v>30.48</v>
      </c>
      <c r="UD11" s="41"/>
      <c r="UE11" s="41">
        <v>30.39</v>
      </c>
      <c r="UF11" s="41">
        <v>30.55</v>
      </c>
      <c r="UG11" s="41"/>
      <c r="UH11" s="41">
        <v>31.06</v>
      </c>
      <c r="UI11" s="41"/>
      <c r="UJ11" s="41">
        <v>31.28</v>
      </c>
      <c r="UK11" s="41"/>
      <c r="UL11" s="41"/>
      <c r="UM11" s="41"/>
      <c r="UN11" s="41">
        <v>32.82</v>
      </c>
      <c r="UO11" s="41">
        <v>33.56</v>
      </c>
      <c r="UP11" s="41">
        <v>34.18</v>
      </c>
      <c r="UQ11" s="41"/>
      <c r="UR11" s="41">
        <v>33.700000000000003</v>
      </c>
      <c r="US11" s="41">
        <v>33.24</v>
      </c>
      <c r="UT11" s="41"/>
      <c r="UU11" s="41">
        <v>33.299999999999997</v>
      </c>
      <c r="UV11" s="41">
        <v>33.04</v>
      </c>
      <c r="UW11" s="41">
        <v>32.97</v>
      </c>
      <c r="UX11" s="41">
        <v>33.04</v>
      </c>
      <c r="UY11" s="41"/>
      <c r="UZ11" s="41"/>
      <c r="VA11" s="41"/>
      <c r="VB11" s="41">
        <v>32.81</v>
      </c>
      <c r="VC11" s="41">
        <v>32.549999999999997</v>
      </c>
      <c r="VD11" s="41">
        <v>32.96</v>
      </c>
      <c r="VE11" s="41"/>
      <c r="VF11" s="41">
        <v>32.630000000000003</v>
      </c>
      <c r="VG11" s="41">
        <v>32.72</v>
      </c>
      <c r="VH11" s="41"/>
      <c r="VI11" s="41"/>
      <c r="VJ11" s="41">
        <v>32.799999999999997</v>
      </c>
      <c r="VK11" s="41"/>
      <c r="VL11" s="41">
        <v>32.950000000000003</v>
      </c>
      <c r="VM11" s="41"/>
      <c r="VN11" s="41"/>
      <c r="VO11" s="41">
        <v>32.619999999999997</v>
      </c>
      <c r="VP11" s="41">
        <v>32.78</v>
      </c>
      <c r="VQ11" s="41">
        <v>32.729999999999997</v>
      </c>
      <c r="VR11" s="41"/>
      <c r="VS11" s="41"/>
      <c r="VT11" s="41"/>
      <c r="VU11" s="41">
        <v>32.96</v>
      </c>
      <c r="VV11" s="41">
        <v>32.770000000000003</v>
      </c>
      <c r="VW11" s="41">
        <v>33.020000000000003</v>
      </c>
      <c r="VX11" s="41">
        <v>34.75</v>
      </c>
    </row>
    <row r="12" spans="1:596" x14ac:dyDescent="0.35">
      <c r="A12" s="27" t="s">
        <v>2</v>
      </c>
      <c r="B12" s="26"/>
      <c r="C12" s="40">
        <v>0.82020000000000004</v>
      </c>
      <c r="D12" s="40">
        <v>0.81899999999999995</v>
      </c>
      <c r="E12" s="40"/>
      <c r="F12" s="40">
        <v>0.78700000000000003</v>
      </c>
      <c r="G12" s="40">
        <v>0.80010000000000003</v>
      </c>
      <c r="H12" s="40">
        <v>0.82750000000000001</v>
      </c>
      <c r="I12" s="40">
        <v>0.78369999999999995</v>
      </c>
      <c r="J12" s="40">
        <v>0.80510000000000004</v>
      </c>
      <c r="K12" s="40"/>
      <c r="L12" s="40">
        <v>0.81159999999999999</v>
      </c>
      <c r="M12" s="40">
        <v>0.75700000000000001</v>
      </c>
      <c r="N12" s="40">
        <v>0.75029999999999997</v>
      </c>
      <c r="O12" s="40">
        <v>0.74660000000000004</v>
      </c>
      <c r="P12" s="40"/>
      <c r="Q12" s="40"/>
      <c r="R12" s="40"/>
      <c r="S12" s="40">
        <v>0.76759999999999995</v>
      </c>
      <c r="T12" s="40">
        <v>0.72599999999999998</v>
      </c>
      <c r="U12" s="40"/>
      <c r="V12" s="40">
        <v>0.73950000000000005</v>
      </c>
      <c r="W12" s="40">
        <v>0.72399999999999998</v>
      </c>
      <c r="X12" s="40">
        <v>0.74560000000000004</v>
      </c>
      <c r="Y12" s="40">
        <v>0.70269999999999999</v>
      </c>
      <c r="Z12" s="40">
        <v>0.72750000000000004</v>
      </c>
      <c r="AA12" s="40">
        <v>0.75539999999999996</v>
      </c>
      <c r="AB12" s="40"/>
      <c r="AC12" s="40">
        <v>0.74890000000000001</v>
      </c>
      <c r="AD12" s="40">
        <v>0.74839999999999995</v>
      </c>
      <c r="AE12" s="40">
        <v>0.72219999999999995</v>
      </c>
      <c r="AF12" s="40">
        <v>0.72099999999999997</v>
      </c>
      <c r="AG12" s="40">
        <v>0.70350000000000001</v>
      </c>
      <c r="AH12" s="40">
        <v>0.6845</v>
      </c>
      <c r="AI12" s="40"/>
      <c r="AJ12" s="40">
        <v>0.71130000000000004</v>
      </c>
      <c r="AK12" s="40">
        <v>0.70489999999999997</v>
      </c>
      <c r="AL12" s="40">
        <v>0.69159999999999999</v>
      </c>
      <c r="AM12" s="40">
        <v>0.67400000000000004</v>
      </c>
      <c r="AN12" s="40"/>
      <c r="AO12" s="40">
        <v>0.67059999999999997</v>
      </c>
      <c r="AP12" s="40">
        <v>0.71399999999999997</v>
      </c>
      <c r="AQ12" s="40"/>
      <c r="AR12" s="40"/>
      <c r="AS12" s="40">
        <v>0.71289999999999998</v>
      </c>
      <c r="AT12" s="40">
        <v>0.71499999999999997</v>
      </c>
      <c r="AU12" s="40">
        <v>0.68689999999999996</v>
      </c>
      <c r="AV12" s="40">
        <v>0.67469999999999997</v>
      </c>
      <c r="AW12" s="40">
        <v>0.65469999999999995</v>
      </c>
      <c r="AX12" s="40">
        <v>0.71719999999999995</v>
      </c>
      <c r="AY12" s="40">
        <v>0.68489999999999995</v>
      </c>
      <c r="AZ12" s="40">
        <v>0.69930000000000003</v>
      </c>
      <c r="BA12" s="40">
        <v>0.69359999999999999</v>
      </c>
      <c r="BB12" s="40">
        <v>0.68730000000000002</v>
      </c>
      <c r="BC12" s="40">
        <v>0.6724</v>
      </c>
      <c r="BD12" s="40">
        <v>0.67010000000000003</v>
      </c>
      <c r="BE12" s="40">
        <v>0.66849999999999998</v>
      </c>
      <c r="BF12" s="40">
        <v>0.6633</v>
      </c>
      <c r="BG12" s="40">
        <v>0.73040000000000005</v>
      </c>
      <c r="BH12" s="40">
        <v>0.70420000000000005</v>
      </c>
      <c r="BI12" s="40">
        <v>0.69799999999999995</v>
      </c>
      <c r="BJ12" s="40">
        <v>0.70220000000000005</v>
      </c>
      <c r="BK12" s="40">
        <v>0.69989999999999997</v>
      </c>
      <c r="BL12" s="40">
        <v>0.68710000000000004</v>
      </c>
      <c r="BM12" s="40">
        <v>0.6946</v>
      </c>
      <c r="BN12" s="40">
        <v>0.70420000000000005</v>
      </c>
      <c r="BO12" s="40">
        <v>0.67879999999999996</v>
      </c>
      <c r="BP12" s="40">
        <v>0.69369999999999998</v>
      </c>
      <c r="BQ12" s="40">
        <v>0.67549999999999999</v>
      </c>
      <c r="BR12" s="40">
        <v>0.68920000000000003</v>
      </c>
      <c r="BS12" s="40">
        <v>0.70220000000000005</v>
      </c>
      <c r="BT12" s="40">
        <v>0.63959999999999995</v>
      </c>
      <c r="BU12" s="40">
        <v>0.70709999999999995</v>
      </c>
      <c r="BV12" s="40">
        <v>0.69520000000000004</v>
      </c>
      <c r="BW12" s="40">
        <v>0.68910000000000005</v>
      </c>
      <c r="BX12" s="40">
        <v>0.68740000000000001</v>
      </c>
      <c r="BY12" s="40">
        <v>0.70430000000000004</v>
      </c>
      <c r="BZ12" s="40">
        <v>0.74719999999999998</v>
      </c>
      <c r="CA12" s="40">
        <v>0.69199999999999995</v>
      </c>
      <c r="CB12" s="40">
        <v>0.70389999999999997</v>
      </c>
      <c r="CC12" s="40">
        <v>0.6956</v>
      </c>
      <c r="CD12" s="40">
        <v>0.72919999999999996</v>
      </c>
      <c r="CE12" s="40"/>
      <c r="CF12" s="40">
        <v>0.77029999999999998</v>
      </c>
      <c r="CG12" s="40">
        <v>0.71430000000000005</v>
      </c>
      <c r="CH12" s="40">
        <v>0.72350000000000003</v>
      </c>
      <c r="CI12" s="40">
        <v>0.71260000000000001</v>
      </c>
      <c r="CJ12" s="40"/>
      <c r="CK12" s="40"/>
      <c r="CL12" s="40">
        <v>0.71919999999999995</v>
      </c>
      <c r="CM12" s="40">
        <v>0.70850000000000002</v>
      </c>
      <c r="CN12" s="40">
        <v>0.72489999999999999</v>
      </c>
      <c r="CO12" s="40">
        <v>0.73480000000000001</v>
      </c>
      <c r="CP12" s="40">
        <v>0.7661</v>
      </c>
      <c r="CQ12" s="40">
        <v>0.7601</v>
      </c>
      <c r="CR12" s="40">
        <v>0.73860000000000003</v>
      </c>
      <c r="CS12" s="40">
        <v>0.69340000000000002</v>
      </c>
      <c r="CT12" s="40">
        <v>0.75570000000000004</v>
      </c>
      <c r="CU12" s="40">
        <v>0.72509999999999997</v>
      </c>
      <c r="CV12" s="40">
        <v>0.75090000000000001</v>
      </c>
      <c r="CW12" s="40"/>
      <c r="CX12" s="40"/>
      <c r="CY12" s="40"/>
      <c r="CZ12" s="40"/>
      <c r="DA12" s="40">
        <v>0.76970000000000005</v>
      </c>
      <c r="DB12" s="40">
        <v>0.77190000000000003</v>
      </c>
      <c r="DC12" s="40">
        <v>0.78469999999999995</v>
      </c>
      <c r="DD12" s="40">
        <v>0.70369999999999999</v>
      </c>
      <c r="DE12" s="40">
        <v>0.755</v>
      </c>
      <c r="DF12" s="40">
        <v>0.76929999999999998</v>
      </c>
      <c r="DG12" s="40">
        <v>0.7571</v>
      </c>
      <c r="DH12" s="40">
        <v>0.77339999999999998</v>
      </c>
      <c r="DI12" s="40">
        <v>0.76480000000000004</v>
      </c>
      <c r="DJ12" s="40">
        <v>0.7722</v>
      </c>
      <c r="DK12" s="40"/>
      <c r="DL12" s="40">
        <v>0.77949999999999997</v>
      </c>
      <c r="DM12" s="40">
        <v>0.77480000000000004</v>
      </c>
      <c r="DN12" s="40">
        <v>0.82050000000000001</v>
      </c>
      <c r="DO12" s="40">
        <v>0.75019999999999998</v>
      </c>
      <c r="DP12" s="40">
        <v>0.93700000000000006</v>
      </c>
      <c r="DQ12" s="40">
        <v>0.89129999999999998</v>
      </c>
      <c r="DR12" s="40"/>
      <c r="DS12" s="40"/>
      <c r="DT12" s="40"/>
      <c r="DU12" s="40"/>
      <c r="DV12" s="40"/>
      <c r="DW12" s="40">
        <v>0.8921</v>
      </c>
      <c r="DX12" s="40">
        <v>0.77039999999999997</v>
      </c>
      <c r="DY12" s="40">
        <v>0.77749999999999997</v>
      </c>
      <c r="DZ12" s="40"/>
      <c r="EA12" s="40">
        <v>0.74870000000000003</v>
      </c>
      <c r="EB12" s="40">
        <v>0.72940000000000005</v>
      </c>
      <c r="EC12" s="40"/>
      <c r="ED12" s="40">
        <v>0.7177</v>
      </c>
      <c r="EE12" s="40">
        <v>0.71350000000000002</v>
      </c>
      <c r="EF12" s="40"/>
      <c r="EG12" s="40">
        <v>0.7016</v>
      </c>
      <c r="EH12" s="40">
        <v>0.7238</v>
      </c>
      <c r="EI12" s="40">
        <v>0.66990000000000005</v>
      </c>
      <c r="EJ12" s="40">
        <v>0.70579999999999998</v>
      </c>
      <c r="EK12" s="40">
        <v>0.70599999999999996</v>
      </c>
      <c r="EL12" s="40">
        <v>0.70879999999999999</v>
      </c>
      <c r="EM12" s="40">
        <v>0.65480000000000005</v>
      </c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>
        <v>0.67849999999999999</v>
      </c>
      <c r="EY12" s="40">
        <v>0.67400000000000004</v>
      </c>
      <c r="EZ12" s="40">
        <v>0.71809999999999996</v>
      </c>
      <c r="FA12" s="40">
        <v>0.68779999999999997</v>
      </c>
      <c r="FB12" s="40">
        <v>0.65069999999999995</v>
      </c>
      <c r="FC12" s="40">
        <v>0.67459999999999998</v>
      </c>
      <c r="FD12" s="40">
        <v>0.66620000000000001</v>
      </c>
      <c r="FE12" s="40">
        <v>0.68820000000000003</v>
      </c>
      <c r="FF12" s="40">
        <v>0.67049999999999998</v>
      </c>
      <c r="FG12" s="40">
        <v>0.67530000000000001</v>
      </c>
      <c r="FH12" s="40">
        <v>0.68140000000000001</v>
      </c>
      <c r="FI12" s="40">
        <v>0.66259999999999997</v>
      </c>
      <c r="FJ12" s="40">
        <v>0.69540000000000002</v>
      </c>
      <c r="FK12" s="40"/>
      <c r="FL12" s="40"/>
      <c r="FM12" s="40">
        <v>0.67379999999999995</v>
      </c>
      <c r="FN12" s="40">
        <v>0.72529999999999994</v>
      </c>
      <c r="FO12" s="40">
        <v>0.73409999999999997</v>
      </c>
      <c r="FP12" s="40"/>
      <c r="FQ12" s="40"/>
      <c r="FR12" s="40"/>
      <c r="FS12" s="40">
        <v>0.67059999999999997</v>
      </c>
      <c r="FT12" s="40"/>
      <c r="FU12" s="40">
        <v>0.69320000000000004</v>
      </c>
      <c r="FV12" s="40">
        <v>0.69220000000000004</v>
      </c>
      <c r="FW12" s="40">
        <v>0.66</v>
      </c>
      <c r="FX12" s="40">
        <v>0.67369999999999997</v>
      </c>
      <c r="FY12" s="40">
        <v>0.66949999999999998</v>
      </c>
      <c r="FZ12" s="40">
        <v>0.71360000000000001</v>
      </c>
      <c r="GA12" s="40">
        <v>0.67579999999999996</v>
      </c>
      <c r="GB12" s="40">
        <v>0.67769999999999997</v>
      </c>
      <c r="GC12" s="40">
        <v>0.68210000000000004</v>
      </c>
      <c r="GD12" s="40">
        <v>0.68030000000000002</v>
      </c>
      <c r="GE12" s="40">
        <v>0.65620000000000001</v>
      </c>
      <c r="GF12" s="40">
        <v>0.65980000000000005</v>
      </c>
      <c r="GG12" s="40">
        <v>0.68520000000000003</v>
      </c>
      <c r="GH12" s="40">
        <v>0.69930000000000003</v>
      </c>
      <c r="GI12" s="40"/>
      <c r="GJ12" s="40">
        <v>0.68530000000000002</v>
      </c>
      <c r="GK12" s="40">
        <v>0.69499999999999995</v>
      </c>
      <c r="GL12" s="40">
        <v>0.69679999999999997</v>
      </c>
      <c r="GM12" s="40">
        <v>0.67800000000000005</v>
      </c>
      <c r="GN12" s="40">
        <v>0.63349999999999995</v>
      </c>
      <c r="GO12" s="40"/>
      <c r="GP12" s="40">
        <v>0.69369999999999998</v>
      </c>
      <c r="GQ12" s="40">
        <v>0.68149999999999999</v>
      </c>
      <c r="GR12" s="40">
        <v>0.60389999999999999</v>
      </c>
      <c r="GS12" s="40">
        <v>0.70609999999999995</v>
      </c>
      <c r="GT12" s="40">
        <v>0.71120000000000005</v>
      </c>
      <c r="GU12" s="40">
        <v>0.68479999999999996</v>
      </c>
      <c r="GV12" s="132">
        <v>0.71750000000000003</v>
      </c>
      <c r="GW12" s="40">
        <v>0.67649999999999999</v>
      </c>
      <c r="GX12" s="40">
        <v>0.70250000000000001</v>
      </c>
      <c r="GY12" s="40">
        <v>0.66690000000000005</v>
      </c>
      <c r="GZ12" s="40">
        <v>0.6361</v>
      </c>
      <c r="HA12" s="40">
        <v>0.68059999999999998</v>
      </c>
      <c r="HB12" s="40">
        <v>0.69199999999999995</v>
      </c>
      <c r="HC12" s="40">
        <v>0.6845</v>
      </c>
      <c r="HD12" s="40">
        <v>0.67159999999999997</v>
      </c>
      <c r="HE12" s="40">
        <v>0.71709999999999996</v>
      </c>
      <c r="HF12" s="40">
        <v>0.73480000000000001</v>
      </c>
      <c r="HG12" s="40">
        <v>0.69320000000000004</v>
      </c>
      <c r="HH12" s="40">
        <v>0.69699999999999995</v>
      </c>
      <c r="HI12" s="40">
        <v>0.64200000000000002</v>
      </c>
      <c r="HJ12" s="40">
        <v>0.67420000000000002</v>
      </c>
      <c r="HK12" s="40">
        <v>0.69499999999999995</v>
      </c>
      <c r="HL12" s="40">
        <v>0.69750000000000001</v>
      </c>
      <c r="HM12" s="40">
        <v>0.68879999999999997</v>
      </c>
      <c r="HN12" s="40"/>
      <c r="HO12" s="40">
        <v>0.67789999999999995</v>
      </c>
      <c r="HP12" s="40">
        <v>0.69950000000000001</v>
      </c>
      <c r="HQ12" s="40">
        <v>0.68210000000000004</v>
      </c>
      <c r="HR12" s="40">
        <v>0.7046</v>
      </c>
      <c r="HS12" s="40">
        <v>0.6482</v>
      </c>
      <c r="HT12" s="40">
        <v>0.69879999999999998</v>
      </c>
      <c r="HU12" s="40"/>
      <c r="HV12" s="40"/>
      <c r="HW12" s="40"/>
      <c r="HX12" s="40"/>
      <c r="HY12" s="40">
        <v>0.70840000000000003</v>
      </c>
      <c r="HZ12" s="40">
        <v>0.69489999999999996</v>
      </c>
      <c r="IA12" s="40"/>
      <c r="IB12" s="40">
        <v>0.69110000000000005</v>
      </c>
      <c r="IC12" s="40">
        <v>0.66690000000000005</v>
      </c>
      <c r="ID12" s="40"/>
      <c r="IE12" s="40">
        <v>0.65010000000000001</v>
      </c>
      <c r="IF12" s="40">
        <v>0.6704</v>
      </c>
      <c r="IG12" s="40"/>
      <c r="IH12" s="40">
        <v>0.68310000000000004</v>
      </c>
      <c r="II12" s="40"/>
      <c r="IJ12" s="40">
        <v>0.70789999999999997</v>
      </c>
      <c r="IK12" s="40">
        <v>0.70309999999999995</v>
      </c>
      <c r="IL12" s="40"/>
      <c r="IM12" s="40"/>
      <c r="IN12" s="40"/>
      <c r="IO12" s="40">
        <v>0.65629999999999999</v>
      </c>
      <c r="IP12" s="40">
        <v>0.72899999999999998</v>
      </c>
      <c r="IQ12" s="40">
        <v>0.71399999999999997</v>
      </c>
      <c r="IR12" s="40"/>
      <c r="IS12" s="40">
        <v>0.69579999999999997</v>
      </c>
      <c r="IT12" s="40">
        <v>0.69059999999999999</v>
      </c>
      <c r="IU12" s="40">
        <v>0.67569999999999997</v>
      </c>
      <c r="IV12" s="40">
        <v>0.66739999999999999</v>
      </c>
      <c r="IW12" s="40"/>
      <c r="IX12" s="40"/>
      <c r="IY12" s="40"/>
      <c r="IZ12" s="40">
        <v>0.70699999999999996</v>
      </c>
      <c r="JA12" s="40">
        <v>0.69899999999999995</v>
      </c>
      <c r="JB12" s="40">
        <v>0.70850000000000002</v>
      </c>
      <c r="JC12" s="40">
        <v>0.66200000000000003</v>
      </c>
      <c r="JD12" s="40">
        <v>0.70230000000000004</v>
      </c>
      <c r="JE12" s="40">
        <v>0.67359999999999998</v>
      </c>
      <c r="JF12" s="40">
        <v>0.69</v>
      </c>
      <c r="JG12" s="40">
        <v>0.68379999999999996</v>
      </c>
      <c r="JH12" s="40">
        <v>0.73129999999999995</v>
      </c>
      <c r="JI12" s="40">
        <v>0.66190000000000004</v>
      </c>
      <c r="JJ12" s="40">
        <v>0.70050000000000001</v>
      </c>
      <c r="JK12" s="40"/>
      <c r="JL12" s="40">
        <v>0.69779999999999998</v>
      </c>
      <c r="JM12" s="40"/>
      <c r="JN12" s="40">
        <v>0.70409999999999995</v>
      </c>
      <c r="JO12" s="40">
        <v>0.69720000000000004</v>
      </c>
      <c r="JP12" s="40"/>
      <c r="JQ12" s="40"/>
      <c r="JR12" s="40">
        <v>0.71409999999999996</v>
      </c>
      <c r="JS12" s="40">
        <v>0.68620000000000003</v>
      </c>
      <c r="JT12" s="40"/>
      <c r="JU12" s="40"/>
      <c r="JV12" s="40"/>
      <c r="JW12" s="40"/>
      <c r="JX12" s="40">
        <v>0.68659999999999999</v>
      </c>
      <c r="JY12" s="40">
        <v>0.68100000000000005</v>
      </c>
      <c r="JZ12" s="40">
        <v>0.67920000000000003</v>
      </c>
      <c r="KA12" s="40">
        <v>0.65569999999999995</v>
      </c>
      <c r="KB12" s="40">
        <v>0.68149999999999999</v>
      </c>
      <c r="KC12" s="40">
        <v>0.67100000000000004</v>
      </c>
      <c r="KD12" s="40">
        <v>0.66200000000000003</v>
      </c>
      <c r="KE12" s="40">
        <v>0.70420000000000005</v>
      </c>
      <c r="KF12" s="40">
        <v>0.75439999999999996</v>
      </c>
      <c r="KG12" s="40"/>
      <c r="KH12" s="40">
        <v>0.6694</v>
      </c>
      <c r="KI12" s="40">
        <v>0.66059999999999997</v>
      </c>
      <c r="KJ12" s="40">
        <v>0.69979999999999998</v>
      </c>
      <c r="KK12" s="40">
        <v>0.69089999999999996</v>
      </c>
      <c r="KL12" s="40">
        <v>0.69769999999999999</v>
      </c>
      <c r="KM12" s="40">
        <v>0.66200000000000003</v>
      </c>
      <c r="KN12" s="40">
        <v>0.70420000000000005</v>
      </c>
      <c r="KO12" s="40">
        <v>0.73</v>
      </c>
      <c r="KP12" s="40">
        <v>0.65880000000000005</v>
      </c>
      <c r="KQ12" s="40">
        <v>0.68410000000000004</v>
      </c>
      <c r="KR12" s="40">
        <v>0.68269999999999997</v>
      </c>
      <c r="KS12" s="40"/>
      <c r="KT12" s="40"/>
      <c r="KU12" s="40"/>
      <c r="KV12" s="40"/>
      <c r="KW12" s="40"/>
      <c r="KX12" s="40"/>
      <c r="KY12" s="40"/>
      <c r="KZ12" s="40">
        <v>0.69489999999999996</v>
      </c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>
        <v>0.79330000000000001</v>
      </c>
      <c r="LY12" s="40">
        <v>0.79720000000000002</v>
      </c>
      <c r="LZ12" s="40">
        <v>0.79069999999999996</v>
      </c>
      <c r="MA12" s="40">
        <v>0.82079999999999997</v>
      </c>
      <c r="MB12" s="40">
        <v>0.80410000000000004</v>
      </c>
      <c r="MC12" s="40">
        <v>0.86560000000000004</v>
      </c>
      <c r="MD12" s="40">
        <v>0.82010000000000005</v>
      </c>
      <c r="ME12" s="40">
        <v>0.8014</v>
      </c>
      <c r="MF12" s="40">
        <v>0.83720000000000006</v>
      </c>
      <c r="MG12" s="40">
        <v>0.86270000000000002</v>
      </c>
      <c r="MH12" s="40">
        <v>0.8276</v>
      </c>
      <c r="MI12" s="40"/>
      <c r="MJ12" s="40">
        <v>0.84750000000000003</v>
      </c>
      <c r="MK12" s="40">
        <v>0.86660000000000004</v>
      </c>
      <c r="ML12" s="40">
        <v>0.89839999999999998</v>
      </c>
      <c r="MM12" s="40">
        <v>0.78090000000000004</v>
      </c>
      <c r="MN12" s="40">
        <v>0.82650000000000001</v>
      </c>
      <c r="MO12" s="40">
        <v>0.77890000000000004</v>
      </c>
      <c r="MP12" s="40">
        <v>0.83</v>
      </c>
      <c r="MQ12" s="40">
        <v>0.7974</v>
      </c>
      <c r="MR12" s="40">
        <v>0.80330000000000001</v>
      </c>
      <c r="MS12" s="40">
        <v>0.77239999999999998</v>
      </c>
      <c r="MT12" s="40">
        <v>0.81479999999999997</v>
      </c>
      <c r="MU12" s="40"/>
      <c r="MV12" s="40">
        <v>0.81540000000000001</v>
      </c>
      <c r="MW12" s="40">
        <v>0.80179999999999996</v>
      </c>
      <c r="MX12" s="40">
        <v>0.79159999999999997</v>
      </c>
      <c r="MY12" s="40">
        <v>0.81699999999999995</v>
      </c>
      <c r="MZ12" s="40">
        <v>0.79359999999999997</v>
      </c>
      <c r="NA12" s="40">
        <v>0.76600000000000001</v>
      </c>
      <c r="NB12" s="40">
        <v>0.79720000000000002</v>
      </c>
      <c r="NC12" s="40">
        <v>0.71740000000000004</v>
      </c>
      <c r="ND12" s="40">
        <v>0.72619999999999996</v>
      </c>
      <c r="NE12" s="40"/>
      <c r="NF12" s="40">
        <v>0.72140000000000004</v>
      </c>
      <c r="NG12" s="40">
        <v>0.68420000000000003</v>
      </c>
      <c r="NH12" s="40"/>
      <c r="NI12" s="40"/>
      <c r="NJ12" s="40"/>
      <c r="NK12" s="40"/>
      <c r="NL12" s="40">
        <v>0.72140000000000004</v>
      </c>
      <c r="NM12" s="40"/>
      <c r="NN12" s="40">
        <v>0.67710000000000004</v>
      </c>
      <c r="NO12" s="40"/>
      <c r="NP12" s="40">
        <v>0.68910000000000005</v>
      </c>
      <c r="NQ12" s="40"/>
      <c r="NR12" s="40"/>
      <c r="NS12" s="40"/>
      <c r="NT12" s="40"/>
      <c r="NU12" s="40"/>
      <c r="NV12" s="40">
        <v>0.68389999999999995</v>
      </c>
      <c r="NW12" s="40">
        <v>0.67059999999999997</v>
      </c>
      <c r="NX12" s="40">
        <v>0.6976</v>
      </c>
      <c r="NY12" s="40">
        <v>0.67300000000000004</v>
      </c>
      <c r="NZ12" s="40">
        <v>0.6623</v>
      </c>
      <c r="OA12" s="40">
        <v>0.66200000000000003</v>
      </c>
      <c r="OB12" s="40">
        <v>0.69410000000000005</v>
      </c>
      <c r="OC12" s="40">
        <v>0.72989999999999999</v>
      </c>
      <c r="OD12" s="40">
        <v>0.6845</v>
      </c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>
        <v>0.70289999999999997</v>
      </c>
      <c r="OR12" s="40">
        <v>0.65600000000000003</v>
      </c>
      <c r="OS12" s="40">
        <v>0.66969999999999996</v>
      </c>
      <c r="OT12" s="40">
        <v>0.69720000000000004</v>
      </c>
      <c r="OU12" s="40">
        <v>0.71550000000000002</v>
      </c>
      <c r="OV12" s="40">
        <v>0.62849999999999995</v>
      </c>
      <c r="OW12" s="40">
        <v>0.69089999999999996</v>
      </c>
      <c r="OX12" s="40">
        <v>0.67249999999999999</v>
      </c>
      <c r="OY12" s="40">
        <v>0.67149999999999999</v>
      </c>
      <c r="OZ12" s="40"/>
      <c r="PA12" s="40"/>
      <c r="PB12" s="40"/>
      <c r="PC12" s="40">
        <v>0.66300000000000003</v>
      </c>
      <c r="PD12" s="40">
        <v>0.65680000000000005</v>
      </c>
      <c r="PE12" s="40">
        <v>0.68269999999999997</v>
      </c>
      <c r="PF12" s="40">
        <v>0.65210000000000001</v>
      </c>
      <c r="PG12" s="40">
        <v>0.70150000000000001</v>
      </c>
      <c r="PH12" s="40">
        <v>0.69589999999999996</v>
      </c>
      <c r="PI12" s="40">
        <v>0.68500000000000005</v>
      </c>
      <c r="PJ12" s="40"/>
      <c r="PK12" s="40">
        <v>0.71919999999999995</v>
      </c>
      <c r="PL12" s="40">
        <v>0.65490000000000004</v>
      </c>
      <c r="PM12" s="40">
        <v>0.62760000000000005</v>
      </c>
      <c r="PN12" s="40">
        <v>0.67110000000000003</v>
      </c>
      <c r="PO12" s="40">
        <v>0.69230000000000003</v>
      </c>
      <c r="PP12" s="40">
        <v>0.70699999999999996</v>
      </c>
      <c r="PQ12" s="40">
        <v>0.70669999999999999</v>
      </c>
      <c r="PR12" s="40">
        <v>0.69920000000000004</v>
      </c>
      <c r="PS12" s="40">
        <v>0.65269999999999995</v>
      </c>
      <c r="PT12" s="40">
        <v>0.71060000000000001</v>
      </c>
      <c r="PU12" s="40">
        <v>0.6764</v>
      </c>
      <c r="PV12" s="40"/>
      <c r="PW12" s="40"/>
      <c r="PX12" s="40">
        <v>0.66700000000000004</v>
      </c>
      <c r="PY12" s="40"/>
      <c r="PZ12" s="40">
        <v>0.67789999999999995</v>
      </c>
      <c r="QA12" s="40">
        <v>0.67659999999999998</v>
      </c>
      <c r="QB12" s="40">
        <v>0.68310000000000004</v>
      </c>
      <c r="QC12" s="40">
        <v>0.66239999999999999</v>
      </c>
      <c r="QD12" s="40">
        <v>0.71040000000000003</v>
      </c>
      <c r="QE12" s="40"/>
      <c r="QF12" s="40">
        <v>0.71460000000000001</v>
      </c>
      <c r="QG12" s="40">
        <v>0.65310000000000001</v>
      </c>
      <c r="QH12" s="40">
        <v>0.68979999999999997</v>
      </c>
      <c r="QI12" s="40"/>
      <c r="QJ12" s="40"/>
      <c r="QK12" s="40">
        <v>0.66700000000000004</v>
      </c>
      <c r="QL12" s="40">
        <v>0.69389999999999996</v>
      </c>
      <c r="QM12" s="40"/>
      <c r="QN12" s="40"/>
      <c r="QO12" s="40"/>
      <c r="QP12" s="40"/>
      <c r="QQ12" s="40"/>
      <c r="QR12" s="40"/>
      <c r="QS12" s="40">
        <v>0.72130000000000005</v>
      </c>
      <c r="QT12" s="40">
        <v>0.7782</v>
      </c>
      <c r="QU12" s="40"/>
      <c r="QV12" s="40"/>
      <c r="QW12" s="40">
        <v>0.64749999999999996</v>
      </c>
      <c r="QX12" s="40">
        <v>0.6603</v>
      </c>
      <c r="QY12" s="40">
        <v>0.65920000000000001</v>
      </c>
      <c r="QZ12" s="40"/>
      <c r="RA12" s="40">
        <v>0.73740000000000006</v>
      </c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>
        <v>0.69389999999999996</v>
      </c>
      <c r="RZ12" s="40">
        <v>0.67820000000000003</v>
      </c>
      <c r="SA12" s="40">
        <v>0.6915</v>
      </c>
      <c r="SB12" s="40">
        <v>0.68330000000000002</v>
      </c>
      <c r="SC12" s="40">
        <v>0.67910000000000004</v>
      </c>
      <c r="SD12" s="40"/>
      <c r="SE12" s="40">
        <v>0.67669999999999997</v>
      </c>
      <c r="SF12" s="40">
        <v>0.67120000000000002</v>
      </c>
      <c r="SG12" s="40"/>
      <c r="SH12" s="40"/>
      <c r="SI12" s="40"/>
      <c r="SJ12" s="40"/>
      <c r="SK12" s="40"/>
      <c r="SL12" s="40">
        <v>0.6633</v>
      </c>
      <c r="SM12" s="40"/>
      <c r="SN12" s="40">
        <v>0.68700000000000006</v>
      </c>
      <c r="SO12" s="40">
        <v>0.68240000000000001</v>
      </c>
      <c r="SP12" s="40"/>
      <c r="SQ12" s="40"/>
      <c r="SR12" s="40"/>
      <c r="SS12" s="40">
        <v>0.65169999999999995</v>
      </c>
      <c r="ST12" s="40"/>
      <c r="SU12" s="40"/>
      <c r="SV12" s="40"/>
      <c r="SW12" s="40">
        <v>0.67710000000000004</v>
      </c>
      <c r="SX12" s="40">
        <v>0.68310000000000004</v>
      </c>
      <c r="SY12" s="40">
        <v>0.68659999999999999</v>
      </c>
      <c r="SZ12" s="40"/>
      <c r="TA12" s="40">
        <v>0.67269999999999996</v>
      </c>
      <c r="TB12" s="40">
        <v>0.68179999999999996</v>
      </c>
      <c r="TC12" s="40"/>
      <c r="TD12" s="40"/>
      <c r="TE12" s="40">
        <v>0.66510000000000002</v>
      </c>
      <c r="TF12" s="40">
        <v>0.69699999999999995</v>
      </c>
      <c r="TG12" s="40"/>
      <c r="TH12" s="40"/>
      <c r="TI12" s="40"/>
      <c r="TJ12" s="40"/>
      <c r="TK12" s="40"/>
      <c r="TL12" s="40">
        <v>0.67469999999999997</v>
      </c>
      <c r="TM12" s="40">
        <v>0.68389999999999995</v>
      </c>
      <c r="TN12" s="40"/>
      <c r="TO12" s="40">
        <v>0.70830000000000004</v>
      </c>
      <c r="TP12" s="40">
        <v>0.69950000000000001</v>
      </c>
      <c r="TQ12" s="40"/>
      <c r="TR12" s="40">
        <v>0.71699999999999997</v>
      </c>
      <c r="TS12" s="40"/>
      <c r="TT12" s="40"/>
      <c r="TU12" s="40"/>
      <c r="TV12" s="40"/>
      <c r="TW12" s="40">
        <v>0.69140000000000001</v>
      </c>
      <c r="TX12" s="40">
        <v>0.70740000000000003</v>
      </c>
      <c r="TY12" s="40">
        <v>0.70809999999999995</v>
      </c>
      <c r="TZ12" s="40"/>
      <c r="UA12" s="40">
        <v>0.68320000000000003</v>
      </c>
      <c r="UB12" s="40">
        <v>0.69840000000000002</v>
      </c>
      <c r="UC12" s="40">
        <v>0.70230000000000004</v>
      </c>
      <c r="UD12" s="40"/>
      <c r="UE12" s="40">
        <v>0.73409999999999997</v>
      </c>
      <c r="UF12" s="40">
        <v>0.73619999999999997</v>
      </c>
      <c r="UG12" s="40"/>
      <c r="UH12" s="40">
        <v>0.73050000000000004</v>
      </c>
      <c r="UI12" s="40"/>
      <c r="UJ12" s="40">
        <v>0.76270000000000004</v>
      </c>
      <c r="UK12" s="40"/>
      <c r="UL12" s="40"/>
      <c r="UM12" s="40"/>
      <c r="UN12" s="40">
        <v>0.78310000000000002</v>
      </c>
      <c r="UO12" s="40">
        <v>0.82240000000000002</v>
      </c>
      <c r="UP12" s="40">
        <v>0.84889999999999999</v>
      </c>
      <c r="UQ12" s="40"/>
      <c r="UR12" s="40">
        <v>0.89059999999999995</v>
      </c>
      <c r="US12" s="40">
        <v>0.94750000000000001</v>
      </c>
      <c r="UT12" s="40"/>
      <c r="UU12" s="40">
        <v>0.92510000000000003</v>
      </c>
      <c r="UV12" s="40">
        <v>0.91839999999999999</v>
      </c>
      <c r="UW12" s="40">
        <v>0.92510000000000003</v>
      </c>
      <c r="UX12" s="40">
        <v>0.92569999999999997</v>
      </c>
      <c r="UY12" s="40"/>
      <c r="UZ12" s="40"/>
      <c r="VA12" s="40"/>
      <c r="VB12" s="40">
        <v>0.90259999999999996</v>
      </c>
      <c r="VC12" s="40">
        <v>0.91859999999999997</v>
      </c>
      <c r="VD12" s="40">
        <v>0.88219999999999998</v>
      </c>
      <c r="VE12" s="40"/>
      <c r="VF12" s="40">
        <v>0.90080000000000005</v>
      </c>
      <c r="VG12" s="40">
        <v>0.88880000000000003</v>
      </c>
      <c r="VH12" s="40"/>
      <c r="VI12" s="40"/>
      <c r="VJ12" s="40">
        <v>0.88090000000000002</v>
      </c>
      <c r="VK12" s="40"/>
      <c r="VL12" s="40">
        <v>0.8871</v>
      </c>
      <c r="VM12" s="40"/>
      <c r="VN12" s="40"/>
      <c r="VO12" s="40">
        <v>0.89510000000000001</v>
      </c>
      <c r="VP12" s="40">
        <v>0.87919999999999998</v>
      </c>
      <c r="VQ12" s="40">
        <v>0.87890000000000001</v>
      </c>
      <c r="VR12" s="40"/>
      <c r="VS12" s="40"/>
      <c r="VT12" s="40"/>
      <c r="VU12" s="40">
        <v>0.91479999999999995</v>
      </c>
      <c r="VV12" s="40">
        <v>0.90449999999999997</v>
      </c>
      <c r="VW12" s="40">
        <v>0.89600000000000002</v>
      </c>
      <c r="VX12" s="40">
        <v>0.97189999999999999</v>
      </c>
    </row>
    <row r="13" spans="1:596" x14ac:dyDescent="0.35">
      <c r="A13" s="27" t="s">
        <v>6</v>
      </c>
      <c r="B13" s="26"/>
      <c r="C13" s="40">
        <v>7.63</v>
      </c>
      <c r="D13" s="40">
        <v>7.59</v>
      </c>
      <c r="E13" s="40"/>
      <c r="F13" s="40">
        <v>7.63</v>
      </c>
      <c r="G13" s="40">
        <v>7.76</v>
      </c>
      <c r="H13" s="40">
        <v>7.8</v>
      </c>
      <c r="I13" s="40">
        <v>7.82</v>
      </c>
      <c r="J13" s="40">
        <v>7.8</v>
      </c>
      <c r="K13" s="40"/>
      <c r="L13" s="40">
        <v>7.9</v>
      </c>
      <c r="M13" s="40">
        <v>7.88</v>
      </c>
      <c r="N13" s="40">
        <v>7.91</v>
      </c>
      <c r="O13" s="40">
        <v>7.96</v>
      </c>
      <c r="P13" s="40"/>
      <c r="Q13" s="40"/>
      <c r="R13" s="40"/>
      <c r="S13" s="40">
        <v>8.1</v>
      </c>
      <c r="T13" s="40">
        <v>8.07</v>
      </c>
      <c r="U13" s="40"/>
      <c r="V13" s="40">
        <v>8.19</v>
      </c>
      <c r="W13" s="40">
        <v>8.19</v>
      </c>
      <c r="X13" s="40">
        <v>8.19</v>
      </c>
      <c r="Y13" s="40">
        <v>8.23</v>
      </c>
      <c r="Z13" s="40">
        <v>8.26</v>
      </c>
      <c r="AA13" s="40">
        <v>7.62</v>
      </c>
      <c r="AB13" s="40"/>
      <c r="AC13" s="40">
        <v>8.34</v>
      </c>
      <c r="AD13" s="40">
        <v>8.3800000000000008</v>
      </c>
      <c r="AE13" s="40">
        <v>8.3800000000000008</v>
      </c>
      <c r="AF13" s="40">
        <v>8.41</v>
      </c>
      <c r="AG13" s="40">
        <v>8.43</v>
      </c>
      <c r="AH13" s="40">
        <v>8.48</v>
      </c>
      <c r="AI13" s="40"/>
      <c r="AJ13" s="40">
        <v>8.4600000000000009</v>
      </c>
      <c r="AK13" s="40">
        <v>8.48</v>
      </c>
      <c r="AL13" s="40">
        <v>8.5500000000000007</v>
      </c>
      <c r="AM13" s="40">
        <v>8.58</v>
      </c>
      <c r="AN13" s="40"/>
      <c r="AO13" s="40">
        <v>8.6199999999999992</v>
      </c>
      <c r="AP13" s="40">
        <v>8.6</v>
      </c>
      <c r="AQ13" s="40"/>
      <c r="AR13" s="40"/>
      <c r="AS13" s="40">
        <v>8.66</v>
      </c>
      <c r="AT13" s="40">
        <v>8.67</v>
      </c>
      <c r="AU13" s="40">
        <v>8.7100000000000009</v>
      </c>
      <c r="AV13" s="40">
        <v>8.7100000000000009</v>
      </c>
      <c r="AW13" s="40">
        <v>8.65</v>
      </c>
      <c r="AX13" s="40">
        <v>8.68</v>
      </c>
      <c r="AY13" s="40">
        <v>8.73</v>
      </c>
      <c r="AZ13" s="40">
        <v>8.77</v>
      </c>
      <c r="BA13" s="40">
        <v>8.7899999999999991</v>
      </c>
      <c r="BB13" s="40">
        <v>8.8000000000000007</v>
      </c>
      <c r="BC13" s="40">
        <v>8.81</v>
      </c>
      <c r="BD13" s="40">
        <v>8.81</v>
      </c>
      <c r="BE13" s="40">
        <v>8.77</v>
      </c>
      <c r="BF13" s="40">
        <v>8.81</v>
      </c>
      <c r="BG13" s="40">
        <v>8.8000000000000007</v>
      </c>
      <c r="BH13" s="40">
        <v>8.83</v>
      </c>
      <c r="BI13" s="40">
        <v>8.8000000000000007</v>
      </c>
      <c r="BJ13" s="40">
        <v>8.82</v>
      </c>
      <c r="BK13" s="40">
        <v>8.86</v>
      </c>
      <c r="BL13" s="40">
        <v>8.81</v>
      </c>
      <c r="BM13" s="40">
        <v>8.7799999999999994</v>
      </c>
      <c r="BN13" s="40">
        <v>8.8000000000000007</v>
      </c>
      <c r="BO13" s="40">
        <v>8.77</v>
      </c>
      <c r="BP13" s="40">
        <v>8.7899999999999991</v>
      </c>
      <c r="BQ13" s="40">
        <v>8.7200000000000006</v>
      </c>
      <c r="BR13" s="40">
        <v>8.75</v>
      </c>
      <c r="BS13" s="40">
        <v>8.69</v>
      </c>
      <c r="BT13" s="40">
        <v>8.77</v>
      </c>
      <c r="BU13" s="40">
        <v>8.66</v>
      </c>
      <c r="BV13" s="40">
        <v>8.64</v>
      </c>
      <c r="BW13" s="40">
        <v>8.64</v>
      </c>
      <c r="BX13" s="40">
        <v>8.6199999999999992</v>
      </c>
      <c r="BY13" s="40">
        <v>8.61</v>
      </c>
      <c r="BZ13" s="40">
        <v>8.5500000000000007</v>
      </c>
      <c r="CA13" s="40">
        <v>8.51</v>
      </c>
      <c r="CB13" s="40">
        <v>8.52</v>
      </c>
      <c r="CC13" s="40">
        <v>8.51</v>
      </c>
      <c r="CD13" s="40">
        <v>8.16</v>
      </c>
      <c r="CE13" s="40"/>
      <c r="CF13" s="40">
        <v>6.94</v>
      </c>
      <c r="CG13" s="40">
        <v>8.3800000000000008</v>
      </c>
      <c r="CH13" s="40">
        <v>8.43</v>
      </c>
      <c r="CI13" s="40">
        <v>8.35</v>
      </c>
      <c r="CJ13" s="40"/>
      <c r="CK13" s="40"/>
      <c r="CL13" s="40">
        <v>7.06</v>
      </c>
      <c r="CM13" s="40">
        <v>8.44</v>
      </c>
      <c r="CN13" s="40">
        <v>8.4</v>
      </c>
      <c r="CO13" s="40">
        <v>8.3699999999999992</v>
      </c>
      <c r="CP13" s="40">
        <v>8.34</v>
      </c>
      <c r="CQ13" s="40">
        <v>8.33</v>
      </c>
      <c r="CR13" s="40">
        <v>8.2799999999999994</v>
      </c>
      <c r="CS13" s="40">
        <v>8.31</v>
      </c>
      <c r="CT13" s="40">
        <v>8.24</v>
      </c>
      <c r="CU13" s="40">
        <v>8.2799999999999994</v>
      </c>
      <c r="CV13" s="40">
        <v>8.24</v>
      </c>
      <c r="CW13" s="40"/>
      <c r="CX13" s="40"/>
      <c r="CY13" s="40"/>
      <c r="CZ13" s="40"/>
      <c r="DA13" s="40">
        <v>6.72</v>
      </c>
      <c r="DB13" s="40">
        <v>8.1199999999999992</v>
      </c>
      <c r="DC13" s="40">
        <v>8.0399999999999991</v>
      </c>
      <c r="DD13" s="40">
        <v>7.74</v>
      </c>
      <c r="DE13" s="40">
        <v>8.02</v>
      </c>
      <c r="DF13" s="40">
        <v>8.0399999999999991</v>
      </c>
      <c r="DG13" s="40">
        <v>7.98</v>
      </c>
      <c r="DH13" s="40">
        <v>7.93</v>
      </c>
      <c r="DI13" s="40">
        <v>7.9</v>
      </c>
      <c r="DJ13" s="40">
        <v>7.87</v>
      </c>
      <c r="DK13" s="40"/>
      <c r="DL13" s="40">
        <v>7.74</v>
      </c>
      <c r="DM13" s="40">
        <v>7.7</v>
      </c>
      <c r="DN13" s="40">
        <v>7.54</v>
      </c>
      <c r="DO13" s="40">
        <v>7.21</v>
      </c>
      <c r="DP13" s="40">
        <v>5.56</v>
      </c>
      <c r="DQ13" s="40">
        <v>6.08</v>
      </c>
      <c r="DR13" s="40"/>
      <c r="DS13" s="40"/>
      <c r="DT13" s="40"/>
      <c r="DU13" s="40"/>
      <c r="DV13" s="40"/>
      <c r="DW13" s="40">
        <v>5.65</v>
      </c>
      <c r="DX13" s="40">
        <v>7.11</v>
      </c>
      <c r="DY13" s="40">
        <v>7.91</v>
      </c>
      <c r="DZ13" s="40"/>
      <c r="EA13" s="40">
        <v>8.17</v>
      </c>
      <c r="EB13" s="40">
        <v>8.2799999999999994</v>
      </c>
      <c r="EC13" s="40"/>
      <c r="ED13" s="40">
        <v>8.4600000000000009</v>
      </c>
      <c r="EE13" s="40">
        <v>8.5399999999999991</v>
      </c>
      <c r="EF13" s="40"/>
      <c r="EG13" s="40">
        <v>8.65</v>
      </c>
      <c r="EH13" s="40">
        <v>8.69</v>
      </c>
      <c r="EI13" s="40">
        <v>8.73</v>
      </c>
      <c r="EJ13" s="40">
        <v>8.77</v>
      </c>
      <c r="EK13" s="40">
        <v>8.76</v>
      </c>
      <c r="EL13" s="40">
        <v>8.73</v>
      </c>
      <c r="EM13" s="40">
        <v>8.2200000000000006</v>
      </c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>
        <v>8.23</v>
      </c>
      <c r="EY13" s="40">
        <v>9.1199999999999992</v>
      </c>
      <c r="EZ13" s="40">
        <v>9.1199999999999992</v>
      </c>
      <c r="FA13" s="40">
        <v>9.15</v>
      </c>
      <c r="FB13" s="40">
        <v>9.09</v>
      </c>
      <c r="FC13" s="40">
        <v>9.14</v>
      </c>
      <c r="FD13" s="40">
        <v>9.15</v>
      </c>
      <c r="FE13" s="40">
        <v>9.15</v>
      </c>
      <c r="FF13" s="40">
        <v>9.15</v>
      </c>
      <c r="FG13" s="40">
        <v>9.18</v>
      </c>
      <c r="FH13" s="40">
        <v>9.16</v>
      </c>
      <c r="FI13" s="40">
        <v>9.18</v>
      </c>
      <c r="FJ13" s="40">
        <v>9.16</v>
      </c>
      <c r="FK13" s="40"/>
      <c r="FL13" s="40"/>
      <c r="FM13" s="40">
        <v>9.01</v>
      </c>
      <c r="FN13" s="40">
        <v>8.24</v>
      </c>
      <c r="FO13" s="40">
        <v>8.11</v>
      </c>
      <c r="FP13" s="40"/>
      <c r="FQ13" s="40"/>
      <c r="FR13" s="40"/>
      <c r="FS13" s="40">
        <v>9.01</v>
      </c>
      <c r="FT13" s="40"/>
      <c r="FU13" s="40">
        <v>9.0500000000000007</v>
      </c>
      <c r="FV13" s="40">
        <v>9.01</v>
      </c>
      <c r="FW13" s="40">
        <v>8.7200000000000006</v>
      </c>
      <c r="FX13" s="40">
        <v>8.61</v>
      </c>
      <c r="FY13" s="40">
        <v>9.0299999999999994</v>
      </c>
      <c r="FZ13" s="40">
        <v>9.18</v>
      </c>
      <c r="GA13" s="40">
        <v>9.1999999999999993</v>
      </c>
      <c r="GB13" s="40">
        <v>9.18</v>
      </c>
      <c r="GC13" s="40">
        <v>9.17</v>
      </c>
      <c r="GD13" s="40">
        <v>9.19</v>
      </c>
      <c r="GE13" s="40">
        <v>9.2100000000000009</v>
      </c>
      <c r="GF13" s="40">
        <v>9.2100000000000009</v>
      </c>
      <c r="GG13" s="40">
        <v>9.2100000000000009</v>
      </c>
      <c r="GH13" s="40">
        <v>9.15</v>
      </c>
      <c r="GI13" s="40"/>
      <c r="GJ13" s="40">
        <v>9.07</v>
      </c>
      <c r="GK13" s="40">
        <v>9.14</v>
      </c>
      <c r="GL13" s="40">
        <v>9.14</v>
      </c>
      <c r="GM13" s="40">
        <v>9.17</v>
      </c>
      <c r="GN13" s="40">
        <v>9.15</v>
      </c>
      <c r="GO13" s="40"/>
      <c r="GP13" s="40">
        <v>9.17</v>
      </c>
      <c r="GQ13" s="40">
        <v>9.2100000000000009</v>
      </c>
      <c r="GR13" s="40">
        <v>8.86</v>
      </c>
      <c r="GS13" s="40">
        <v>9.26</v>
      </c>
      <c r="GT13" s="40">
        <v>9.14</v>
      </c>
      <c r="GU13" s="40">
        <v>9.23</v>
      </c>
      <c r="GV13" s="132">
        <v>9.19</v>
      </c>
      <c r="GW13" s="40">
        <v>9.2100000000000009</v>
      </c>
      <c r="GX13" s="40">
        <v>9.2100000000000009</v>
      </c>
      <c r="GY13" s="40">
        <v>9.18</v>
      </c>
      <c r="GZ13" s="40">
        <v>9.24</v>
      </c>
      <c r="HA13" s="40">
        <v>9.0299999999999994</v>
      </c>
      <c r="HB13" s="40">
        <v>9.1300000000000008</v>
      </c>
      <c r="HC13" s="40">
        <v>9.1199999999999992</v>
      </c>
      <c r="HD13" s="40">
        <v>9.1</v>
      </c>
      <c r="HE13" s="40">
        <v>8.9700000000000006</v>
      </c>
      <c r="HF13" s="40">
        <v>8.9700000000000006</v>
      </c>
      <c r="HG13" s="40">
        <v>9.09</v>
      </c>
      <c r="HH13" s="40">
        <v>9.1300000000000008</v>
      </c>
      <c r="HI13" s="40">
        <v>9.15</v>
      </c>
      <c r="HJ13" s="40">
        <v>9.14</v>
      </c>
      <c r="HK13" s="40">
        <v>9.07</v>
      </c>
      <c r="HL13" s="40">
        <v>9.02</v>
      </c>
      <c r="HM13" s="40">
        <v>8.73</v>
      </c>
      <c r="HN13" s="40"/>
      <c r="HO13" s="40">
        <v>8.9600000000000009</v>
      </c>
      <c r="HP13" s="40">
        <v>9</v>
      </c>
      <c r="HQ13" s="40">
        <v>9.01</v>
      </c>
      <c r="HR13" s="40">
        <v>8.9600000000000009</v>
      </c>
      <c r="HS13" s="40">
        <v>8.86</v>
      </c>
      <c r="HT13" s="40">
        <v>8.68</v>
      </c>
      <c r="HU13" s="40"/>
      <c r="HV13" s="40"/>
      <c r="HW13" s="40"/>
      <c r="HX13" s="40"/>
      <c r="HY13" s="40">
        <v>7.87</v>
      </c>
      <c r="HZ13" s="40">
        <v>8.24</v>
      </c>
      <c r="IA13" s="40"/>
      <c r="IB13" s="40">
        <v>8.91</v>
      </c>
      <c r="IC13" s="40">
        <v>9.02</v>
      </c>
      <c r="ID13" s="40"/>
      <c r="IE13" s="40">
        <v>8.91</v>
      </c>
      <c r="IF13" s="40">
        <v>9.17</v>
      </c>
      <c r="IG13" s="40"/>
      <c r="IH13" s="40">
        <v>8.99</v>
      </c>
      <c r="II13" s="40"/>
      <c r="IJ13" s="40">
        <v>9.02</v>
      </c>
      <c r="IK13" s="40">
        <v>8.9</v>
      </c>
      <c r="IL13" s="40"/>
      <c r="IM13" s="40"/>
      <c r="IN13" s="40"/>
      <c r="IO13" s="40">
        <v>8.9600000000000009</v>
      </c>
      <c r="IP13" s="40">
        <v>9.02</v>
      </c>
      <c r="IQ13" s="40">
        <v>8.67</v>
      </c>
      <c r="IR13" s="40"/>
      <c r="IS13" s="40">
        <v>9.11</v>
      </c>
      <c r="IT13" s="40">
        <v>9.1</v>
      </c>
      <c r="IU13" s="40">
        <v>9.07</v>
      </c>
      <c r="IV13" s="40">
        <v>8.7799999999999994</v>
      </c>
      <c r="IW13" s="40"/>
      <c r="IX13" s="40"/>
      <c r="IY13" s="40"/>
      <c r="IZ13" s="40">
        <v>7.98</v>
      </c>
      <c r="JA13" s="40">
        <v>8.98</v>
      </c>
      <c r="JB13" s="40">
        <v>8.56</v>
      </c>
      <c r="JC13" s="40">
        <v>9.1300000000000008</v>
      </c>
      <c r="JD13" s="40">
        <v>9.0399999999999991</v>
      </c>
      <c r="JE13" s="40">
        <v>8.6</v>
      </c>
      <c r="JF13" s="40">
        <v>8.52</v>
      </c>
      <c r="JG13" s="40">
        <v>8.77</v>
      </c>
      <c r="JH13" s="40">
        <v>8.91</v>
      </c>
      <c r="JI13" s="40">
        <v>8.1999999999999993</v>
      </c>
      <c r="JJ13" s="40">
        <v>8.11</v>
      </c>
      <c r="JK13" s="40"/>
      <c r="JL13" s="40">
        <v>7.97</v>
      </c>
      <c r="JM13" s="40"/>
      <c r="JN13" s="40">
        <v>8.9600000000000009</v>
      </c>
      <c r="JO13" s="40">
        <v>8.25</v>
      </c>
      <c r="JP13" s="40"/>
      <c r="JQ13" s="40"/>
      <c r="JR13" s="40">
        <v>7.68</v>
      </c>
      <c r="JS13" s="40">
        <v>7.95</v>
      </c>
      <c r="JT13" s="40"/>
      <c r="JU13" s="40"/>
      <c r="JV13" s="40"/>
      <c r="JW13" s="40"/>
      <c r="JX13" s="40">
        <v>8.14</v>
      </c>
      <c r="JY13" s="40">
        <v>9.09</v>
      </c>
      <c r="JZ13" s="40">
        <v>9.08</v>
      </c>
      <c r="KA13" s="40">
        <v>9.14</v>
      </c>
      <c r="KB13" s="40">
        <v>9.18</v>
      </c>
      <c r="KC13" s="40">
        <v>9.15</v>
      </c>
      <c r="KD13" s="40">
        <v>9.1300000000000008</v>
      </c>
      <c r="KE13" s="40">
        <v>8.65</v>
      </c>
      <c r="KF13" s="40">
        <v>8.0299999999999994</v>
      </c>
      <c r="KG13" s="40"/>
      <c r="KH13" s="40">
        <v>9.14</v>
      </c>
      <c r="KI13" s="40">
        <v>9.16</v>
      </c>
      <c r="KJ13" s="40">
        <v>9.1300000000000008</v>
      </c>
      <c r="KK13" s="40">
        <v>9.08</v>
      </c>
      <c r="KL13" s="40">
        <v>9.1</v>
      </c>
      <c r="KM13" s="40">
        <v>9.11</v>
      </c>
      <c r="KN13" s="40">
        <v>8.8800000000000008</v>
      </c>
      <c r="KO13" s="40">
        <v>9</v>
      </c>
      <c r="KP13" s="40">
        <v>9.0500000000000007</v>
      </c>
      <c r="KQ13" s="40">
        <v>9.02</v>
      </c>
      <c r="KR13" s="40">
        <v>8.91</v>
      </c>
      <c r="KS13" s="40"/>
      <c r="KT13" s="40"/>
      <c r="KU13" s="40"/>
      <c r="KV13" s="40"/>
      <c r="KW13" s="40"/>
      <c r="KX13" s="40"/>
      <c r="KY13" s="40"/>
      <c r="KZ13" s="40">
        <v>8.2899999999999991</v>
      </c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>
        <v>7.91</v>
      </c>
      <c r="LY13" s="40">
        <v>7.89</v>
      </c>
      <c r="LZ13" s="40">
        <v>7.85</v>
      </c>
      <c r="MA13" s="40">
        <v>7.77</v>
      </c>
      <c r="MB13" s="40">
        <v>7.71</v>
      </c>
      <c r="MC13" s="40">
        <v>7.77</v>
      </c>
      <c r="MD13" s="40">
        <v>7.66</v>
      </c>
      <c r="ME13" s="40">
        <v>7.63</v>
      </c>
      <c r="MF13" s="40">
        <v>7.55</v>
      </c>
      <c r="MG13" s="40">
        <v>7.48</v>
      </c>
      <c r="MH13" s="40">
        <v>7.46</v>
      </c>
      <c r="MI13" s="40"/>
      <c r="MJ13" s="40">
        <v>7.29</v>
      </c>
      <c r="MK13" s="40">
        <v>7.16</v>
      </c>
      <c r="ML13" s="40">
        <v>7.03</v>
      </c>
      <c r="MM13" s="40">
        <v>7.37</v>
      </c>
      <c r="MN13" s="40">
        <v>7.36</v>
      </c>
      <c r="MO13" s="40">
        <v>7.49</v>
      </c>
      <c r="MP13" s="40">
        <v>7.31</v>
      </c>
      <c r="MQ13" s="40">
        <v>7.61</v>
      </c>
      <c r="MR13" s="40">
        <v>7.61</v>
      </c>
      <c r="MS13" s="40">
        <v>7.07</v>
      </c>
      <c r="MT13" s="40">
        <v>7.62</v>
      </c>
      <c r="MU13" s="40"/>
      <c r="MV13" s="40">
        <v>6.31</v>
      </c>
      <c r="MW13" s="40">
        <v>7.62</v>
      </c>
      <c r="MX13" s="40">
        <v>7.72</v>
      </c>
      <c r="MY13" s="40">
        <v>7.8</v>
      </c>
      <c r="MZ13" s="40">
        <v>7.9</v>
      </c>
      <c r="NA13" s="40">
        <v>8.0399999999999991</v>
      </c>
      <c r="NB13" s="40">
        <v>8.09</v>
      </c>
      <c r="NC13" s="40">
        <v>8.2100000000000009</v>
      </c>
      <c r="ND13" s="40">
        <v>8.3000000000000007</v>
      </c>
      <c r="NE13" s="40"/>
      <c r="NF13" s="40">
        <v>8.4600000000000009</v>
      </c>
      <c r="NG13" s="40">
        <v>8.44</v>
      </c>
      <c r="NH13" s="40"/>
      <c r="NI13" s="40"/>
      <c r="NJ13" s="40"/>
      <c r="NK13" s="40"/>
      <c r="NL13" s="40">
        <v>8.67</v>
      </c>
      <c r="NM13" s="40"/>
      <c r="NN13" s="40">
        <v>8.76</v>
      </c>
      <c r="NO13" s="40"/>
      <c r="NP13" s="40">
        <v>8.85</v>
      </c>
      <c r="NQ13" s="40"/>
      <c r="NR13" s="40"/>
      <c r="NS13" s="40"/>
      <c r="NT13" s="40"/>
      <c r="NU13" s="40"/>
      <c r="NV13" s="40">
        <v>9</v>
      </c>
      <c r="NW13" s="40">
        <v>9.0500000000000007</v>
      </c>
      <c r="NX13" s="40">
        <v>9.09</v>
      </c>
      <c r="NY13" s="40">
        <v>9.07</v>
      </c>
      <c r="NZ13" s="40">
        <v>9.19</v>
      </c>
      <c r="OA13" s="40">
        <v>9.36</v>
      </c>
      <c r="OB13" s="40">
        <v>9.15</v>
      </c>
      <c r="OC13" s="40">
        <v>9.15</v>
      </c>
      <c r="OD13" s="40">
        <v>9.19</v>
      </c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>
        <v>9.36</v>
      </c>
      <c r="OR13" s="40">
        <v>9.41</v>
      </c>
      <c r="OS13" s="40">
        <v>9.3800000000000008</v>
      </c>
      <c r="OT13" s="40">
        <v>9.42</v>
      </c>
      <c r="OU13" s="40">
        <v>9.39</v>
      </c>
      <c r="OV13" s="40">
        <v>9.4</v>
      </c>
      <c r="OW13" s="40">
        <v>9.3800000000000008</v>
      </c>
      <c r="OX13" s="40">
        <v>9.42</v>
      </c>
      <c r="OY13" s="40">
        <v>9.42</v>
      </c>
      <c r="OZ13" s="40"/>
      <c r="PA13" s="40"/>
      <c r="PB13" s="40"/>
      <c r="PC13" s="40">
        <v>9.42</v>
      </c>
      <c r="PD13" s="40">
        <v>9.44</v>
      </c>
      <c r="PE13" s="40">
        <v>9.41</v>
      </c>
      <c r="PF13" s="40">
        <v>9.4</v>
      </c>
      <c r="PG13" s="40">
        <v>9.0500000000000007</v>
      </c>
      <c r="PH13" s="40">
        <v>9.34</v>
      </c>
      <c r="PI13" s="40">
        <v>9.43</v>
      </c>
      <c r="PJ13" s="40"/>
      <c r="PK13" s="40">
        <v>9.44</v>
      </c>
      <c r="PL13" s="40">
        <v>9.44</v>
      </c>
      <c r="PM13" s="40">
        <v>9.44</v>
      </c>
      <c r="PN13" s="40">
        <v>9.4</v>
      </c>
      <c r="PO13" s="40">
        <v>9.4600000000000009</v>
      </c>
      <c r="PP13" s="40">
        <v>9.4499999999999993</v>
      </c>
      <c r="PQ13" s="40">
        <v>9.4600000000000009</v>
      </c>
      <c r="PR13" s="40">
        <v>9.44</v>
      </c>
      <c r="PS13" s="40">
        <v>9.4499999999999993</v>
      </c>
      <c r="PT13" s="40">
        <v>9.41</v>
      </c>
      <c r="PU13" s="40">
        <v>9.44</v>
      </c>
      <c r="PV13" s="40"/>
      <c r="PW13" s="40"/>
      <c r="PX13" s="40">
        <v>9.2799999999999994</v>
      </c>
      <c r="PY13" s="40"/>
      <c r="PZ13" s="40">
        <v>9.43</v>
      </c>
      <c r="QA13" s="40">
        <v>9.41</v>
      </c>
      <c r="QB13" s="40">
        <v>9.44</v>
      </c>
      <c r="QC13" s="40">
        <v>9.3699999999999992</v>
      </c>
      <c r="QD13" s="40">
        <v>9.4700000000000006</v>
      </c>
      <c r="QE13" s="40"/>
      <c r="QF13" s="40">
        <v>9.2100000000000009</v>
      </c>
      <c r="QG13" s="40">
        <v>8.3800000000000008</v>
      </c>
      <c r="QH13" s="40">
        <v>8.81</v>
      </c>
      <c r="QI13" s="40"/>
      <c r="QJ13" s="40"/>
      <c r="QK13" s="40">
        <v>9.34</v>
      </c>
      <c r="QL13" s="40">
        <v>9.33</v>
      </c>
      <c r="QM13" s="40"/>
      <c r="QN13" s="40"/>
      <c r="QO13" s="40"/>
      <c r="QP13" s="40"/>
      <c r="QQ13" s="40"/>
      <c r="QR13" s="40"/>
      <c r="QS13" s="40">
        <v>8.99</v>
      </c>
      <c r="QT13" s="40">
        <v>7.77</v>
      </c>
      <c r="QU13" s="40"/>
      <c r="QV13" s="40"/>
      <c r="QW13" s="40">
        <v>9.3800000000000008</v>
      </c>
      <c r="QX13" s="40">
        <v>9.33</v>
      </c>
      <c r="QY13" s="40">
        <v>9.17</v>
      </c>
      <c r="QZ13" s="40"/>
      <c r="RA13" s="40">
        <v>8.0299999999999994</v>
      </c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>
        <v>9.2200000000000006</v>
      </c>
      <c r="RZ13" s="40">
        <v>9.14</v>
      </c>
      <c r="SA13" s="40">
        <v>9.27</v>
      </c>
      <c r="SB13" s="40">
        <v>9.1</v>
      </c>
      <c r="SC13" s="40">
        <v>9.1</v>
      </c>
      <c r="SD13" s="40"/>
      <c r="SE13" s="40">
        <v>9.2100000000000009</v>
      </c>
      <c r="SF13" s="40">
        <v>9.18</v>
      </c>
      <c r="SG13" s="40"/>
      <c r="SH13" s="40"/>
      <c r="SI13" s="40"/>
      <c r="SJ13" s="40"/>
      <c r="SK13" s="40"/>
      <c r="SL13" s="40">
        <v>9.01</v>
      </c>
      <c r="SM13" s="40"/>
      <c r="SN13" s="40">
        <v>8.9700000000000006</v>
      </c>
      <c r="SO13" s="40">
        <v>8.5399999999999991</v>
      </c>
      <c r="SP13" s="40"/>
      <c r="SQ13" s="40"/>
      <c r="SR13" s="40"/>
      <c r="SS13" s="40">
        <v>8.4700000000000006</v>
      </c>
      <c r="ST13" s="40"/>
      <c r="SU13" s="40"/>
      <c r="SV13" s="40"/>
      <c r="SW13" s="40">
        <v>8.7799999999999994</v>
      </c>
      <c r="SX13" s="40">
        <v>8.84</v>
      </c>
      <c r="SY13" s="40">
        <v>8.61</v>
      </c>
      <c r="SZ13" s="40"/>
      <c r="TA13" s="40">
        <v>8.93</v>
      </c>
      <c r="TB13" s="40">
        <v>9</v>
      </c>
      <c r="TC13" s="40"/>
      <c r="TD13" s="40"/>
      <c r="TE13" s="40">
        <v>9.07</v>
      </c>
      <c r="TF13" s="40">
        <v>8.9700000000000006</v>
      </c>
      <c r="TG13" s="40"/>
      <c r="TH13" s="40"/>
      <c r="TI13" s="40"/>
      <c r="TJ13" s="40"/>
      <c r="TK13" s="40"/>
      <c r="TL13" s="40">
        <v>8.84</v>
      </c>
      <c r="TM13" s="40">
        <v>8.68</v>
      </c>
      <c r="TN13" s="40"/>
      <c r="TO13" s="40">
        <v>8.75</v>
      </c>
      <c r="TP13" s="40">
        <v>8.74</v>
      </c>
      <c r="TQ13" s="40"/>
      <c r="TR13" s="40">
        <v>8.44</v>
      </c>
      <c r="TS13" s="40"/>
      <c r="TT13" s="40"/>
      <c r="TU13" s="40"/>
      <c r="TV13" s="40"/>
      <c r="TW13" s="40">
        <v>8.67</v>
      </c>
      <c r="TX13" s="40">
        <v>8.67</v>
      </c>
      <c r="TY13" s="40">
        <v>8.68</v>
      </c>
      <c r="TZ13" s="40"/>
      <c r="UA13" s="40">
        <v>8.73</v>
      </c>
      <c r="UB13" s="40">
        <v>8.7100000000000009</v>
      </c>
      <c r="UC13" s="40">
        <v>8.6300000000000008</v>
      </c>
      <c r="UD13" s="40"/>
      <c r="UE13" s="40">
        <v>8.5500000000000007</v>
      </c>
      <c r="UF13" s="40">
        <v>8.5500000000000007</v>
      </c>
      <c r="UG13" s="40"/>
      <c r="UH13" s="40">
        <v>8.33</v>
      </c>
      <c r="UI13" s="40"/>
      <c r="UJ13" s="40">
        <v>8.1300000000000008</v>
      </c>
      <c r="UK13" s="40"/>
      <c r="UL13" s="40"/>
      <c r="UM13" s="40"/>
      <c r="UN13" s="40">
        <v>6.83</v>
      </c>
      <c r="UO13" s="40">
        <v>6.57</v>
      </c>
      <c r="UP13" s="40">
        <v>5.79</v>
      </c>
      <c r="UQ13" s="40"/>
      <c r="UR13" s="40">
        <v>6.31</v>
      </c>
      <c r="US13" s="40">
        <v>6.47</v>
      </c>
      <c r="UT13" s="40"/>
      <c r="UU13" s="40">
        <v>6.59</v>
      </c>
      <c r="UV13" s="40">
        <v>6.66</v>
      </c>
      <c r="UW13" s="40">
        <v>6.72</v>
      </c>
      <c r="UX13" s="40">
        <v>6.77</v>
      </c>
      <c r="UY13" s="40"/>
      <c r="UZ13" s="40"/>
      <c r="VA13" s="40"/>
      <c r="VB13" s="40">
        <v>6.93</v>
      </c>
      <c r="VC13" s="40">
        <v>6.93</v>
      </c>
      <c r="VD13" s="40">
        <v>6.91</v>
      </c>
      <c r="VE13" s="40"/>
      <c r="VF13" s="40">
        <v>7</v>
      </c>
      <c r="VG13" s="40">
        <v>7.02</v>
      </c>
      <c r="VH13" s="40"/>
      <c r="VI13" s="40"/>
      <c r="VJ13" s="40">
        <v>7.04</v>
      </c>
      <c r="VK13" s="40"/>
      <c r="VL13" s="40">
        <v>6.92</v>
      </c>
      <c r="VM13" s="40"/>
      <c r="VN13" s="40"/>
      <c r="VO13" s="40">
        <v>7.04</v>
      </c>
      <c r="VP13" s="40">
        <v>7.02</v>
      </c>
      <c r="VQ13" s="40">
        <v>6.94</v>
      </c>
      <c r="VR13" s="40"/>
      <c r="VS13" s="40"/>
      <c r="VT13" s="40"/>
      <c r="VU13" s="40">
        <v>6.85</v>
      </c>
      <c r="VV13" s="40">
        <v>6.81</v>
      </c>
      <c r="VW13" s="40">
        <v>6.7</v>
      </c>
      <c r="VX13" s="40">
        <v>5.48</v>
      </c>
    </row>
    <row r="14" spans="1:596" x14ac:dyDescent="0.35">
      <c r="A14" s="27" t="s">
        <v>4</v>
      </c>
      <c r="B14" s="26"/>
      <c r="C14" s="40">
        <v>1.3373999999999999</v>
      </c>
      <c r="D14" s="40">
        <v>1.3388</v>
      </c>
      <c r="E14" s="40"/>
      <c r="F14" s="40">
        <v>1.3560000000000001</v>
      </c>
      <c r="G14" s="40">
        <v>1.3464</v>
      </c>
      <c r="H14" s="40">
        <v>1.3461000000000001</v>
      </c>
      <c r="I14" s="40">
        <v>1.3504</v>
      </c>
      <c r="J14" s="40">
        <v>1.3574999999999999</v>
      </c>
      <c r="K14" s="40"/>
      <c r="L14" s="40">
        <v>1.3573999999999999</v>
      </c>
      <c r="M14" s="40">
        <v>1.4</v>
      </c>
      <c r="N14" s="40">
        <v>1.353</v>
      </c>
      <c r="O14" s="40">
        <v>1.3762000000000001</v>
      </c>
      <c r="P14" s="40"/>
      <c r="Q14" s="40"/>
      <c r="R14" s="40"/>
      <c r="S14" s="40">
        <v>1.3701000000000001</v>
      </c>
      <c r="T14" s="40">
        <v>1.4</v>
      </c>
      <c r="U14" s="40"/>
      <c r="V14" s="40">
        <v>1.43</v>
      </c>
      <c r="W14" s="40">
        <v>1.3351999999999999</v>
      </c>
      <c r="X14" s="40">
        <v>1.3451</v>
      </c>
      <c r="Y14" s="40">
        <v>1.3606</v>
      </c>
      <c r="Z14" s="40">
        <v>1.3875</v>
      </c>
      <c r="AA14" s="40">
        <v>1.3064</v>
      </c>
      <c r="AB14" s="40"/>
      <c r="AC14" s="40">
        <v>1.3483000000000001</v>
      </c>
      <c r="AD14" s="40">
        <v>1.3292999999999999</v>
      </c>
      <c r="AE14" s="40">
        <v>1.3181</v>
      </c>
      <c r="AF14" s="40">
        <v>1.3113999999999999</v>
      </c>
      <c r="AG14" s="40">
        <v>1.3291999999999999</v>
      </c>
      <c r="AH14" s="40">
        <v>1.3223</v>
      </c>
      <c r="AI14" s="40"/>
      <c r="AJ14" s="40">
        <v>1.3268</v>
      </c>
      <c r="AK14" s="40">
        <v>1.3320000000000001</v>
      </c>
      <c r="AL14" s="40">
        <v>1.2929999999999999</v>
      </c>
      <c r="AM14" s="40">
        <v>1.2857000000000001</v>
      </c>
      <c r="AN14" s="40"/>
      <c r="AO14" s="40">
        <v>1.2906</v>
      </c>
      <c r="AP14" s="40">
        <v>1.3351</v>
      </c>
      <c r="AQ14" s="40"/>
      <c r="AR14" s="40"/>
      <c r="AS14" s="40">
        <v>1.2884</v>
      </c>
      <c r="AT14" s="40">
        <v>1.3028</v>
      </c>
      <c r="AU14" s="40">
        <v>1.2844</v>
      </c>
      <c r="AV14" s="40">
        <v>1.2976000000000001</v>
      </c>
      <c r="AW14" s="40">
        <v>1.3613999999999999</v>
      </c>
      <c r="AX14" s="40">
        <v>1.2668999999999999</v>
      </c>
      <c r="AY14" s="40">
        <v>1.2710999999999999</v>
      </c>
      <c r="AZ14" s="40">
        <v>1.2543</v>
      </c>
      <c r="BA14" s="40">
        <v>1.2593000000000001</v>
      </c>
      <c r="BB14" s="40">
        <v>1.2414000000000001</v>
      </c>
      <c r="BC14" s="40">
        <v>1.2564</v>
      </c>
      <c r="BD14" s="40">
        <v>1.2258</v>
      </c>
      <c r="BE14" s="40">
        <v>1.2417</v>
      </c>
      <c r="BF14" s="40">
        <v>1.2461</v>
      </c>
      <c r="BG14" s="40">
        <v>1.2335</v>
      </c>
      <c r="BH14" s="40">
        <v>1.2230000000000001</v>
      </c>
      <c r="BI14" s="40">
        <v>1.2492000000000001</v>
      </c>
      <c r="BJ14" s="40">
        <v>1.2549999999999999</v>
      </c>
      <c r="BK14" s="40">
        <v>1.2405999999999999</v>
      </c>
      <c r="BL14" s="40">
        <v>1.2403999999999999</v>
      </c>
      <c r="BM14" s="40">
        <v>1.2210000000000001</v>
      </c>
      <c r="BN14" s="40">
        <v>1.2532000000000001</v>
      </c>
      <c r="BO14" s="40">
        <v>1.2512000000000001</v>
      </c>
      <c r="BP14" s="40">
        <v>1.2475000000000001</v>
      </c>
      <c r="BQ14" s="40">
        <v>1.2585999999999999</v>
      </c>
      <c r="BR14" s="40">
        <v>1.2564</v>
      </c>
      <c r="BS14" s="40">
        <v>1.2589999999999999</v>
      </c>
      <c r="BT14" s="40">
        <v>1.254</v>
      </c>
      <c r="BU14" s="40">
        <v>1.2755000000000001</v>
      </c>
      <c r="BV14" s="40">
        <v>1.2746</v>
      </c>
      <c r="BW14" s="40">
        <v>1.2903</v>
      </c>
      <c r="BX14" s="40">
        <v>1.2763</v>
      </c>
      <c r="BY14" s="40">
        <v>1.266</v>
      </c>
      <c r="BZ14" s="40">
        <v>1.2721</v>
      </c>
      <c r="CA14" s="40">
        <v>1.2753000000000001</v>
      </c>
      <c r="CB14" s="40">
        <v>1.2833000000000001</v>
      </c>
      <c r="CC14" s="40">
        <v>1.2891999999999999</v>
      </c>
      <c r="CD14" s="40">
        <v>1.2688999999999999</v>
      </c>
      <c r="CE14" s="40"/>
      <c r="CF14" s="40">
        <v>1.2504999999999999</v>
      </c>
      <c r="CG14" s="40">
        <v>1.2907</v>
      </c>
      <c r="CH14" s="40">
        <v>1.3047</v>
      </c>
      <c r="CI14" s="40">
        <v>1.2747999999999999</v>
      </c>
      <c r="CJ14" s="40"/>
      <c r="CK14" s="40"/>
      <c r="CL14" s="40">
        <v>1.2906</v>
      </c>
      <c r="CM14" s="40">
        <v>1.2921</v>
      </c>
      <c r="CN14" s="40">
        <v>1.2788999999999999</v>
      </c>
      <c r="CO14" s="40">
        <v>1.2721</v>
      </c>
      <c r="CP14" s="40">
        <v>1.3118000000000001</v>
      </c>
      <c r="CQ14" s="40">
        <v>1.3035000000000001</v>
      </c>
      <c r="CR14" s="40">
        <v>1.2930999999999999</v>
      </c>
      <c r="CS14" s="40">
        <v>1.2825</v>
      </c>
      <c r="CT14" s="40">
        <v>1.2757000000000001</v>
      </c>
      <c r="CU14" s="40">
        <v>1.3113999999999999</v>
      </c>
      <c r="CV14" s="40">
        <v>1.2892999999999999</v>
      </c>
      <c r="CW14" s="40"/>
      <c r="CX14" s="40"/>
      <c r="CY14" s="40"/>
      <c r="CZ14" s="40"/>
      <c r="DA14" s="40">
        <v>1.2770999999999999</v>
      </c>
      <c r="DB14" s="40">
        <v>1.2935000000000001</v>
      </c>
      <c r="DC14" s="40">
        <v>1.2923</v>
      </c>
      <c r="DD14" s="40">
        <v>1.2358</v>
      </c>
      <c r="DE14" s="40">
        <v>1.2830999999999999</v>
      </c>
      <c r="DF14" s="40">
        <v>1.2585</v>
      </c>
      <c r="DG14" s="40">
        <v>1.2749999999999999</v>
      </c>
      <c r="DH14" s="40">
        <v>1.2756000000000001</v>
      </c>
      <c r="DI14" s="40">
        <v>1.2650999999999999</v>
      </c>
      <c r="DJ14" s="40">
        <v>1.2674000000000001</v>
      </c>
      <c r="DK14" s="40"/>
      <c r="DL14" s="40">
        <v>1.2696000000000001</v>
      </c>
      <c r="DM14" s="40">
        <v>1.2704</v>
      </c>
      <c r="DN14" s="40">
        <v>1.2603</v>
      </c>
      <c r="DO14" s="40">
        <v>1.3143</v>
      </c>
      <c r="DP14" s="40">
        <v>1.2523</v>
      </c>
      <c r="DQ14" s="40">
        <v>1.2367999999999999</v>
      </c>
      <c r="DR14" s="40"/>
      <c r="DS14" s="40"/>
      <c r="DT14" s="40"/>
      <c r="DU14" s="40"/>
      <c r="DV14" s="40"/>
      <c r="DW14" s="40">
        <v>1.2694000000000001</v>
      </c>
      <c r="DX14" s="40">
        <v>1.2639</v>
      </c>
      <c r="DY14" s="40">
        <v>1.2665999999999999</v>
      </c>
      <c r="DZ14" s="40"/>
      <c r="EA14" s="40">
        <v>1.2822</v>
      </c>
      <c r="EB14" s="40">
        <v>1.2937000000000001</v>
      </c>
      <c r="EC14" s="40"/>
      <c r="ED14" s="40">
        <v>1.3017000000000001</v>
      </c>
      <c r="EE14" s="40">
        <v>1.2927999999999999</v>
      </c>
      <c r="EF14" s="40"/>
      <c r="EG14" s="40">
        <v>1.3089</v>
      </c>
      <c r="EH14" s="40">
        <v>1.3019000000000001</v>
      </c>
      <c r="EI14" s="40">
        <v>1.2699</v>
      </c>
      <c r="EJ14" s="40">
        <v>1.2887</v>
      </c>
      <c r="EK14" s="40">
        <v>1.2810999999999999</v>
      </c>
      <c r="EL14" s="40">
        <v>1.2921</v>
      </c>
      <c r="EM14" s="40">
        <v>1.3006</v>
      </c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>
        <v>1.3091999999999999</v>
      </c>
      <c r="EY14" s="40">
        <v>1.2861</v>
      </c>
      <c r="EZ14" s="40">
        <v>1.2604</v>
      </c>
      <c r="FA14" s="40">
        <v>1.2885</v>
      </c>
      <c r="FB14" s="40">
        <v>1.2706999999999999</v>
      </c>
      <c r="FC14" s="40">
        <v>1.2911999999999999</v>
      </c>
      <c r="FD14" s="40">
        <v>1.2811999999999999</v>
      </c>
      <c r="FE14" s="40">
        <v>1.2909999999999999</v>
      </c>
      <c r="FF14" s="40">
        <v>1.3166</v>
      </c>
      <c r="FG14" s="40">
        <v>1.3319000000000001</v>
      </c>
      <c r="FH14" s="40">
        <v>1.3158000000000001</v>
      </c>
      <c r="FI14" s="40">
        <v>1.3030999999999999</v>
      </c>
      <c r="FJ14" s="40">
        <v>1.2990999999999999</v>
      </c>
      <c r="FK14" s="40"/>
      <c r="FL14" s="40"/>
      <c r="FM14" s="40">
        <v>1.3019000000000001</v>
      </c>
      <c r="FN14" s="40">
        <v>1.3011999999999999</v>
      </c>
      <c r="FO14" s="40">
        <v>1.2986</v>
      </c>
      <c r="FP14" s="40"/>
      <c r="FQ14" s="40"/>
      <c r="FR14" s="40"/>
      <c r="FS14" s="40">
        <v>1.3563000000000001</v>
      </c>
      <c r="FT14" s="40"/>
      <c r="FU14" s="40">
        <v>1.3563000000000001</v>
      </c>
      <c r="FV14" s="40">
        <v>1.3382000000000001</v>
      </c>
      <c r="FW14" s="40">
        <v>1.379</v>
      </c>
      <c r="FX14" s="40">
        <v>1.3492999999999999</v>
      </c>
      <c r="FY14" s="40">
        <v>1.3514999999999999</v>
      </c>
      <c r="FZ14" s="40">
        <v>1.3865000000000001</v>
      </c>
      <c r="GA14" s="40">
        <v>1.3851</v>
      </c>
      <c r="GB14" s="40">
        <v>1.3721000000000001</v>
      </c>
      <c r="GC14" s="40">
        <v>1.3843000000000001</v>
      </c>
      <c r="GD14" s="40">
        <v>1.4</v>
      </c>
      <c r="GE14" s="40">
        <v>1.3914</v>
      </c>
      <c r="GF14" s="40">
        <v>1.3866000000000001</v>
      </c>
      <c r="GG14" s="40">
        <v>1.3942000000000001</v>
      </c>
      <c r="GH14" s="40">
        <v>1.3794999999999999</v>
      </c>
      <c r="GI14" s="40"/>
      <c r="GJ14" s="40">
        <v>1.3965000000000001</v>
      </c>
      <c r="GK14" s="40">
        <v>1.3626</v>
      </c>
      <c r="GL14" s="40">
        <v>1.3788</v>
      </c>
      <c r="GM14" s="40">
        <v>1.4</v>
      </c>
      <c r="GN14" s="40">
        <v>1.397</v>
      </c>
      <c r="GO14" s="40"/>
      <c r="GP14" s="40">
        <v>1.3852</v>
      </c>
      <c r="GQ14" s="40">
        <v>1.3805000000000001</v>
      </c>
      <c r="GR14" s="40">
        <v>1.53</v>
      </c>
      <c r="GS14" s="40">
        <v>1.3749</v>
      </c>
      <c r="GT14" s="40">
        <v>1.3524</v>
      </c>
      <c r="GU14" s="40">
        <v>1.3562000000000001</v>
      </c>
      <c r="GV14" s="132">
        <v>1.371</v>
      </c>
      <c r="GW14" s="40">
        <v>1.3640000000000001</v>
      </c>
      <c r="GX14" s="40">
        <v>1.3711</v>
      </c>
      <c r="GY14" s="40">
        <v>1.3487</v>
      </c>
      <c r="GZ14" s="40">
        <v>1.3653999999999999</v>
      </c>
      <c r="HA14" s="40">
        <v>1.3301000000000001</v>
      </c>
      <c r="HB14" s="40">
        <v>1.3339000000000001</v>
      </c>
      <c r="HC14" s="40">
        <v>1.3492</v>
      </c>
      <c r="HD14" s="40">
        <v>1.3052999999999999</v>
      </c>
      <c r="HE14" s="40">
        <v>1.3212999999999999</v>
      </c>
      <c r="HF14" s="40">
        <v>1.3139000000000001</v>
      </c>
      <c r="HG14" s="40">
        <v>1.3279000000000001</v>
      </c>
      <c r="HH14" s="40">
        <v>1.3183</v>
      </c>
      <c r="HI14" s="40">
        <v>1.3091999999999999</v>
      </c>
      <c r="HJ14" s="40">
        <v>1.2923</v>
      </c>
      <c r="HK14" s="40">
        <v>1.2897000000000001</v>
      </c>
      <c r="HL14" s="40">
        <v>1.3079000000000001</v>
      </c>
      <c r="HM14" s="40">
        <v>1.3192999999999999</v>
      </c>
      <c r="HN14" s="40"/>
      <c r="HO14" s="40">
        <v>1.3079000000000001</v>
      </c>
      <c r="HP14" s="40">
        <v>1.3270999999999999</v>
      </c>
      <c r="HQ14" s="40">
        <v>1.3090999999999999</v>
      </c>
      <c r="HR14" s="40">
        <v>1.3096000000000001</v>
      </c>
      <c r="HS14" s="40">
        <v>1.3153999999999999</v>
      </c>
      <c r="HT14" s="40">
        <v>1.3245</v>
      </c>
      <c r="HU14" s="40"/>
      <c r="HV14" s="40"/>
      <c r="HW14" s="40"/>
      <c r="HX14" s="40"/>
      <c r="HY14" s="40">
        <v>1.2956000000000001</v>
      </c>
      <c r="HZ14" s="40">
        <v>1.3096000000000001</v>
      </c>
      <c r="IA14" s="40"/>
      <c r="IB14" s="40">
        <v>1.3185</v>
      </c>
      <c r="IC14" s="40">
        <v>1.3186</v>
      </c>
      <c r="ID14" s="40"/>
      <c r="IE14" s="40">
        <v>1.3255999999999999</v>
      </c>
      <c r="IF14" s="40">
        <v>1.3442000000000001</v>
      </c>
      <c r="IG14" s="40"/>
      <c r="IH14" s="40">
        <v>1.3214999999999999</v>
      </c>
      <c r="II14" s="40"/>
      <c r="IJ14" s="40">
        <v>1.3449</v>
      </c>
      <c r="IK14" s="40">
        <v>1.3413999999999999</v>
      </c>
      <c r="IL14" s="40"/>
      <c r="IM14" s="40"/>
      <c r="IN14" s="40"/>
      <c r="IO14" s="40">
        <v>1.3703000000000001</v>
      </c>
      <c r="IP14" s="40">
        <v>1.3533999999999999</v>
      </c>
      <c r="IQ14" s="40">
        <v>1.3314999999999999</v>
      </c>
      <c r="IR14" s="40"/>
      <c r="IS14" s="40">
        <v>1.39</v>
      </c>
      <c r="IT14" s="40">
        <v>1.3369</v>
      </c>
      <c r="IU14" s="40">
        <v>1.3754</v>
      </c>
      <c r="IV14" s="40">
        <v>1.3581000000000001</v>
      </c>
      <c r="IW14" s="40"/>
      <c r="IX14" s="40"/>
      <c r="IY14" s="40"/>
      <c r="IZ14" s="40">
        <v>1.63</v>
      </c>
      <c r="JA14" s="40">
        <v>1.3602000000000001</v>
      </c>
      <c r="JB14" s="40">
        <v>1.3592</v>
      </c>
      <c r="JC14" s="40">
        <v>1.3393999999999999</v>
      </c>
      <c r="JD14" s="40">
        <v>1.3376999999999999</v>
      </c>
      <c r="JE14" s="40">
        <v>1.3262</v>
      </c>
      <c r="JF14" s="40">
        <v>1.3423</v>
      </c>
      <c r="JG14" s="40">
        <v>1.3382000000000001</v>
      </c>
      <c r="JH14" s="40">
        <v>1.3448</v>
      </c>
      <c r="JI14" s="40">
        <v>1.2917000000000001</v>
      </c>
      <c r="JJ14" s="40">
        <v>1.3453999999999999</v>
      </c>
      <c r="JK14" s="40"/>
      <c r="JL14" s="40">
        <v>1.3491</v>
      </c>
      <c r="JM14" s="40"/>
      <c r="JN14" s="40">
        <v>1.3754999999999999</v>
      </c>
      <c r="JO14" s="40">
        <v>1.3395999999999999</v>
      </c>
      <c r="JP14" s="40"/>
      <c r="JQ14" s="40"/>
      <c r="JR14" s="40">
        <v>1.3409</v>
      </c>
      <c r="JS14" s="40">
        <v>1.3388</v>
      </c>
      <c r="JT14" s="40"/>
      <c r="JU14" s="40"/>
      <c r="JV14" s="40"/>
      <c r="JW14" s="40"/>
      <c r="JX14" s="40">
        <v>1.3388</v>
      </c>
      <c r="JY14" s="40">
        <v>1.3137000000000001</v>
      </c>
      <c r="JZ14" s="40">
        <v>1.3222</v>
      </c>
      <c r="KA14" s="40">
        <v>1.3193999999999999</v>
      </c>
      <c r="KB14" s="40">
        <v>1.2826</v>
      </c>
      <c r="KC14" s="40">
        <v>1.2941</v>
      </c>
      <c r="KD14" s="40">
        <v>1.2593000000000001</v>
      </c>
      <c r="KE14" s="40">
        <v>1.288</v>
      </c>
      <c r="KF14" s="40">
        <v>1.2618</v>
      </c>
      <c r="KG14" s="40"/>
      <c r="KH14" s="40">
        <v>1.2639</v>
      </c>
      <c r="KI14" s="40">
        <v>1.2870999999999999</v>
      </c>
      <c r="KJ14" s="40">
        <v>1.2773000000000001</v>
      </c>
      <c r="KK14" s="40">
        <v>1.2811999999999999</v>
      </c>
      <c r="KL14" s="40">
        <v>1.2770999999999999</v>
      </c>
      <c r="KM14" s="40">
        <v>1.2868999999999999</v>
      </c>
      <c r="KN14" s="40">
        <v>1.2803</v>
      </c>
      <c r="KO14" s="40">
        <v>1.2609999999999999</v>
      </c>
      <c r="KP14" s="40">
        <v>1.292</v>
      </c>
      <c r="KQ14" s="40">
        <v>1.3237000000000001</v>
      </c>
      <c r="KR14" s="40">
        <v>1.3791</v>
      </c>
      <c r="KS14" s="40"/>
      <c r="KT14" s="40"/>
      <c r="KU14" s="40"/>
      <c r="KV14" s="40"/>
      <c r="KW14" s="40"/>
      <c r="KX14" s="40"/>
      <c r="KY14" s="40"/>
      <c r="KZ14" s="40">
        <v>1.3613</v>
      </c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>
        <v>1.2763</v>
      </c>
      <c r="LY14" s="40">
        <v>1.2622</v>
      </c>
      <c r="LZ14" s="40">
        <v>1.2513000000000001</v>
      </c>
      <c r="MA14" s="40">
        <v>1.2337</v>
      </c>
      <c r="MB14" s="40">
        <v>1.2425999999999999</v>
      </c>
      <c r="MC14" s="40">
        <v>1.2452000000000001</v>
      </c>
      <c r="MD14" s="40">
        <v>1.26</v>
      </c>
      <c r="ME14" s="40">
        <v>1.2437</v>
      </c>
      <c r="MF14" s="40">
        <v>1.2533000000000001</v>
      </c>
      <c r="MG14" s="40">
        <v>1.2544</v>
      </c>
      <c r="MH14" s="40">
        <v>1.2487999999999999</v>
      </c>
      <c r="MI14" s="40"/>
      <c r="MJ14" s="40">
        <v>1.2462</v>
      </c>
      <c r="MK14" s="40">
        <v>1.2418</v>
      </c>
      <c r="ML14" s="40">
        <v>1.2603</v>
      </c>
      <c r="MM14" s="40">
        <v>1.3532999999999999</v>
      </c>
      <c r="MN14" s="40">
        <v>1.266</v>
      </c>
      <c r="MO14" s="40">
        <v>1.2544</v>
      </c>
      <c r="MP14" s="40">
        <v>1.2321</v>
      </c>
      <c r="MQ14" s="40">
        <v>1.2805</v>
      </c>
      <c r="MR14" s="40">
        <v>1.2879</v>
      </c>
      <c r="MS14" s="40">
        <v>1.1926000000000001</v>
      </c>
      <c r="MT14" s="40">
        <v>1.2611000000000001</v>
      </c>
      <c r="MU14" s="40"/>
      <c r="MV14" s="40">
        <v>1.3016000000000001</v>
      </c>
      <c r="MW14" s="40">
        <v>1.3401000000000001</v>
      </c>
      <c r="MX14" s="40">
        <v>1.3239000000000001</v>
      </c>
      <c r="MY14" s="40">
        <v>1.3542000000000001</v>
      </c>
      <c r="MZ14" s="40">
        <v>1.3532</v>
      </c>
      <c r="NA14" s="40">
        <v>1.3956</v>
      </c>
      <c r="NB14" s="40">
        <v>1.3878999999999999</v>
      </c>
      <c r="NC14" s="40">
        <v>1.4</v>
      </c>
      <c r="ND14" s="40">
        <v>1.42</v>
      </c>
      <c r="NE14" s="40"/>
      <c r="NF14" s="40">
        <v>1.3915999999999999</v>
      </c>
      <c r="NG14" s="40">
        <v>1.4</v>
      </c>
      <c r="NH14" s="40"/>
      <c r="NI14" s="40"/>
      <c r="NJ14" s="40"/>
      <c r="NK14" s="40"/>
      <c r="NL14" s="40">
        <v>1.3371999999999999</v>
      </c>
      <c r="NM14" s="40"/>
      <c r="NN14" s="40">
        <v>1.3148</v>
      </c>
      <c r="NO14" s="40"/>
      <c r="NP14" s="40">
        <v>1.3273999999999999</v>
      </c>
      <c r="NQ14" s="40"/>
      <c r="NR14" s="40"/>
      <c r="NS14" s="40"/>
      <c r="NT14" s="40"/>
      <c r="NU14" s="40"/>
      <c r="NV14" s="40">
        <v>1.3010999999999999</v>
      </c>
      <c r="NW14" s="40">
        <v>1.2726</v>
      </c>
      <c r="NX14" s="40">
        <v>1.2561</v>
      </c>
      <c r="NY14" s="40">
        <v>1.2552000000000001</v>
      </c>
      <c r="NZ14" s="40">
        <v>1.2296</v>
      </c>
      <c r="OA14" s="40">
        <v>1.2210000000000001</v>
      </c>
      <c r="OB14" s="40">
        <v>1.2813000000000001</v>
      </c>
      <c r="OC14" s="40">
        <v>1.2977000000000001</v>
      </c>
      <c r="OD14" s="40">
        <v>1.48</v>
      </c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>
        <v>1.3119000000000001</v>
      </c>
      <c r="OR14" s="40">
        <v>1.3184</v>
      </c>
      <c r="OS14" s="40">
        <v>1.2928999999999999</v>
      </c>
      <c r="OT14" s="40">
        <v>1.3105</v>
      </c>
      <c r="OU14" s="40">
        <v>1.2883</v>
      </c>
      <c r="OV14" s="40">
        <v>1.3035000000000001</v>
      </c>
      <c r="OW14" s="40">
        <v>1.2952999999999999</v>
      </c>
      <c r="OX14" s="40">
        <v>1.3103</v>
      </c>
      <c r="OY14" s="40">
        <v>1.3118000000000001</v>
      </c>
      <c r="OZ14" s="40"/>
      <c r="PA14" s="40"/>
      <c r="PB14" s="40"/>
      <c r="PC14" s="40">
        <v>1.3045</v>
      </c>
      <c r="PD14" s="40">
        <v>1.31</v>
      </c>
      <c r="PE14" s="40">
        <v>1.3095000000000001</v>
      </c>
      <c r="PF14" s="40">
        <v>1.3167</v>
      </c>
      <c r="PG14" s="40">
        <v>1.2938000000000001</v>
      </c>
      <c r="PH14" s="40">
        <v>1.3008999999999999</v>
      </c>
      <c r="PI14" s="40">
        <v>1.3122</v>
      </c>
      <c r="PJ14" s="40"/>
      <c r="PK14" s="40">
        <v>1.3127</v>
      </c>
      <c r="PL14" s="40">
        <v>1.2866</v>
      </c>
      <c r="PM14" s="40">
        <v>1.3022</v>
      </c>
      <c r="PN14" s="40">
        <v>1.3098000000000001</v>
      </c>
      <c r="PO14" s="40">
        <v>1.3198000000000001</v>
      </c>
      <c r="PP14" s="40">
        <v>1.3006</v>
      </c>
      <c r="PQ14" s="40">
        <v>1.2903</v>
      </c>
      <c r="PR14" s="40">
        <v>1.2982</v>
      </c>
      <c r="PS14" s="40">
        <v>1.2963</v>
      </c>
      <c r="PT14" s="40">
        <v>1.3013999999999999</v>
      </c>
      <c r="PU14" s="40">
        <v>1.2992999999999999</v>
      </c>
      <c r="PV14" s="40"/>
      <c r="PW14" s="40"/>
      <c r="PX14" s="40">
        <v>1.3113999999999999</v>
      </c>
      <c r="PY14" s="40"/>
      <c r="PZ14" s="40">
        <v>1.2934000000000001</v>
      </c>
      <c r="QA14" s="40">
        <v>1.3047</v>
      </c>
      <c r="QB14" s="40">
        <v>1.2847999999999999</v>
      </c>
      <c r="QC14" s="40">
        <v>1.2864</v>
      </c>
      <c r="QD14" s="40">
        <v>1.2676000000000001</v>
      </c>
      <c r="QE14" s="40"/>
      <c r="QF14" s="40">
        <v>1.2901</v>
      </c>
      <c r="QG14" s="40">
        <v>1.48</v>
      </c>
      <c r="QH14" s="40">
        <v>1.27</v>
      </c>
      <c r="QI14" s="40"/>
      <c r="QJ14" s="40"/>
      <c r="QK14" s="40">
        <v>1.2775000000000001</v>
      </c>
      <c r="QL14" s="40">
        <v>1.2727999999999999</v>
      </c>
      <c r="QM14" s="40"/>
      <c r="QN14" s="40"/>
      <c r="QO14" s="40"/>
      <c r="QP14" s="40"/>
      <c r="QQ14" s="40"/>
      <c r="QR14" s="40"/>
      <c r="QS14" s="40">
        <v>1.2822</v>
      </c>
      <c r="QT14" s="40">
        <v>1.3266</v>
      </c>
      <c r="QU14" s="40"/>
      <c r="QV14" s="40"/>
      <c r="QW14" s="40">
        <v>1.3115000000000001</v>
      </c>
      <c r="QX14" s="40">
        <v>1.3016000000000001</v>
      </c>
      <c r="QY14" s="40">
        <v>1.2979000000000001</v>
      </c>
      <c r="QZ14" s="40"/>
      <c r="RA14" s="40">
        <v>1.2757000000000001</v>
      </c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>
        <v>1.2977000000000001</v>
      </c>
      <c r="RZ14" s="40">
        <v>1.3189</v>
      </c>
      <c r="SA14" s="40">
        <v>1.3104</v>
      </c>
      <c r="SB14" s="40">
        <v>1.3048999999999999</v>
      </c>
      <c r="SC14" s="40">
        <v>1.3238000000000001</v>
      </c>
      <c r="SD14" s="40"/>
      <c r="SE14" s="40">
        <v>1.3287</v>
      </c>
      <c r="SF14" s="40">
        <v>1.3492</v>
      </c>
      <c r="SG14" s="40"/>
      <c r="SH14" s="40"/>
      <c r="SI14" s="40"/>
      <c r="SJ14" s="40"/>
      <c r="SK14" s="40"/>
      <c r="SL14" s="40">
        <v>1.3090999999999999</v>
      </c>
      <c r="SM14" s="40"/>
      <c r="SN14" s="40">
        <v>1.3391999999999999</v>
      </c>
      <c r="SO14" s="40">
        <v>1.3407</v>
      </c>
      <c r="SP14" s="40"/>
      <c r="SQ14" s="40"/>
      <c r="SR14" s="40"/>
      <c r="SS14" s="40">
        <v>1.3301000000000001</v>
      </c>
      <c r="ST14" s="40"/>
      <c r="SU14" s="40"/>
      <c r="SV14" s="40"/>
      <c r="SW14" s="40">
        <v>1.3169999999999999</v>
      </c>
      <c r="SX14" s="40">
        <v>1.2878000000000001</v>
      </c>
      <c r="SY14" s="40">
        <v>1.2894000000000001</v>
      </c>
      <c r="SZ14" s="40"/>
      <c r="TA14" s="40">
        <v>1.264</v>
      </c>
      <c r="TB14" s="40">
        <v>1.2585999999999999</v>
      </c>
      <c r="TC14" s="40"/>
      <c r="TD14" s="40"/>
      <c r="TE14" s="40">
        <v>1.29</v>
      </c>
      <c r="TF14" s="40">
        <v>1.3035000000000001</v>
      </c>
      <c r="TG14" s="40"/>
      <c r="TH14" s="40"/>
      <c r="TI14" s="40"/>
      <c r="TJ14" s="40"/>
      <c r="TK14" s="40"/>
      <c r="TL14" s="40">
        <v>1.2515000000000001</v>
      </c>
      <c r="TM14" s="40">
        <v>1.2475000000000001</v>
      </c>
      <c r="TN14" s="40"/>
      <c r="TO14" s="40">
        <v>1.2363999999999999</v>
      </c>
      <c r="TP14" s="40">
        <v>1.2434000000000001</v>
      </c>
      <c r="TQ14" s="40"/>
      <c r="TR14" s="40">
        <v>1.137</v>
      </c>
      <c r="TS14" s="40"/>
      <c r="TT14" s="40"/>
      <c r="TU14" s="40"/>
      <c r="TV14" s="40"/>
      <c r="TW14" s="40">
        <v>1.1696</v>
      </c>
      <c r="TX14" s="40">
        <v>1.2267999999999999</v>
      </c>
      <c r="TY14" s="40">
        <v>1.2507999999999999</v>
      </c>
      <c r="TZ14" s="40"/>
      <c r="UA14" s="40">
        <v>1.2591000000000001</v>
      </c>
      <c r="UB14" s="40">
        <v>1.2761</v>
      </c>
      <c r="UC14" s="40">
        <v>1.2454000000000001</v>
      </c>
      <c r="UD14" s="40"/>
      <c r="UE14" s="40">
        <v>1.2516</v>
      </c>
      <c r="UF14" s="40">
        <v>1.2426999999999999</v>
      </c>
      <c r="UG14" s="40"/>
      <c r="UH14" s="40">
        <v>1.2327999999999999</v>
      </c>
      <c r="UI14" s="40"/>
      <c r="UJ14" s="40">
        <v>1.2410000000000001</v>
      </c>
      <c r="UK14" s="40"/>
      <c r="UL14" s="40"/>
      <c r="UM14" s="40"/>
      <c r="UN14" s="40">
        <v>1.3</v>
      </c>
      <c r="UO14" s="40">
        <v>1.2841</v>
      </c>
      <c r="UP14" s="40">
        <v>1.2718</v>
      </c>
      <c r="UQ14" s="40"/>
      <c r="UR14" s="40">
        <v>1.2657</v>
      </c>
      <c r="US14" s="40">
        <v>1.2494000000000001</v>
      </c>
      <c r="UT14" s="40"/>
      <c r="UU14" s="40">
        <v>1.2352000000000001</v>
      </c>
      <c r="UV14" s="40">
        <v>1.2413000000000001</v>
      </c>
      <c r="UW14" s="40">
        <v>1.2459</v>
      </c>
      <c r="UX14" s="40">
        <v>1.2524</v>
      </c>
      <c r="UY14" s="40"/>
      <c r="UZ14" s="40"/>
      <c r="VA14" s="40"/>
      <c r="VB14" s="40">
        <v>1.26</v>
      </c>
      <c r="VC14" s="40">
        <v>1.2706999999999999</v>
      </c>
      <c r="VD14" s="40">
        <v>1.262</v>
      </c>
      <c r="VE14" s="40"/>
      <c r="VF14" s="40">
        <v>1.2932999999999999</v>
      </c>
      <c r="VG14" s="40">
        <v>1.2781</v>
      </c>
      <c r="VH14" s="40"/>
      <c r="VI14" s="40"/>
      <c r="VJ14" s="40">
        <v>1.3039000000000001</v>
      </c>
      <c r="VK14" s="40"/>
      <c r="VL14" s="40">
        <v>1.2626999999999999</v>
      </c>
      <c r="VM14" s="40"/>
      <c r="VN14" s="40"/>
      <c r="VO14" s="40">
        <v>1.2867999999999999</v>
      </c>
      <c r="VP14" s="40">
        <v>1.2655000000000001</v>
      </c>
      <c r="VQ14" s="40">
        <v>1.2605999999999999</v>
      </c>
      <c r="VR14" s="40"/>
      <c r="VS14" s="40"/>
      <c r="VT14" s="40"/>
      <c r="VU14" s="40">
        <v>1.2827</v>
      </c>
      <c r="VV14" s="40">
        <v>1.2857000000000001</v>
      </c>
      <c r="VW14" s="40">
        <v>1.2881</v>
      </c>
      <c r="VX14" s="40">
        <v>1.2935000000000001</v>
      </c>
    </row>
    <row r="15" spans="1:596" x14ac:dyDescent="0.35">
      <c r="A15" s="25" t="s">
        <v>37</v>
      </c>
      <c r="B15" s="26"/>
      <c r="C15" s="40">
        <v>0.14910000000000001</v>
      </c>
      <c r="D15" s="40">
        <v>0.14699999999999999</v>
      </c>
      <c r="E15" s="40"/>
      <c r="F15" s="40">
        <v>0.16109999999999999</v>
      </c>
      <c r="G15" s="40">
        <v>0.17280000000000001</v>
      </c>
      <c r="H15" s="40">
        <v>0.19139999999999999</v>
      </c>
      <c r="I15" s="40">
        <v>0.1845</v>
      </c>
      <c r="J15" s="40">
        <v>0.17699999999999999</v>
      </c>
      <c r="K15" s="40"/>
      <c r="L15" s="40">
        <v>0.18360000000000001</v>
      </c>
      <c r="M15" s="40">
        <v>0.1517</v>
      </c>
      <c r="N15" s="40">
        <v>0.15870000000000001</v>
      </c>
      <c r="O15" s="40">
        <v>0.15379999999999999</v>
      </c>
      <c r="P15" s="40"/>
      <c r="Q15" s="40"/>
      <c r="R15" s="40"/>
      <c r="S15" s="40">
        <v>0.1595</v>
      </c>
      <c r="T15" s="40">
        <v>0.1565</v>
      </c>
      <c r="U15" s="40"/>
      <c r="V15" s="40">
        <v>0.1525</v>
      </c>
      <c r="W15" s="40">
        <v>0.1172</v>
      </c>
      <c r="X15" s="40">
        <v>0.14080000000000001</v>
      </c>
      <c r="Y15" s="40">
        <v>0.1285</v>
      </c>
      <c r="Z15" s="40">
        <v>0.1303</v>
      </c>
      <c r="AA15" s="40">
        <v>0.1328</v>
      </c>
      <c r="AB15" s="40"/>
      <c r="AC15" s="40">
        <v>0.151</v>
      </c>
      <c r="AD15" s="40">
        <v>0.15179999999999999</v>
      </c>
      <c r="AE15" s="40">
        <v>0.15820000000000001</v>
      </c>
      <c r="AF15" s="40">
        <v>0.15870000000000001</v>
      </c>
      <c r="AG15" s="40">
        <v>0.1701</v>
      </c>
      <c r="AH15" s="40">
        <v>0.18149999999999999</v>
      </c>
      <c r="AI15" s="40"/>
      <c r="AJ15" s="40">
        <v>0.17119999999999999</v>
      </c>
      <c r="AK15" s="40">
        <v>0.17560000000000001</v>
      </c>
      <c r="AL15" s="40">
        <v>0.1757</v>
      </c>
      <c r="AM15" s="40">
        <v>0.18</v>
      </c>
      <c r="AN15" s="40"/>
      <c r="AO15" s="40">
        <v>0.18429999999999999</v>
      </c>
      <c r="AP15" s="40">
        <v>0.2006</v>
      </c>
      <c r="AQ15" s="40"/>
      <c r="AR15" s="40"/>
      <c r="AS15" s="40">
        <v>0.1885</v>
      </c>
      <c r="AT15" s="40">
        <v>0.17610000000000001</v>
      </c>
      <c r="AU15" s="40">
        <v>0.1898</v>
      </c>
      <c r="AV15" s="40">
        <v>0.1769</v>
      </c>
      <c r="AW15" s="40">
        <v>0.17899999999999999</v>
      </c>
      <c r="AX15" s="40">
        <v>0.17849999999999999</v>
      </c>
      <c r="AY15" s="40">
        <v>0.1968</v>
      </c>
      <c r="AZ15" s="40">
        <v>0.17760000000000001</v>
      </c>
      <c r="BA15" s="40">
        <v>0.185</v>
      </c>
      <c r="BB15" s="40">
        <v>0.1794</v>
      </c>
      <c r="BC15" s="40">
        <v>0.1729</v>
      </c>
      <c r="BD15" s="40">
        <v>0.1867</v>
      </c>
      <c r="BE15" s="40">
        <v>0.1653</v>
      </c>
      <c r="BF15" s="40">
        <v>0.15570000000000001</v>
      </c>
      <c r="BG15" s="40">
        <v>0.14599999999999999</v>
      </c>
      <c r="BH15" s="40">
        <v>0.15920000000000001</v>
      </c>
      <c r="BI15" s="40">
        <v>0.16039999999999999</v>
      </c>
      <c r="BJ15" s="40">
        <v>0.151</v>
      </c>
      <c r="BK15" s="40">
        <v>0.15160000000000001</v>
      </c>
      <c r="BL15" s="40">
        <v>0.14030000000000001</v>
      </c>
      <c r="BM15" s="40">
        <v>0.15559999999999999</v>
      </c>
      <c r="BN15" s="40">
        <v>0.16209999999999999</v>
      </c>
      <c r="BO15" s="40">
        <v>0.1525</v>
      </c>
      <c r="BP15" s="40">
        <v>0.14940000000000001</v>
      </c>
      <c r="BQ15" s="40">
        <v>0.16289999999999999</v>
      </c>
      <c r="BR15" s="40">
        <v>0.15690000000000001</v>
      </c>
      <c r="BS15" s="40">
        <v>0.16</v>
      </c>
      <c r="BT15" s="40">
        <v>0.18870000000000001</v>
      </c>
      <c r="BU15" s="40">
        <v>0.1812</v>
      </c>
      <c r="BV15" s="40">
        <v>0.1918</v>
      </c>
      <c r="BW15" s="40">
        <v>0.18659999999999999</v>
      </c>
      <c r="BX15" s="40">
        <v>0.18579999999999999</v>
      </c>
      <c r="BY15" s="40">
        <v>0.18110000000000001</v>
      </c>
      <c r="BZ15" s="40">
        <v>0.18029999999999999</v>
      </c>
      <c r="CA15" s="40">
        <v>0.1716</v>
      </c>
      <c r="CB15" s="40">
        <v>0.16980000000000001</v>
      </c>
      <c r="CC15" s="40">
        <v>0.17610000000000001</v>
      </c>
      <c r="CD15" s="40">
        <v>0.16389999999999999</v>
      </c>
      <c r="CE15" s="40"/>
      <c r="CF15" s="40">
        <v>0.1681</v>
      </c>
      <c r="CG15" s="40">
        <v>0.1668</v>
      </c>
      <c r="CH15" s="40">
        <v>0.18410000000000001</v>
      </c>
      <c r="CI15" s="40">
        <v>0.18579999999999999</v>
      </c>
      <c r="CJ15" s="40"/>
      <c r="CK15" s="40"/>
      <c r="CL15" s="40">
        <v>0.17929999999999999</v>
      </c>
      <c r="CM15" s="40">
        <v>0.1855</v>
      </c>
      <c r="CN15" s="40">
        <v>0.18509999999999999</v>
      </c>
      <c r="CO15" s="40">
        <v>0.18079999999999999</v>
      </c>
      <c r="CP15" s="40">
        <v>0.17460000000000001</v>
      </c>
      <c r="CQ15" s="40">
        <v>0.17510000000000001</v>
      </c>
      <c r="CR15" s="40">
        <v>0.19159999999999999</v>
      </c>
      <c r="CS15" s="40">
        <v>0.1804</v>
      </c>
      <c r="CT15" s="40">
        <v>0.182</v>
      </c>
      <c r="CU15" s="40">
        <v>0.1668</v>
      </c>
      <c r="CV15" s="40">
        <v>0.1749</v>
      </c>
      <c r="CW15" s="40"/>
      <c r="CX15" s="40"/>
      <c r="CY15" s="40"/>
      <c r="CZ15" s="40"/>
      <c r="DA15" s="40">
        <v>0.16289999999999999</v>
      </c>
      <c r="DB15" s="40">
        <v>0.16869999999999999</v>
      </c>
      <c r="DC15" s="40">
        <v>0.1613</v>
      </c>
      <c r="DD15" s="40">
        <v>0.1537</v>
      </c>
      <c r="DE15" s="40">
        <v>0.17280000000000001</v>
      </c>
      <c r="DF15" s="40">
        <v>0.14499999999999999</v>
      </c>
      <c r="DG15" s="40">
        <v>0.15079999999999999</v>
      </c>
      <c r="DH15" s="40">
        <v>0.1416</v>
      </c>
      <c r="DI15" s="40">
        <v>0.14280000000000001</v>
      </c>
      <c r="DJ15" s="40">
        <v>0.16250000000000001</v>
      </c>
      <c r="DK15" s="40"/>
      <c r="DL15" s="40">
        <v>0.1492</v>
      </c>
      <c r="DM15" s="40">
        <v>0.16669999999999999</v>
      </c>
      <c r="DN15" s="40">
        <v>0.1613</v>
      </c>
      <c r="DO15" s="40">
        <v>0.17610000000000001</v>
      </c>
      <c r="DP15" s="40">
        <v>0.18820000000000001</v>
      </c>
      <c r="DQ15" s="40">
        <v>0.1885</v>
      </c>
      <c r="DR15" s="40"/>
      <c r="DS15" s="40"/>
      <c r="DT15" s="40"/>
      <c r="DU15" s="40"/>
      <c r="DV15" s="40"/>
      <c r="DW15" s="40">
        <v>0.16950000000000001</v>
      </c>
      <c r="DX15" s="40">
        <v>0.16980000000000001</v>
      </c>
      <c r="DY15" s="40">
        <v>0.1598</v>
      </c>
      <c r="DZ15" s="40"/>
      <c r="EA15" s="40">
        <v>0.14299999999999999</v>
      </c>
      <c r="EB15" s="40">
        <v>0.15</v>
      </c>
      <c r="EC15" s="40"/>
      <c r="ED15" s="40">
        <v>0.1545</v>
      </c>
      <c r="EE15" s="40">
        <v>0.17349999999999999</v>
      </c>
      <c r="EF15" s="40"/>
      <c r="EG15" s="40">
        <v>0.18459999999999999</v>
      </c>
      <c r="EH15" s="40">
        <v>0.16719999999999999</v>
      </c>
      <c r="EI15" s="40">
        <v>0.19109999999999999</v>
      </c>
      <c r="EJ15" s="40">
        <v>0.1794</v>
      </c>
      <c r="EK15" s="40">
        <v>0.1802</v>
      </c>
      <c r="EL15" s="40">
        <v>0.1925</v>
      </c>
      <c r="EM15" s="40">
        <v>0.2029</v>
      </c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>
        <v>0.19089999999999999</v>
      </c>
      <c r="EY15" s="40">
        <v>0.1699</v>
      </c>
      <c r="EZ15" s="40">
        <v>0.1663</v>
      </c>
      <c r="FA15" s="40">
        <v>0.16880000000000001</v>
      </c>
      <c r="FB15" s="40">
        <v>0.153</v>
      </c>
      <c r="FC15" s="40">
        <v>0.1759</v>
      </c>
      <c r="FD15" s="40">
        <v>0.1782</v>
      </c>
      <c r="FE15" s="40">
        <v>0.1699</v>
      </c>
      <c r="FF15" s="40">
        <v>0.183</v>
      </c>
      <c r="FG15" s="40">
        <v>0.17649999999999999</v>
      </c>
      <c r="FH15" s="40">
        <v>0.18609999999999999</v>
      </c>
      <c r="FI15" s="40">
        <v>0.16880000000000001</v>
      </c>
      <c r="FJ15" s="40">
        <v>0.1787</v>
      </c>
      <c r="FK15" s="40"/>
      <c r="FL15" s="40"/>
      <c r="FM15" s="40">
        <v>0.1852</v>
      </c>
      <c r="FN15" s="40">
        <v>0.16569999999999999</v>
      </c>
      <c r="FO15" s="40">
        <v>0.16500000000000001</v>
      </c>
      <c r="FP15" s="40"/>
      <c r="FQ15" s="40"/>
      <c r="FR15" s="40"/>
      <c r="FS15" s="40">
        <v>0.1719</v>
      </c>
      <c r="FT15" s="40"/>
      <c r="FU15" s="40">
        <v>0.1799</v>
      </c>
      <c r="FV15" s="40">
        <v>0.17219999999999999</v>
      </c>
      <c r="FW15" s="40">
        <v>0.1678</v>
      </c>
      <c r="FX15" s="40">
        <v>0.1729</v>
      </c>
      <c r="FY15" s="40">
        <v>0.17180000000000001</v>
      </c>
      <c r="FZ15" s="40">
        <v>0.17080000000000001</v>
      </c>
      <c r="GA15" s="40">
        <v>0.1767</v>
      </c>
      <c r="GB15" s="40">
        <v>0.16830000000000001</v>
      </c>
      <c r="GC15" s="40">
        <v>0.1749</v>
      </c>
      <c r="GD15" s="40">
        <v>0.16159999999999999</v>
      </c>
      <c r="GE15" s="40">
        <v>0.18</v>
      </c>
      <c r="GF15" s="40">
        <v>0.17480000000000001</v>
      </c>
      <c r="GG15" s="40">
        <v>0.18959999999999999</v>
      </c>
      <c r="GH15" s="40">
        <v>0.19359999999999999</v>
      </c>
      <c r="GI15" s="40"/>
      <c r="GJ15" s="40">
        <v>0.1716</v>
      </c>
      <c r="GK15" s="40">
        <v>0.1794</v>
      </c>
      <c r="GL15" s="40">
        <v>0.18759999999999999</v>
      </c>
      <c r="GM15" s="40">
        <v>0.1741</v>
      </c>
      <c r="GN15" s="40">
        <v>0.17749999999999999</v>
      </c>
      <c r="GO15" s="40"/>
      <c r="GP15" s="40">
        <v>0.19500000000000001</v>
      </c>
      <c r="GQ15" s="40">
        <v>0.1794</v>
      </c>
      <c r="GR15" s="40">
        <v>0.16639999999999999</v>
      </c>
      <c r="GS15" s="40">
        <v>0.1827</v>
      </c>
      <c r="GT15" s="40">
        <v>0.19520000000000001</v>
      </c>
      <c r="GU15" s="40">
        <v>0.1736</v>
      </c>
      <c r="GV15" s="132">
        <v>0.1729</v>
      </c>
      <c r="GW15" s="40">
        <v>0.17899999999999999</v>
      </c>
      <c r="GX15" s="40">
        <v>0.1827</v>
      </c>
      <c r="GY15" s="40">
        <v>0.16309999999999999</v>
      </c>
      <c r="GZ15" s="40">
        <v>0.17280000000000001</v>
      </c>
      <c r="HA15" s="40">
        <v>0.16700000000000001</v>
      </c>
      <c r="HB15" s="40">
        <v>0.16889999999999999</v>
      </c>
      <c r="HC15" s="40">
        <v>0.17150000000000001</v>
      </c>
      <c r="HD15" s="40">
        <v>0.17580000000000001</v>
      </c>
      <c r="HE15" s="40">
        <v>0.17430000000000001</v>
      </c>
      <c r="HF15" s="40">
        <v>0.16400000000000001</v>
      </c>
      <c r="HG15" s="40">
        <v>0.1638</v>
      </c>
      <c r="HH15" s="40">
        <v>0.1779</v>
      </c>
      <c r="HI15" s="40">
        <v>0.17019999999999999</v>
      </c>
      <c r="HJ15" s="40">
        <v>0.16500000000000001</v>
      </c>
      <c r="HK15" s="40">
        <v>0.1711</v>
      </c>
      <c r="HL15" s="40">
        <v>0.16769999999999999</v>
      </c>
      <c r="HM15" s="40">
        <v>0.16009999999999999</v>
      </c>
      <c r="HN15" s="40"/>
      <c r="HO15" s="40">
        <v>0.1686</v>
      </c>
      <c r="HP15" s="40">
        <v>0.16880000000000001</v>
      </c>
      <c r="HQ15" s="40">
        <v>0.17169999999999999</v>
      </c>
      <c r="HR15" s="40">
        <v>0.17699999999999999</v>
      </c>
      <c r="HS15" s="40">
        <v>0.1734</v>
      </c>
      <c r="HT15" s="40">
        <v>0.18429999999999999</v>
      </c>
      <c r="HU15" s="40"/>
      <c r="HV15" s="40"/>
      <c r="HW15" s="40"/>
      <c r="HX15" s="40"/>
      <c r="HY15" s="40">
        <v>0.2117</v>
      </c>
      <c r="HZ15" s="40">
        <v>0.18099999999999999</v>
      </c>
      <c r="IA15" s="40"/>
      <c r="IB15" s="40">
        <v>0.156</v>
      </c>
      <c r="IC15" s="40">
        <v>0.1648</v>
      </c>
      <c r="ID15" s="40"/>
      <c r="IE15" s="40">
        <v>0.17879999999999999</v>
      </c>
      <c r="IF15" s="40">
        <v>0.17829999999999999</v>
      </c>
      <c r="IG15" s="40"/>
      <c r="IH15" s="40">
        <v>0.1769</v>
      </c>
      <c r="II15" s="40"/>
      <c r="IJ15" s="40">
        <v>0.16189999999999999</v>
      </c>
      <c r="IK15" s="40">
        <v>0.186</v>
      </c>
      <c r="IL15" s="40"/>
      <c r="IM15" s="40"/>
      <c r="IN15" s="40"/>
      <c r="IO15" s="40">
        <v>0.1792</v>
      </c>
      <c r="IP15" s="40">
        <v>0.17530000000000001</v>
      </c>
      <c r="IQ15" s="40">
        <v>0.16370000000000001</v>
      </c>
      <c r="IR15" s="40"/>
      <c r="IS15" s="40">
        <v>0.1716</v>
      </c>
      <c r="IT15" s="40">
        <v>0.15490000000000001</v>
      </c>
      <c r="IU15" s="40">
        <v>0.1663</v>
      </c>
      <c r="IV15" s="40">
        <v>0.19159999999999999</v>
      </c>
      <c r="IW15" s="40"/>
      <c r="IX15" s="40"/>
      <c r="IY15" s="40"/>
      <c r="IZ15" s="40">
        <v>0.14410000000000001</v>
      </c>
      <c r="JA15" s="40">
        <v>0.18770000000000001</v>
      </c>
      <c r="JB15" s="40">
        <v>0.1721</v>
      </c>
      <c r="JC15" s="40">
        <v>0.16539999999999999</v>
      </c>
      <c r="JD15" s="40">
        <v>0.18609999999999999</v>
      </c>
      <c r="JE15" s="40">
        <v>0.17949999999999999</v>
      </c>
      <c r="JF15" s="40">
        <v>0.1706</v>
      </c>
      <c r="JG15" s="40">
        <v>0.18990000000000001</v>
      </c>
      <c r="JH15" s="40">
        <v>0.17469999999999999</v>
      </c>
      <c r="JI15" s="40">
        <v>0.1789</v>
      </c>
      <c r="JJ15" s="40">
        <v>0.17710000000000001</v>
      </c>
      <c r="JK15" s="40"/>
      <c r="JL15" s="40">
        <v>0.1726</v>
      </c>
      <c r="JM15" s="40"/>
      <c r="JN15" s="40">
        <v>0.17269999999999999</v>
      </c>
      <c r="JO15" s="40">
        <v>0.19350000000000001</v>
      </c>
      <c r="JP15" s="40"/>
      <c r="JQ15" s="40"/>
      <c r="JR15" s="40">
        <v>0.2001</v>
      </c>
      <c r="JS15" s="40">
        <v>0.17430000000000001</v>
      </c>
      <c r="JT15" s="40"/>
      <c r="JU15" s="40"/>
      <c r="JV15" s="40"/>
      <c r="JW15" s="40"/>
      <c r="JX15" s="40">
        <v>0.19209999999999999</v>
      </c>
      <c r="JY15" s="40">
        <v>0.17910000000000001</v>
      </c>
      <c r="JZ15" s="40">
        <v>0.17929999999999999</v>
      </c>
      <c r="KA15" s="40">
        <v>0.1676</v>
      </c>
      <c r="KB15" s="40">
        <v>0.18210000000000001</v>
      </c>
      <c r="KC15" s="40">
        <v>0.17100000000000001</v>
      </c>
      <c r="KD15" s="40">
        <v>0.16669999999999999</v>
      </c>
      <c r="KE15" s="40">
        <v>0.18360000000000001</v>
      </c>
      <c r="KF15" s="40">
        <v>0.188</v>
      </c>
      <c r="KG15" s="40"/>
      <c r="KH15" s="40">
        <v>0.1772</v>
      </c>
      <c r="KI15" s="40">
        <v>0.16470000000000001</v>
      </c>
      <c r="KJ15" s="40">
        <v>0.18049999999999999</v>
      </c>
      <c r="KK15" s="40">
        <v>0.17979999999999999</v>
      </c>
      <c r="KL15" s="40">
        <v>0.18149999999999999</v>
      </c>
      <c r="KM15" s="40">
        <v>0.17480000000000001</v>
      </c>
      <c r="KN15" s="40">
        <v>0.159</v>
      </c>
      <c r="KO15" s="40">
        <v>0.1653</v>
      </c>
      <c r="KP15" s="40">
        <v>0.17419999999999999</v>
      </c>
      <c r="KQ15" s="40">
        <v>0.16619999999999999</v>
      </c>
      <c r="KR15" s="40">
        <v>0.15770000000000001</v>
      </c>
      <c r="KS15" s="40"/>
      <c r="KT15" s="40"/>
      <c r="KU15" s="40"/>
      <c r="KV15" s="40"/>
      <c r="KW15" s="40"/>
      <c r="KX15" s="40"/>
      <c r="KY15" s="40"/>
      <c r="KZ15" s="40">
        <v>0.16800000000000001</v>
      </c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>
        <v>0.1714</v>
      </c>
      <c r="LY15" s="40">
        <v>0.1585</v>
      </c>
      <c r="LZ15" s="40">
        <v>0.1724</v>
      </c>
      <c r="MA15" s="40">
        <v>0.15490000000000001</v>
      </c>
      <c r="MB15" s="40">
        <v>0.15640000000000001</v>
      </c>
      <c r="MC15" s="40">
        <v>0.16450000000000001</v>
      </c>
      <c r="MD15" s="40">
        <v>0.15570000000000001</v>
      </c>
      <c r="ME15" s="40">
        <v>0.15920000000000001</v>
      </c>
      <c r="MF15" s="40">
        <v>0.14610000000000001</v>
      </c>
      <c r="MG15" s="40">
        <v>0.15049999999999999</v>
      </c>
      <c r="MH15" s="40">
        <v>0.1515</v>
      </c>
      <c r="MI15" s="40"/>
      <c r="MJ15" s="40">
        <v>0.1394</v>
      </c>
      <c r="MK15" s="40">
        <v>0.1419</v>
      </c>
      <c r="ML15" s="40">
        <v>0.13689999999999999</v>
      </c>
      <c r="MM15" s="40">
        <v>0.1103</v>
      </c>
      <c r="MN15" s="40">
        <v>0.1391</v>
      </c>
      <c r="MO15" s="40">
        <v>0.15440000000000001</v>
      </c>
      <c r="MP15" s="40">
        <v>0.16</v>
      </c>
      <c r="MQ15" s="40">
        <v>0.1522</v>
      </c>
      <c r="MR15" s="40">
        <v>0.15989999999999999</v>
      </c>
      <c r="MS15" s="40">
        <v>0.1782</v>
      </c>
      <c r="MT15" s="40">
        <v>0.17150000000000001</v>
      </c>
      <c r="MU15" s="40"/>
      <c r="MV15" s="40">
        <v>0.17219999999999999</v>
      </c>
      <c r="MW15" s="40">
        <v>0.18529999999999999</v>
      </c>
      <c r="MX15" s="40">
        <v>0.18029999999999999</v>
      </c>
      <c r="MY15" s="40">
        <v>0.2082</v>
      </c>
      <c r="MZ15" s="40">
        <v>0.21829999999999999</v>
      </c>
      <c r="NA15" s="40">
        <v>0.21179999999999999</v>
      </c>
      <c r="NB15" s="40">
        <v>0.21759999999999999</v>
      </c>
      <c r="NC15" s="40">
        <v>0.2</v>
      </c>
      <c r="ND15" s="40">
        <v>0.2094</v>
      </c>
      <c r="NE15" s="40"/>
      <c r="NF15" s="40">
        <v>0.21310000000000001</v>
      </c>
      <c r="NG15" s="40">
        <v>0.21479999999999999</v>
      </c>
      <c r="NH15" s="40"/>
      <c r="NI15" s="40"/>
      <c r="NJ15" s="40"/>
      <c r="NK15" s="40"/>
      <c r="NL15" s="40">
        <v>0.22819999999999999</v>
      </c>
      <c r="NM15" s="40"/>
      <c r="NN15" s="40">
        <v>0.2041</v>
      </c>
      <c r="NO15" s="40"/>
      <c r="NP15" s="40">
        <v>0.21759999999999999</v>
      </c>
      <c r="NQ15" s="40"/>
      <c r="NR15" s="40"/>
      <c r="NS15" s="40"/>
      <c r="NT15" s="40"/>
      <c r="NU15" s="40"/>
      <c r="NV15" s="40">
        <v>0.20169999999999999</v>
      </c>
      <c r="NW15" s="40">
        <v>0.18129999999999999</v>
      </c>
      <c r="NX15" s="40">
        <v>0.18029999999999999</v>
      </c>
      <c r="NY15" s="40">
        <v>0.16389999999999999</v>
      </c>
      <c r="NZ15" s="40">
        <v>0.15210000000000001</v>
      </c>
      <c r="OA15" s="40">
        <v>0.15740000000000001</v>
      </c>
      <c r="OB15" s="40">
        <v>0.16400000000000001</v>
      </c>
      <c r="OC15" s="40">
        <v>0.1641</v>
      </c>
      <c r="OD15" s="40">
        <v>0.17519999999999999</v>
      </c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>
        <v>0.17419999999999999</v>
      </c>
      <c r="OR15" s="40">
        <v>0.1716</v>
      </c>
      <c r="OS15" s="40">
        <v>0.155</v>
      </c>
      <c r="OT15" s="40">
        <v>0.15479999999999999</v>
      </c>
      <c r="OU15" s="40">
        <v>0.16930000000000001</v>
      </c>
      <c r="OV15" s="40">
        <v>0.16470000000000001</v>
      </c>
      <c r="OW15" s="40">
        <v>0.161</v>
      </c>
      <c r="OX15" s="40">
        <v>0.14979999999999999</v>
      </c>
      <c r="OY15" s="40">
        <v>0.17979999999999999</v>
      </c>
      <c r="OZ15" s="40"/>
      <c r="PA15" s="40"/>
      <c r="PB15" s="40"/>
      <c r="PC15" s="40">
        <v>0.1855</v>
      </c>
      <c r="PD15" s="40">
        <v>0.18110000000000001</v>
      </c>
      <c r="PE15" s="40">
        <v>0.17560000000000001</v>
      </c>
      <c r="PF15" s="40">
        <v>0.1787</v>
      </c>
      <c r="PG15" s="40">
        <v>0.1613</v>
      </c>
      <c r="PH15" s="40">
        <v>0.153</v>
      </c>
      <c r="PI15" s="40">
        <v>0.14990000000000001</v>
      </c>
      <c r="PJ15" s="40"/>
      <c r="PK15" s="40">
        <v>0.16950000000000001</v>
      </c>
      <c r="PL15" s="40">
        <v>0.1741</v>
      </c>
      <c r="PM15" s="40">
        <v>0.18279999999999999</v>
      </c>
      <c r="PN15" s="40">
        <v>0.18709999999999999</v>
      </c>
      <c r="PO15" s="40">
        <v>0.17230000000000001</v>
      </c>
      <c r="PP15" s="40">
        <v>0.18959999999999999</v>
      </c>
      <c r="PQ15" s="40">
        <v>0.1898</v>
      </c>
      <c r="PR15" s="40">
        <v>0.17899999999999999</v>
      </c>
      <c r="PS15" s="40">
        <v>0.18459999999999999</v>
      </c>
      <c r="PT15" s="40">
        <v>0.17810000000000001</v>
      </c>
      <c r="PU15" s="40">
        <v>0.17180000000000001</v>
      </c>
      <c r="PV15" s="40"/>
      <c r="PW15" s="40"/>
      <c r="PX15" s="40">
        <v>0.1653</v>
      </c>
      <c r="PY15" s="40"/>
      <c r="PZ15" s="40">
        <v>0.1968</v>
      </c>
      <c r="QA15" s="40">
        <v>0.1895</v>
      </c>
      <c r="QB15" s="40">
        <v>0.18440000000000001</v>
      </c>
      <c r="QC15" s="40">
        <v>0.17349999999999999</v>
      </c>
      <c r="QD15" s="40">
        <v>0.18110000000000001</v>
      </c>
      <c r="QE15" s="40"/>
      <c r="QF15" s="40">
        <v>0.20200000000000001</v>
      </c>
      <c r="QG15" s="40">
        <v>0.21820000000000001</v>
      </c>
      <c r="QH15" s="40">
        <v>0.23250000000000001</v>
      </c>
      <c r="QI15" s="40"/>
      <c r="QJ15" s="40"/>
      <c r="QK15" s="40">
        <v>0.16800000000000001</v>
      </c>
      <c r="QL15" s="40">
        <v>0.1643</v>
      </c>
      <c r="QM15" s="40"/>
      <c r="QN15" s="40"/>
      <c r="QO15" s="40"/>
      <c r="QP15" s="40"/>
      <c r="QQ15" s="40"/>
      <c r="QR15" s="40"/>
      <c r="QS15" s="40">
        <v>0.19089999999999999</v>
      </c>
      <c r="QT15" s="40">
        <v>0.1719</v>
      </c>
      <c r="QU15" s="40"/>
      <c r="QV15" s="40"/>
      <c r="QW15" s="40">
        <v>0.1671</v>
      </c>
      <c r="QX15" s="40">
        <v>0.18540000000000001</v>
      </c>
      <c r="QY15" s="40">
        <v>0.19520000000000001</v>
      </c>
      <c r="QZ15" s="40"/>
      <c r="RA15" s="40">
        <v>0.16120000000000001</v>
      </c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>
        <v>0.1288</v>
      </c>
      <c r="RZ15" s="40">
        <v>0.14299999999999999</v>
      </c>
      <c r="SA15" s="40">
        <v>0.1313</v>
      </c>
      <c r="SB15" s="40">
        <v>0.14829999999999999</v>
      </c>
      <c r="SC15" s="40">
        <v>0.15820000000000001</v>
      </c>
      <c r="SD15" s="40"/>
      <c r="SE15" s="40">
        <v>0.17130000000000001</v>
      </c>
      <c r="SF15" s="40">
        <v>0.17580000000000001</v>
      </c>
      <c r="SG15" s="40"/>
      <c r="SH15" s="40"/>
      <c r="SI15" s="40"/>
      <c r="SJ15" s="40"/>
      <c r="SK15" s="40"/>
      <c r="SL15" s="40">
        <v>0.1885</v>
      </c>
      <c r="SM15" s="40"/>
      <c r="SN15" s="40">
        <v>0.18390000000000001</v>
      </c>
      <c r="SO15" s="40">
        <v>0.1764</v>
      </c>
      <c r="SP15" s="40"/>
      <c r="SQ15" s="40"/>
      <c r="SR15" s="40"/>
      <c r="SS15" s="40">
        <v>0.17249999999999999</v>
      </c>
      <c r="ST15" s="40"/>
      <c r="SU15" s="40"/>
      <c r="SV15" s="40"/>
      <c r="SW15" s="40">
        <v>0.1772</v>
      </c>
      <c r="SX15" s="40">
        <v>0.18459999999999999</v>
      </c>
      <c r="SY15" s="40">
        <v>0.17330000000000001</v>
      </c>
      <c r="SZ15" s="40"/>
      <c r="TA15" s="40">
        <v>0.15939999999999999</v>
      </c>
      <c r="TB15" s="40">
        <v>0.16889999999999999</v>
      </c>
      <c r="TC15" s="40"/>
      <c r="TD15" s="40"/>
      <c r="TE15" s="40">
        <v>0.18329999999999999</v>
      </c>
      <c r="TF15" s="40">
        <v>0.17449999999999999</v>
      </c>
      <c r="TG15" s="40"/>
      <c r="TH15" s="40"/>
      <c r="TI15" s="40"/>
      <c r="TJ15" s="40"/>
      <c r="TK15" s="40"/>
      <c r="TL15" s="40">
        <v>0.16869999999999999</v>
      </c>
      <c r="TM15" s="40">
        <v>0.16020000000000001</v>
      </c>
      <c r="TN15" s="40"/>
      <c r="TO15" s="40">
        <v>0.15959999999999999</v>
      </c>
      <c r="TP15" s="40">
        <v>0.15670000000000001</v>
      </c>
      <c r="TQ15" s="40"/>
      <c r="TR15" s="40">
        <v>0.1966</v>
      </c>
      <c r="TS15" s="40"/>
      <c r="TT15" s="40"/>
      <c r="TU15" s="40"/>
      <c r="TV15" s="40"/>
      <c r="TW15" s="40">
        <v>0.22489999999999999</v>
      </c>
      <c r="TX15" s="40">
        <v>0.21829999999999999</v>
      </c>
      <c r="TY15" s="40">
        <v>0.22670000000000001</v>
      </c>
      <c r="TZ15" s="40"/>
      <c r="UA15" s="40">
        <v>0.21249999999999999</v>
      </c>
      <c r="UB15" s="40">
        <v>0.20979999999999999</v>
      </c>
      <c r="UC15" s="40">
        <v>0.1895</v>
      </c>
      <c r="UD15" s="40"/>
      <c r="UE15" s="40">
        <v>0.1875</v>
      </c>
      <c r="UF15" s="40">
        <v>0.21640000000000001</v>
      </c>
      <c r="UG15" s="40"/>
      <c r="UH15" s="40">
        <v>0.1888</v>
      </c>
      <c r="UI15" s="40"/>
      <c r="UJ15" s="40">
        <v>0.17610000000000001</v>
      </c>
      <c r="UK15" s="40"/>
      <c r="UL15" s="40"/>
      <c r="UM15" s="40"/>
      <c r="UN15" s="40">
        <v>0.2172</v>
      </c>
      <c r="UO15" s="40">
        <v>0.21</v>
      </c>
      <c r="UP15" s="40">
        <v>0.1656</v>
      </c>
      <c r="UQ15" s="40"/>
      <c r="UR15" s="40">
        <v>0.10680000000000001</v>
      </c>
      <c r="US15" s="40">
        <v>9.4299999999999995E-2</v>
      </c>
      <c r="UT15" s="40"/>
      <c r="UU15" s="40">
        <v>7.1800000000000003E-2</v>
      </c>
      <c r="UV15" s="40">
        <v>5.67E-2</v>
      </c>
      <c r="UW15" s="40">
        <v>7.3700000000000002E-2</v>
      </c>
      <c r="UX15" s="40">
        <v>6.3700000000000007E-2</v>
      </c>
      <c r="UY15" s="40"/>
      <c r="UZ15" s="40"/>
      <c r="VA15" s="40"/>
      <c r="VB15" s="40">
        <v>9.5899999999999999E-2</v>
      </c>
      <c r="VC15" s="40">
        <v>0.1027</v>
      </c>
      <c r="VD15" s="40">
        <v>0.1232</v>
      </c>
      <c r="VE15" s="40"/>
      <c r="VF15" s="40">
        <v>0.14199999999999999</v>
      </c>
      <c r="VG15" s="40">
        <v>0.16239999999999999</v>
      </c>
      <c r="VH15" s="40"/>
      <c r="VI15" s="40"/>
      <c r="VJ15" s="40">
        <v>0.15629999999999999</v>
      </c>
      <c r="VK15" s="40"/>
      <c r="VL15" s="40">
        <v>0.15579999999999999</v>
      </c>
      <c r="VM15" s="40"/>
      <c r="VN15" s="40"/>
      <c r="VO15" s="40">
        <v>0.1552</v>
      </c>
      <c r="VP15" s="40">
        <v>0.1603</v>
      </c>
      <c r="VQ15" s="40">
        <v>0.14860000000000001</v>
      </c>
      <c r="VR15" s="40"/>
      <c r="VS15" s="40"/>
      <c r="VT15" s="40"/>
      <c r="VU15" s="40">
        <v>0.1429</v>
      </c>
      <c r="VV15" s="40">
        <v>0.1515</v>
      </c>
      <c r="VW15" s="40">
        <v>0.16750000000000001</v>
      </c>
      <c r="VX15" s="40">
        <v>0.20599999999999999</v>
      </c>
    </row>
    <row r="16" spans="1:596" x14ac:dyDescent="0.35">
      <c r="A16" s="97" t="s">
        <v>5</v>
      </c>
      <c r="B16" s="30"/>
      <c r="C16" s="40">
        <v>0</v>
      </c>
      <c r="D16" s="40">
        <v>0</v>
      </c>
      <c r="E16" s="40"/>
      <c r="F16" s="40">
        <v>0</v>
      </c>
      <c r="G16" s="40">
        <v>0</v>
      </c>
      <c r="H16" s="40">
        <v>0</v>
      </c>
      <c r="I16" s="40">
        <v>0</v>
      </c>
      <c r="J16" s="40">
        <v>4.0000000000000001E-3</v>
      </c>
      <c r="K16" s="40"/>
      <c r="L16" s="40">
        <v>0</v>
      </c>
      <c r="M16" s="40">
        <v>8.0000000000000002E-3</v>
      </c>
      <c r="N16" s="40">
        <v>1.37E-2</v>
      </c>
      <c r="O16" s="40">
        <v>6.6E-3</v>
      </c>
      <c r="P16" s="40"/>
      <c r="Q16" s="40"/>
      <c r="R16" s="40"/>
      <c r="S16" s="40">
        <v>0</v>
      </c>
      <c r="T16" s="40">
        <v>0</v>
      </c>
      <c r="U16" s="40"/>
      <c r="V16" s="40">
        <v>2.0999999999999999E-3</v>
      </c>
      <c r="W16" s="40">
        <v>8.0000000000000002E-3</v>
      </c>
      <c r="X16" s="40">
        <v>0</v>
      </c>
      <c r="Y16" s="40">
        <v>1.55E-2</v>
      </c>
      <c r="Z16" s="40">
        <v>0</v>
      </c>
      <c r="AA16" s="40">
        <v>0</v>
      </c>
      <c r="AB16" s="40"/>
      <c r="AC16" s="40">
        <v>1.34E-2</v>
      </c>
      <c r="AD16" s="40">
        <v>0</v>
      </c>
      <c r="AE16" s="40">
        <v>5.7999999999999996E-3</v>
      </c>
      <c r="AF16" s="40">
        <v>0</v>
      </c>
      <c r="AG16" s="40">
        <v>0</v>
      </c>
      <c r="AH16" s="40">
        <v>0</v>
      </c>
      <c r="AI16" s="40"/>
      <c r="AJ16" s="40">
        <v>1.5E-3</v>
      </c>
      <c r="AK16" s="40">
        <v>2.7000000000000001E-3</v>
      </c>
      <c r="AL16" s="40">
        <v>0</v>
      </c>
      <c r="AM16" s="40">
        <v>3.3E-3</v>
      </c>
      <c r="AN16" s="40"/>
      <c r="AO16" s="40">
        <v>0</v>
      </c>
      <c r="AP16" s="40">
        <v>6.9999999999999999E-4</v>
      </c>
      <c r="AQ16" s="40"/>
      <c r="AR16" s="40"/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1.52E-2</v>
      </c>
      <c r="AZ16" s="40">
        <v>0</v>
      </c>
      <c r="BA16" s="40">
        <v>0</v>
      </c>
      <c r="BB16" s="40">
        <v>7.1000000000000004E-3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1.6000000000000001E-3</v>
      </c>
      <c r="BJ16" s="40">
        <v>4.3E-3</v>
      </c>
      <c r="BK16" s="40">
        <v>4.0000000000000001E-3</v>
      </c>
      <c r="BL16" s="40">
        <v>0</v>
      </c>
      <c r="BM16" s="40">
        <v>6.6E-3</v>
      </c>
      <c r="BN16" s="40">
        <v>9.4999999999999998E-3</v>
      </c>
      <c r="BO16" s="40">
        <v>0</v>
      </c>
      <c r="BP16" s="40">
        <v>0</v>
      </c>
      <c r="BQ16" s="40">
        <v>0</v>
      </c>
      <c r="BR16" s="40">
        <v>1.09E-2</v>
      </c>
      <c r="BS16" s="40">
        <v>0</v>
      </c>
      <c r="BT16" s="40">
        <v>1.1999999999999999E-3</v>
      </c>
      <c r="BU16" s="40">
        <v>0</v>
      </c>
      <c r="BV16" s="40">
        <v>1.2E-2</v>
      </c>
      <c r="BW16" s="40">
        <v>1.2999999999999999E-3</v>
      </c>
      <c r="BX16" s="40">
        <v>0</v>
      </c>
      <c r="BY16" s="40">
        <v>5.9999999999999995E-4</v>
      </c>
      <c r="BZ16" s="40">
        <v>0</v>
      </c>
      <c r="CA16" s="40">
        <v>0</v>
      </c>
      <c r="CB16" s="40">
        <v>0</v>
      </c>
      <c r="CC16" s="40">
        <v>2.2000000000000001E-3</v>
      </c>
      <c r="CD16" s="40">
        <v>0</v>
      </c>
      <c r="CE16" s="40"/>
      <c r="CF16" s="40">
        <v>9.2999999999999992E-3</v>
      </c>
      <c r="CG16" s="40">
        <v>4.8999999999999998E-3</v>
      </c>
      <c r="CH16" s="40">
        <v>0</v>
      </c>
      <c r="CI16" s="40">
        <v>1.8E-3</v>
      </c>
      <c r="CJ16" s="40"/>
      <c r="CK16" s="40"/>
      <c r="CL16" s="40">
        <v>0</v>
      </c>
      <c r="CM16" s="40">
        <v>7.1999999999999998E-3</v>
      </c>
      <c r="CN16" s="40">
        <v>4.0000000000000002E-4</v>
      </c>
      <c r="CO16" s="40">
        <v>9.1999999999999998E-3</v>
      </c>
      <c r="CP16" s="40">
        <v>0</v>
      </c>
      <c r="CQ16" s="40">
        <v>2.3999999999999998E-3</v>
      </c>
      <c r="CR16" s="40">
        <v>0</v>
      </c>
      <c r="CS16" s="40">
        <v>1.2999999999999999E-3</v>
      </c>
      <c r="CT16" s="40">
        <v>9.1999999999999998E-3</v>
      </c>
      <c r="CU16" s="40">
        <v>0</v>
      </c>
      <c r="CV16" s="40">
        <v>3.0000000000000001E-3</v>
      </c>
      <c r="CW16" s="40"/>
      <c r="CX16" s="40"/>
      <c r="CY16" s="40"/>
      <c r="CZ16" s="40"/>
      <c r="DA16" s="40">
        <v>7.1000000000000004E-3</v>
      </c>
      <c r="DB16" s="40">
        <v>6.3E-3</v>
      </c>
      <c r="DC16" s="40">
        <v>0</v>
      </c>
      <c r="DD16" s="40">
        <v>4.2700000000000002E-2</v>
      </c>
      <c r="DE16" s="40">
        <v>0</v>
      </c>
      <c r="DF16" s="40">
        <v>0</v>
      </c>
      <c r="DG16" s="40">
        <v>0</v>
      </c>
      <c r="DH16" s="40">
        <v>0</v>
      </c>
      <c r="DI16" s="40">
        <v>1.0200000000000001E-2</v>
      </c>
      <c r="DJ16" s="40">
        <v>0</v>
      </c>
      <c r="DK16" s="40"/>
      <c r="DL16" s="40">
        <v>0</v>
      </c>
      <c r="DM16" s="40">
        <v>0</v>
      </c>
      <c r="DN16" s="40">
        <v>0</v>
      </c>
      <c r="DO16" s="40">
        <v>0</v>
      </c>
      <c r="DP16" s="40">
        <v>0</v>
      </c>
      <c r="DQ16" s="40">
        <v>0</v>
      </c>
      <c r="DR16" s="40"/>
      <c r="DS16" s="40"/>
      <c r="DT16" s="40"/>
      <c r="DU16" s="40"/>
      <c r="DV16" s="40"/>
      <c r="DW16" s="40">
        <v>0</v>
      </c>
      <c r="DX16" s="40">
        <v>7.4000000000000003E-3</v>
      </c>
      <c r="DY16" s="40">
        <v>0</v>
      </c>
      <c r="DZ16" s="40"/>
      <c r="EA16" s="40">
        <v>0</v>
      </c>
      <c r="EB16" s="40">
        <v>3.2000000000000002E-3</v>
      </c>
      <c r="EC16" s="40"/>
      <c r="ED16" s="40">
        <v>7.7000000000000002E-3</v>
      </c>
      <c r="EE16" s="40">
        <v>0</v>
      </c>
      <c r="EF16" s="40"/>
      <c r="EG16" s="40">
        <v>0</v>
      </c>
      <c r="EH16" s="40">
        <v>4.7000000000000002E-3</v>
      </c>
      <c r="EI16" s="40">
        <v>1.2999999999999999E-3</v>
      </c>
      <c r="EJ16" s="40">
        <v>7.7000000000000002E-3</v>
      </c>
      <c r="EK16" s="40">
        <v>0</v>
      </c>
      <c r="EL16" s="40">
        <v>0</v>
      </c>
      <c r="EM16" s="40">
        <v>8.6999999999999994E-3</v>
      </c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>
        <v>0</v>
      </c>
      <c r="EY16" s="40">
        <v>0</v>
      </c>
      <c r="EZ16" s="40">
        <v>3.0000000000000001E-3</v>
      </c>
      <c r="FA16" s="40">
        <v>5.4999999999999997E-3</v>
      </c>
      <c r="FB16" s="40">
        <v>7.1999999999999998E-3</v>
      </c>
      <c r="FC16" s="40">
        <v>1.7399999999999999E-2</v>
      </c>
      <c r="FD16" s="40">
        <v>1.21E-2</v>
      </c>
      <c r="FE16" s="40">
        <v>0</v>
      </c>
      <c r="FF16" s="40">
        <v>2.0500000000000001E-2</v>
      </c>
      <c r="FG16" s="40">
        <v>0</v>
      </c>
      <c r="FH16" s="40">
        <v>0</v>
      </c>
      <c r="FI16" s="40">
        <v>0</v>
      </c>
      <c r="FJ16" s="40">
        <v>8.9999999999999993E-3</v>
      </c>
      <c r="FK16" s="40"/>
      <c r="FL16" s="40"/>
      <c r="FM16" s="40">
        <v>1.8200000000000001E-2</v>
      </c>
      <c r="FN16" s="40">
        <v>0</v>
      </c>
      <c r="FO16" s="40">
        <v>0</v>
      </c>
      <c r="FP16" s="40"/>
      <c r="FQ16" s="40"/>
      <c r="FR16" s="40"/>
      <c r="FS16" s="40">
        <v>0</v>
      </c>
      <c r="FT16" s="40"/>
      <c r="FU16" s="40">
        <v>4.1000000000000003E-3</v>
      </c>
      <c r="FV16" s="40">
        <v>1E-3</v>
      </c>
      <c r="FW16" s="40">
        <v>0</v>
      </c>
      <c r="FX16" s="40">
        <v>1.21E-2</v>
      </c>
      <c r="FY16" s="40">
        <v>7.7000000000000002E-3</v>
      </c>
      <c r="FZ16" s="40">
        <v>0</v>
      </c>
      <c r="GA16" s="40">
        <v>0</v>
      </c>
      <c r="GB16" s="40">
        <v>0</v>
      </c>
      <c r="GC16" s="40">
        <v>6.1000000000000004E-3</v>
      </c>
      <c r="GD16" s="40">
        <v>0</v>
      </c>
      <c r="GE16" s="40">
        <v>8.8999999999999999E-3</v>
      </c>
      <c r="GF16" s="40">
        <v>0</v>
      </c>
      <c r="GG16" s="40">
        <v>5.3E-3</v>
      </c>
      <c r="GH16" s="40">
        <v>0</v>
      </c>
      <c r="GI16" s="40"/>
      <c r="GJ16" s="40">
        <v>0</v>
      </c>
      <c r="GK16" s="40">
        <v>1.0200000000000001E-2</v>
      </c>
      <c r="GL16" s="40">
        <v>0</v>
      </c>
      <c r="GM16" s="40">
        <v>4.7000000000000002E-3</v>
      </c>
      <c r="GN16" s="40">
        <v>0</v>
      </c>
      <c r="GO16" s="40"/>
      <c r="GP16" s="40">
        <v>0</v>
      </c>
      <c r="GQ16" s="40">
        <v>0</v>
      </c>
      <c r="GR16" s="40">
        <v>1.61E-2</v>
      </c>
      <c r="GS16" s="40">
        <v>3.3999999999999998E-3</v>
      </c>
      <c r="GT16" s="40">
        <v>1E-3</v>
      </c>
      <c r="GU16" s="40">
        <v>0</v>
      </c>
      <c r="GV16" s="132">
        <v>4.7000000000000002E-3</v>
      </c>
      <c r="GW16" s="40">
        <v>1.9E-3</v>
      </c>
      <c r="GX16" s="40">
        <v>6.4000000000000003E-3</v>
      </c>
      <c r="GY16" s="40">
        <v>0</v>
      </c>
      <c r="GZ16" s="40">
        <v>3.5000000000000001E-3</v>
      </c>
      <c r="HA16" s="40">
        <v>0</v>
      </c>
      <c r="HB16" s="40">
        <v>0</v>
      </c>
      <c r="HC16" s="40">
        <v>1.54E-2</v>
      </c>
      <c r="HD16" s="40">
        <v>0</v>
      </c>
      <c r="HE16" s="40">
        <v>6.1000000000000004E-3</v>
      </c>
      <c r="HF16" s="40">
        <v>0</v>
      </c>
      <c r="HG16" s="40">
        <v>0</v>
      </c>
      <c r="HH16" s="40">
        <v>0</v>
      </c>
      <c r="HI16" s="40">
        <v>0</v>
      </c>
      <c r="HJ16" s="40">
        <v>1.0800000000000001E-2</v>
      </c>
      <c r="HK16" s="40">
        <v>8.6E-3</v>
      </c>
      <c r="HL16" s="40">
        <v>0</v>
      </c>
      <c r="HM16" s="40">
        <v>1.95E-2</v>
      </c>
      <c r="HN16" s="40"/>
      <c r="HO16" s="40">
        <v>0</v>
      </c>
      <c r="HP16" s="40">
        <v>7.4999999999999997E-3</v>
      </c>
      <c r="HQ16" s="40">
        <v>7.7999999999999996E-3</v>
      </c>
      <c r="HR16" s="40">
        <v>0</v>
      </c>
      <c r="HS16" s="40">
        <v>1.55E-2</v>
      </c>
      <c r="HT16" s="40">
        <v>0.01</v>
      </c>
      <c r="HU16" s="40"/>
      <c r="HV16" s="40"/>
      <c r="HW16" s="40"/>
      <c r="HX16" s="40"/>
      <c r="HY16" s="40">
        <v>0</v>
      </c>
      <c r="HZ16" s="40">
        <v>0</v>
      </c>
      <c r="IA16" s="40"/>
      <c r="IB16" s="40">
        <v>0</v>
      </c>
      <c r="IC16" s="40">
        <v>1.2999999999999999E-2</v>
      </c>
      <c r="ID16" s="40"/>
      <c r="IE16" s="40">
        <v>0</v>
      </c>
      <c r="IF16" s="40">
        <v>0</v>
      </c>
      <c r="IG16" s="40"/>
      <c r="IH16" s="40">
        <v>0</v>
      </c>
      <c r="II16" s="40"/>
      <c r="IJ16" s="40">
        <v>0</v>
      </c>
      <c r="IK16" s="40">
        <v>0</v>
      </c>
      <c r="IL16" s="40"/>
      <c r="IM16" s="40"/>
      <c r="IN16" s="40"/>
      <c r="IO16" s="40">
        <v>3.5000000000000001E-3</v>
      </c>
      <c r="IP16" s="40">
        <v>0</v>
      </c>
      <c r="IQ16" s="40">
        <v>6.1000000000000004E-3</v>
      </c>
      <c r="IR16" s="40"/>
      <c r="IS16" s="40">
        <v>0</v>
      </c>
      <c r="IT16" s="40">
        <v>0</v>
      </c>
      <c r="IU16" s="40">
        <v>0</v>
      </c>
      <c r="IV16" s="40">
        <v>8.9999999999999998E-4</v>
      </c>
      <c r="IW16" s="40"/>
      <c r="IX16" s="40"/>
      <c r="IY16" s="40"/>
      <c r="IZ16" s="40">
        <v>2.1100000000000001E-2</v>
      </c>
      <c r="JA16" s="40">
        <v>0</v>
      </c>
      <c r="JB16" s="40">
        <v>0</v>
      </c>
      <c r="JC16" s="40">
        <v>0</v>
      </c>
      <c r="JD16" s="40">
        <v>1.5699999999999999E-2</v>
      </c>
      <c r="JE16" s="40">
        <v>1.43E-2</v>
      </c>
      <c r="JF16" s="40">
        <v>0</v>
      </c>
      <c r="JG16" s="40">
        <v>0</v>
      </c>
      <c r="JH16" s="40">
        <v>0</v>
      </c>
      <c r="JI16" s="40">
        <v>2.6100000000000002E-2</v>
      </c>
      <c r="JJ16" s="40">
        <v>2.7000000000000001E-3</v>
      </c>
      <c r="JK16" s="40"/>
      <c r="JL16" s="40">
        <v>0</v>
      </c>
      <c r="JM16" s="40"/>
      <c r="JN16" s="40">
        <v>0</v>
      </c>
      <c r="JO16" s="40">
        <v>0</v>
      </c>
      <c r="JP16" s="40"/>
      <c r="JQ16" s="40"/>
      <c r="JR16" s="40">
        <v>2.9999999999999997E-4</v>
      </c>
      <c r="JS16" s="40">
        <v>0</v>
      </c>
      <c r="JT16" s="40"/>
      <c r="JU16" s="40"/>
      <c r="JV16" s="40"/>
      <c r="JW16" s="40"/>
      <c r="JX16" s="40">
        <v>1.83E-2</v>
      </c>
      <c r="JY16" s="40">
        <v>0</v>
      </c>
      <c r="JZ16" s="40">
        <v>0</v>
      </c>
      <c r="KA16" s="40">
        <v>0</v>
      </c>
      <c r="KB16" s="40">
        <v>0</v>
      </c>
      <c r="KC16" s="40">
        <v>5.7999999999999996E-3</v>
      </c>
      <c r="KD16" s="40">
        <v>0</v>
      </c>
      <c r="KE16" s="40">
        <v>7.4999999999999997E-3</v>
      </c>
      <c r="KF16" s="40">
        <v>8.3999999999999995E-3</v>
      </c>
      <c r="KG16" s="40"/>
      <c r="KH16" s="40">
        <v>4.8999999999999998E-3</v>
      </c>
      <c r="KI16" s="40">
        <v>2.5000000000000001E-3</v>
      </c>
      <c r="KJ16" s="40">
        <v>7.7999999999999996E-3</v>
      </c>
      <c r="KK16" s="40">
        <v>0</v>
      </c>
      <c r="KL16" s="40">
        <v>0</v>
      </c>
      <c r="KM16" s="40">
        <v>3.0000000000000001E-3</v>
      </c>
      <c r="KN16" s="40">
        <v>9.4999999999999998E-3</v>
      </c>
      <c r="KO16" s="40">
        <v>2.7000000000000001E-3</v>
      </c>
      <c r="KP16" s="40">
        <v>4.4000000000000003E-3</v>
      </c>
      <c r="KQ16" s="40">
        <v>1.09E-2</v>
      </c>
      <c r="KR16" s="40">
        <v>1.09E-2</v>
      </c>
      <c r="KS16" s="40"/>
      <c r="KT16" s="40"/>
      <c r="KU16" s="40"/>
      <c r="KV16" s="40"/>
      <c r="KW16" s="40"/>
      <c r="KX16" s="40"/>
      <c r="KY16" s="40"/>
      <c r="KZ16" s="40">
        <v>2.5100000000000001E-2</v>
      </c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>
        <v>2.5000000000000001E-3</v>
      </c>
      <c r="LY16" s="40">
        <v>0</v>
      </c>
      <c r="LZ16" s="40">
        <v>0</v>
      </c>
      <c r="MA16" s="40">
        <v>0</v>
      </c>
      <c r="MB16" s="40">
        <v>6.6E-3</v>
      </c>
      <c r="MC16" s="40">
        <v>0</v>
      </c>
      <c r="MD16" s="40">
        <v>0</v>
      </c>
      <c r="ME16" s="40">
        <v>0</v>
      </c>
      <c r="MF16" s="40">
        <v>8.8999999999999999E-3</v>
      </c>
      <c r="MG16" s="40">
        <v>2.0999999999999999E-3</v>
      </c>
      <c r="MH16" s="40">
        <v>0</v>
      </c>
      <c r="MI16" s="40"/>
      <c r="MJ16" s="40">
        <v>1E-4</v>
      </c>
      <c r="MK16" s="40">
        <v>1.55E-2</v>
      </c>
      <c r="ML16" s="40">
        <v>1.09E-2</v>
      </c>
      <c r="MM16" s="40">
        <v>3.8E-3</v>
      </c>
      <c r="MN16" s="40">
        <v>0</v>
      </c>
      <c r="MO16" s="40">
        <v>7.7000000000000002E-3</v>
      </c>
      <c r="MP16" s="40">
        <v>0</v>
      </c>
      <c r="MQ16" s="40">
        <v>0</v>
      </c>
      <c r="MR16" s="40">
        <v>0</v>
      </c>
      <c r="MS16" s="40">
        <v>1.1999999999999999E-3</v>
      </c>
      <c r="MT16" s="40">
        <v>3.2000000000000002E-3</v>
      </c>
      <c r="MU16" s="40"/>
      <c r="MV16" s="40">
        <v>1.6000000000000001E-3</v>
      </c>
      <c r="MW16" s="40">
        <v>4.7000000000000002E-3</v>
      </c>
      <c r="MX16" s="40">
        <v>0</v>
      </c>
      <c r="MY16" s="40">
        <v>0</v>
      </c>
      <c r="MZ16" s="40">
        <v>0</v>
      </c>
      <c r="NA16" s="40">
        <v>3.0999999999999999E-3</v>
      </c>
      <c r="NB16" s="40">
        <v>1.9E-3</v>
      </c>
      <c r="NC16" s="40">
        <v>2.7000000000000001E-3</v>
      </c>
      <c r="ND16" s="40">
        <v>0</v>
      </c>
      <c r="NE16" s="40"/>
      <c r="NF16" s="40">
        <v>0</v>
      </c>
      <c r="NG16" s="40">
        <v>1.7299999999999999E-2</v>
      </c>
      <c r="NH16" s="40"/>
      <c r="NI16" s="40"/>
      <c r="NJ16" s="40"/>
      <c r="NK16" s="40"/>
      <c r="NL16" s="40">
        <v>0</v>
      </c>
      <c r="NM16" s="40"/>
      <c r="NN16" s="40">
        <v>0</v>
      </c>
      <c r="NO16" s="40"/>
      <c r="NP16" s="40">
        <v>1.06E-2</v>
      </c>
      <c r="NQ16" s="40"/>
      <c r="NR16" s="40"/>
      <c r="NS16" s="40"/>
      <c r="NT16" s="40"/>
      <c r="NU16" s="40"/>
      <c r="NV16" s="40">
        <v>0</v>
      </c>
      <c r="NW16" s="40">
        <v>0</v>
      </c>
      <c r="NX16" s="40">
        <v>5.4999999999999997E-3</v>
      </c>
      <c r="NY16" s="40">
        <v>0</v>
      </c>
      <c r="NZ16" s="40">
        <v>1.8E-3</v>
      </c>
      <c r="OA16" s="40">
        <v>0</v>
      </c>
      <c r="OB16" s="40">
        <v>0</v>
      </c>
      <c r="OC16" s="40">
        <v>1.9E-3</v>
      </c>
      <c r="OD16" s="40">
        <v>7.1999999999999998E-3</v>
      </c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>
        <v>1E-4</v>
      </c>
      <c r="OR16" s="40">
        <v>3.7000000000000002E-3</v>
      </c>
      <c r="OS16" s="40">
        <v>7.1000000000000004E-3</v>
      </c>
      <c r="OT16" s="40">
        <v>8.9999999999999993E-3</v>
      </c>
      <c r="OU16" s="40">
        <v>0</v>
      </c>
      <c r="OV16" s="40">
        <v>0</v>
      </c>
      <c r="OW16" s="40">
        <v>0</v>
      </c>
      <c r="OX16" s="40">
        <v>1E-4</v>
      </c>
      <c r="OY16" s="40">
        <v>2.7000000000000001E-3</v>
      </c>
      <c r="OZ16" s="40"/>
      <c r="PA16" s="40"/>
      <c r="PB16" s="40"/>
      <c r="PC16" s="40">
        <v>2.9999999999999997E-4</v>
      </c>
      <c r="PD16" s="40">
        <v>0</v>
      </c>
      <c r="PE16" s="40">
        <v>0</v>
      </c>
      <c r="PF16" s="40">
        <v>0</v>
      </c>
      <c r="PG16" s="40">
        <v>0</v>
      </c>
      <c r="PH16" s="40">
        <v>0</v>
      </c>
      <c r="PI16" s="40">
        <v>3.0000000000000001E-3</v>
      </c>
      <c r="PJ16" s="40"/>
      <c r="PK16" s="40">
        <v>5.5999999999999999E-3</v>
      </c>
      <c r="PL16" s="40">
        <v>3.3E-3</v>
      </c>
      <c r="PM16" s="40">
        <v>0</v>
      </c>
      <c r="PN16" s="40">
        <v>0</v>
      </c>
      <c r="PO16" s="40">
        <v>0</v>
      </c>
      <c r="PP16" s="40">
        <v>0</v>
      </c>
      <c r="PQ16" s="40">
        <v>0</v>
      </c>
      <c r="PR16" s="40">
        <v>0</v>
      </c>
      <c r="PS16" s="40">
        <v>1.5E-3</v>
      </c>
      <c r="PT16" s="40">
        <v>0</v>
      </c>
      <c r="PU16" s="40">
        <v>6.4999999999999997E-3</v>
      </c>
      <c r="PV16" s="40"/>
      <c r="PW16" s="40"/>
      <c r="PX16" s="40">
        <v>7.7000000000000002E-3</v>
      </c>
      <c r="PY16" s="40"/>
      <c r="PZ16" s="40">
        <v>5.7999999999999996E-3</v>
      </c>
      <c r="QA16" s="40">
        <v>0</v>
      </c>
      <c r="QB16" s="40">
        <v>1.01E-2</v>
      </c>
      <c r="QC16" s="40">
        <v>0</v>
      </c>
      <c r="QD16" s="40">
        <v>0</v>
      </c>
      <c r="QE16" s="40"/>
      <c r="QF16" s="40">
        <v>0</v>
      </c>
      <c r="QG16" s="40">
        <v>0</v>
      </c>
      <c r="QH16" s="40">
        <v>4.4000000000000003E-3</v>
      </c>
      <c r="QI16" s="40"/>
      <c r="QJ16" s="40"/>
      <c r="QK16" s="40">
        <v>2.7000000000000001E-3</v>
      </c>
      <c r="QL16" s="40">
        <v>2.3999999999999998E-3</v>
      </c>
      <c r="QM16" s="40"/>
      <c r="QN16" s="40"/>
      <c r="QO16" s="40"/>
      <c r="QP16" s="40"/>
      <c r="QQ16" s="40"/>
      <c r="QR16" s="40"/>
      <c r="QS16" s="40">
        <v>0</v>
      </c>
      <c r="QT16" s="40">
        <v>0</v>
      </c>
      <c r="QU16" s="40"/>
      <c r="QV16" s="40"/>
      <c r="QW16" s="40">
        <v>1.0500000000000001E-2</v>
      </c>
      <c r="QX16" s="40">
        <v>2.9999999999999997E-4</v>
      </c>
      <c r="QY16" s="40">
        <v>1.2699999999999999E-2</v>
      </c>
      <c r="QZ16" s="40"/>
      <c r="RA16" s="40">
        <v>4.1000000000000003E-3</v>
      </c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>
        <v>0</v>
      </c>
      <c r="RZ16" s="40">
        <v>7.7999999999999996E-3</v>
      </c>
      <c r="SA16" s="40">
        <v>0</v>
      </c>
      <c r="SB16" s="40">
        <v>8.6E-3</v>
      </c>
      <c r="SC16" s="40">
        <v>0</v>
      </c>
      <c r="SD16" s="40"/>
      <c r="SE16" s="40">
        <v>0</v>
      </c>
      <c r="SF16" s="40">
        <v>7.4000000000000003E-3</v>
      </c>
      <c r="SG16" s="40"/>
      <c r="SH16" s="40"/>
      <c r="SI16" s="40"/>
      <c r="SJ16" s="40"/>
      <c r="SK16" s="40"/>
      <c r="SL16" s="40">
        <v>0.01</v>
      </c>
      <c r="SM16" s="40"/>
      <c r="SN16" s="40">
        <v>0</v>
      </c>
      <c r="SO16" s="40">
        <v>0</v>
      </c>
      <c r="SP16" s="40"/>
      <c r="SQ16" s="40"/>
      <c r="SR16" s="40"/>
      <c r="SS16" s="40">
        <v>0</v>
      </c>
      <c r="ST16" s="40"/>
      <c r="SU16" s="40"/>
      <c r="SV16" s="40"/>
      <c r="SW16" s="40">
        <v>0</v>
      </c>
      <c r="SX16" s="40">
        <v>1.24E-2</v>
      </c>
      <c r="SY16" s="40">
        <v>0</v>
      </c>
      <c r="SZ16" s="40"/>
      <c r="TA16" s="40">
        <v>5.3E-3</v>
      </c>
      <c r="TB16" s="40">
        <v>2.7000000000000001E-3</v>
      </c>
      <c r="TC16" s="40"/>
      <c r="TD16" s="40"/>
      <c r="TE16" s="40">
        <v>1.2999999999999999E-3</v>
      </c>
      <c r="TF16" s="40">
        <v>0</v>
      </c>
      <c r="TG16" s="40"/>
      <c r="TH16" s="40"/>
      <c r="TI16" s="40"/>
      <c r="TJ16" s="40"/>
      <c r="TK16" s="40"/>
      <c r="TL16" s="40">
        <v>0</v>
      </c>
      <c r="TM16" s="40">
        <v>0</v>
      </c>
      <c r="TN16" s="40"/>
      <c r="TO16" s="40">
        <v>0</v>
      </c>
      <c r="TP16" s="40">
        <v>0</v>
      </c>
      <c r="TQ16" s="40"/>
      <c r="TR16" s="40">
        <v>1.9300000000000001E-2</v>
      </c>
      <c r="TS16" s="40"/>
      <c r="TT16" s="40"/>
      <c r="TU16" s="40"/>
      <c r="TV16" s="40"/>
      <c r="TW16" s="40">
        <v>5.1999999999999998E-3</v>
      </c>
      <c r="TX16" s="40">
        <v>0</v>
      </c>
      <c r="TY16" s="40">
        <v>0</v>
      </c>
      <c r="TZ16" s="40"/>
      <c r="UA16" s="40">
        <v>0</v>
      </c>
      <c r="UB16" s="40">
        <v>3.8E-3</v>
      </c>
      <c r="UC16" s="40">
        <v>5.0000000000000001E-3</v>
      </c>
      <c r="UD16" s="40"/>
      <c r="UE16" s="40">
        <v>0</v>
      </c>
      <c r="UF16" s="40">
        <v>0</v>
      </c>
      <c r="UG16" s="40"/>
      <c r="UH16" s="40">
        <v>0</v>
      </c>
      <c r="UI16" s="40"/>
      <c r="UJ16" s="40">
        <v>0</v>
      </c>
      <c r="UK16" s="40"/>
      <c r="UL16" s="40"/>
      <c r="UM16" s="40"/>
      <c r="UN16" s="40">
        <v>1.5800000000000002E-2</v>
      </c>
      <c r="UO16" s="40">
        <v>7.7000000000000002E-3</v>
      </c>
      <c r="UP16" s="40">
        <v>1E-3</v>
      </c>
      <c r="UQ16" s="40"/>
      <c r="UR16" s="40">
        <v>1.9E-3</v>
      </c>
      <c r="US16" s="40">
        <v>0</v>
      </c>
      <c r="UT16" s="40"/>
      <c r="UU16" s="40">
        <v>0</v>
      </c>
      <c r="UV16" s="40">
        <v>1.5800000000000002E-2</v>
      </c>
      <c r="UW16" s="40">
        <v>0</v>
      </c>
      <c r="UX16" s="40">
        <v>3.8E-3</v>
      </c>
      <c r="UY16" s="40"/>
      <c r="UZ16" s="40"/>
      <c r="VA16" s="40"/>
      <c r="VB16" s="40">
        <v>0</v>
      </c>
      <c r="VC16" s="40">
        <v>1.1900000000000001E-2</v>
      </c>
      <c r="VD16" s="40">
        <v>0</v>
      </c>
      <c r="VE16" s="40"/>
      <c r="VF16" s="40">
        <v>0</v>
      </c>
      <c r="VG16" s="40">
        <v>0</v>
      </c>
      <c r="VH16" s="40"/>
      <c r="VI16" s="40"/>
      <c r="VJ16" s="40">
        <v>0</v>
      </c>
      <c r="VK16" s="40"/>
      <c r="VL16" s="40">
        <v>2.6700000000000002E-2</v>
      </c>
      <c r="VM16" s="40"/>
      <c r="VN16" s="40"/>
      <c r="VO16" s="40">
        <v>6.0000000000000001E-3</v>
      </c>
      <c r="VP16" s="40">
        <v>1.18E-2</v>
      </c>
      <c r="VQ16" s="40">
        <v>2.3999999999999998E-3</v>
      </c>
      <c r="VR16" s="40"/>
      <c r="VS16" s="40"/>
      <c r="VT16" s="40"/>
      <c r="VU16" s="40">
        <v>0</v>
      </c>
      <c r="VV16" s="40">
        <v>3.8E-3</v>
      </c>
      <c r="VW16" s="40">
        <v>0</v>
      </c>
      <c r="VX16" s="40">
        <v>2.2000000000000001E-3</v>
      </c>
    </row>
    <row r="17" spans="1:596" ht="15" thickBot="1" x14ac:dyDescent="0.4">
      <c r="A17" s="32" t="s">
        <v>8</v>
      </c>
      <c r="B17" s="33"/>
      <c r="C17" s="38">
        <v>100.77330000000001</v>
      </c>
      <c r="D17" s="38">
        <v>100.0847</v>
      </c>
      <c r="E17" s="38"/>
      <c r="F17" s="38">
        <v>99.652199999999993</v>
      </c>
      <c r="G17" s="38">
        <v>100.4906</v>
      </c>
      <c r="H17" s="38">
        <v>100.2317</v>
      </c>
      <c r="I17" s="38">
        <v>100.3224</v>
      </c>
      <c r="J17" s="38">
        <v>99.716499999999996</v>
      </c>
      <c r="K17" s="38"/>
      <c r="L17" s="38">
        <v>100.3312</v>
      </c>
      <c r="M17" s="38">
        <v>100.1011</v>
      </c>
      <c r="N17" s="38">
        <v>99.3386</v>
      </c>
      <c r="O17" s="38">
        <v>100.2281</v>
      </c>
      <c r="P17" s="38"/>
      <c r="Q17" s="38"/>
      <c r="R17" s="38"/>
      <c r="S17" s="38">
        <v>99.782799999999995</v>
      </c>
      <c r="T17" s="38">
        <v>99.803100000000001</v>
      </c>
      <c r="U17" s="38"/>
      <c r="V17" s="38">
        <v>100.1258</v>
      </c>
      <c r="W17" s="38">
        <v>100.31610000000001</v>
      </c>
      <c r="X17" s="38">
        <v>100.1354</v>
      </c>
      <c r="Y17" s="38">
        <v>100.1046</v>
      </c>
      <c r="Z17" s="38">
        <v>100.0936</v>
      </c>
      <c r="AA17" s="38">
        <v>99.057100000000005</v>
      </c>
      <c r="AB17" s="38"/>
      <c r="AC17" s="38">
        <v>100.8447</v>
      </c>
      <c r="AD17" s="38">
        <v>100.8931</v>
      </c>
      <c r="AE17" s="38">
        <v>100.5009</v>
      </c>
      <c r="AF17" s="38">
        <v>100.0485</v>
      </c>
      <c r="AG17" s="38">
        <v>100.0568</v>
      </c>
      <c r="AH17" s="38">
        <v>100.18680000000001</v>
      </c>
      <c r="AI17" s="38"/>
      <c r="AJ17" s="38">
        <v>100.01730000000001</v>
      </c>
      <c r="AK17" s="38">
        <v>99.323999999999998</v>
      </c>
      <c r="AL17" s="38">
        <v>100.2654</v>
      </c>
      <c r="AM17" s="38">
        <v>100.298</v>
      </c>
      <c r="AN17" s="38"/>
      <c r="AO17" s="38">
        <v>100.72580000000001</v>
      </c>
      <c r="AP17" s="38">
        <v>100.42959999999999</v>
      </c>
      <c r="AQ17" s="38"/>
      <c r="AR17" s="38"/>
      <c r="AS17" s="38">
        <v>100.258</v>
      </c>
      <c r="AT17" s="38">
        <v>100.0716</v>
      </c>
      <c r="AU17" s="38">
        <v>100.0275</v>
      </c>
      <c r="AV17" s="38">
        <v>99.851399999999998</v>
      </c>
      <c r="AW17" s="38">
        <v>99.268000000000001</v>
      </c>
      <c r="AX17" s="38">
        <v>99.696799999999996</v>
      </c>
      <c r="AY17" s="38">
        <v>100.28879999999999</v>
      </c>
      <c r="AZ17" s="38">
        <v>100.1915</v>
      </c>
      <c r="BA17" s="38">
        <v>100.2812</v>
      </c>
      <c r="BB17" s="38">
        <v>100.47</v>
      </c>
      <c r="BC17" s="38">
        <v>100.3784</v>
      </c>
      <c r="BD17" s="38">
        <v>100.2484</v>
      </c>
      <c r="BE17" s="38">
        <v>100.0669</v>
      </c>
      <c r="BF17" s="38">
        <v>100.50449999999999</v>
      </c>
      <c r="BG17" s="38">
        <v>100.21380000000001</v>
      </c>
      <c r="BH17" s="38">
        <v>100.5877</v>
      </c>
      <c r="BI17" s="38">
        <v>100.1808</v>
      </c>
      <c r="BJ17" s="38">
        <v>100.3036</v>
      </c>
      <c r="BK17" s="38">
        <v>100.642</v>
      </c>
      <c r="BL17" s="38">
        <v>100.66379999999999</v>
      </c>
      <c r="BM17" s="38">
        <v>100.3047</v>
      </c>
      <c r="BN17" s="38">
        <v>100.4949</v>
      </c>
      <c r="BO17" s="38">
        <v>100.21510000000001</v>
      </c>
      <c r="BP17" s="38">
        <v>100.33280000000001</v>
      </c>
      <c r="BQ17" s="38">
        <v>99.938000000000002</v>
      </c>
      <c r="BR17" s="38">
        <v>100.2402</v>
      </c>
      <c r="BS17" s="38">
        <v>99.727999999999994</v>
      </c>
      <c r="BT17" s="38">
        <v>100.20740000000001</v>
      </c>
      <c r="BU17" s="38">
        <v>100.0707</v>
      </c>
      <c r="BV17" s="38">
        <v>100.066</v>
      </c>
      <c r="BW17" s="38">
        <v>100.1216</v>
      </c>
      <c r="BX17" s="38">
        <v>100.26300000000001</v>
      </c>
      <c r="BY17" s="38">
        <v>100.6991</v>
      </c>
      <c r="BZ17" s="38">
        <v>100.19540000000001</v>
      </c>
      <c r="CA17" s="38">
        <v>99.931799999999996</v>
      </c>
      <c r="CB17" s="38">
        <v>100.6703</v>
      </c>
      <c r="CC17" s="38">
        <v>100.1574</v>
      </c>
      <c r="CD17" s="38">
        <v>100.11920000000001</v>
      </c>
      <c r="CE17" s="38"/>
      <c r="CF17" s="38">
        <v>100.1802</v>
      </c>
      <c r="CG17" s="38">
        <v>100.1452</v>
      </c>
      <c r="CH17" s="38">
        <v>100.44580000000001</v>
      </c>
      <c r="CI17" s="38">
        <v>99.683899999999994</v>
      </c>
      <c r="CJ17" s="38"/>
      <c r="CK17" s="38"/>
      <c r="CL17" s="38">
        <v>100.2899</v>
      </c>
      <c r="CM17" s="38">
        <v>100.57259999999999</v>
      </c>
      <c r="CN17" s="38">
        <v>100.3291</v>
      </c>
      <c r="CO17" s="38">
        <v>100.43510000000001</v>
      </c>
      <c r="CP17" s="38">
        <v>100.3826</v>
      </c>
      <c r="CQ17" s="38">
        <v>100.1147</v>
      </c>
      <c r="CR17" s="38">
        <v>100.0921</v>
      </c>
      <c r="CS17" s="38">
        <v>99.884</v>
      </c>
      <c r="CT17" s="38">
        <v>99.927700000000002</v>
      </c>
      <c r="CU17" s="38">
        <v>100.6285</v>
      </c>
      <c r="CV17" s="38">
        <v>99.979900000000001</v>
      </c>
      <c r="CW17" s="38"/>
      <c r="CX17" s="38"/>
      <c r="CY17" s="38"/>
      <c r="CZ17" s="38"/>
      <c r="DA17" s="38">
        <v>100.3943</v>
      </c>
      <c r="DB17" s="38">
        <v>100.8263</v>
      </c>
      <c r="DC17" s="38">
        <v>100.53019999999999</v>
      </c>
      <c r="DD17" s="38">
        <v>100.0783</v>
      </c>
      <c r="DE17" s="38">
        <v>100.3989</v>
      </c>
      <c r="DF17" s="38">
        <v>100.60169999999999</v>
      </c>
      <c r="DG17" s="38">
        <v>100.3229</v>
      </c>
      <c r="DH17" s="38">
        <v>100.0797</v>
      </c>
      <c r="DI17" s="38">
        <v>100.05840000000001</v>
      </c>
      <c r="DJ17" s="38">
        <v>100.0549</v>
      </c>
      <c r="DK17" s="38"/>
      <c r="DL17" s="38">
        <v>100.0607</v>
      </c>
      <c r="DM17" s="38">
        <v>100.0822</v>
      </c>
      <c r="DN17" s="38">
        <v>99.847399999999993</v>
      </c>
      <c r="DO17" s="38">
        <v>99.606800000000007</v>
      </c>
      <c r="DP17" s="38">
        <v>100.6123</v>
      </c>
      <c r="DQ17" s="38">
        <v>100.9361</v>
      </c>
      <c r="DR17" s="38"/>
      <c r="DS17" s="38"/>
      <c r="DT17" s="38"/>
      <c r="DU17" s="38"/>
      <c r="DV17" s="38"/>
      <c r="DW17" s="38">
        <v>100.57989999999999</v>
      </c>
      <c r="DX17" s="38">
        <v>100.8965</v>
      </c>
      <c r="DY17" s="38">
        <v>100.63330000000001</v>
      </c>
      <c r="DZ17" s="38"/>
      <c r="EA17" s="38">
        <v>100.9383</v>
      </c>
      <c r="EB17" s="38">
        <v>100.8177</v>
      </c>
      <c r="EC17" s="38"/>
      <c r="ED17" s="38">
        <v>100.80289999999999</v>
      </c>
      <c r="EE17" s="38">
        <v>100.57510000000001</v>
      </c>
      <c r="EF17" s="38"/>
      <c r="EG17" s="38">
        <v>100.2135</v>
      </c>
      <c r="EH17" s="38">
        <v>100.68089999999999</v>
      </c>
      <c r="EI17" s="38">
        <v>100.5459</v>
      </c>
      <c r="EJ17" s="38">
        <v>100.7739</v>
      </c>
      <c r="EK17" s="38">
        <v>100.64709999999999</v>
      </c>
      <c r="EL17" s="38">
        <v>100.5077</v>
      </c>
      <c r="EM17" s="38">
        <v>100.20529999999999</v>
      </c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>
        <v>100.4714</v>
      </c>
      <c r="EY17" s="38">
        <v>100.44970000000001</v>
      </c>
      <c r="EZ17" s="38">
        <v>100.92610000000001</v>
      </c>
      <c r="FA17" s="38">
        <v>100.8652</v>
      </c>
      <c r="FB17" s="38">
        <v>100.5273</v>
      </c>
      <c r="FC17" s="38">
        <v>100.4151</v>
      </c>
      <c r="FD17" s="38">
        <v>100.7179</v>
      </c>
      <c r="FE17" s="38">
        <v>100.6711</v>
      </c>
      <c r="FF17" s="38">
        <v>100.46129999999999</v>
      </c>
      <c r="FG17" s="38">
        <v>100.55110000000001</v>
      </c>
      <c r="FH17" s="38">
        <v>100.54089999999999</v>
      </c>
      <c r="FI17" s="38">
        <v>100.76300000000001</v>
      </c>
      <c r="FJ17" s="38">
        <v>100.8853</v>
      </c>
      <c r="FK17" s="38"/>
      <c r="FL17" s="38"/>
      <c r="FM17" s="38">
        <v>100.678</v>
      </c>
      <c r="FN17" s="38">
        <v>100.33459999999999</v>
      </c>
      <c r="FO17" s="38">
        <v>100.5025</v>
      </c>
      <c r="FP17" s="38"/>
      <c r="FQ17" s="38"/>
      <c r="FR17" s="38"/>
      <c r="FS17" s="38">
        <v>100.76130000000001</v>
      </c>
      <c r="FT17" s="38"/>
      <c r="FU17" s="38">
        <v>100.50020000000001</v>
      </c>
      <c r="FV17" s="38">
        <v>100.2178</v>
      </c>
      <c r="FW17" s="38">
        <v>100.5266</v>
      </c>
      <c r="FX17" s="38">
        <v>100.7007</v>
      </c>
      <c r="FY17" s="38">
        <v>100.1996</v>
      </c>
      <c r="FZ17" s="38">
        <v>100.68389999999999</v>
      </c>
      <c r="GA17" s="38">
        <v>100.44459999999999</v>
      </c>
      <c r="GB17" s="38">
        <v>100.3617</v>
      </c>
      <c r="GC17" s="38">
        <v>100.81059999999999</v>
      </c>
      <c r="GD17" s="38">
        <v>100.7561</v>
      </c>
      <c r="GE17" s="38">
        <v>100.6587</v>
      </c>
      <c r="GF17" s="38">
        <v>100.4136</v>
      </c>
      <c r="GG17" s="38">
        <v>100.535</v>
      </c>
      <c r="GH17" s="38">
        <v>100.6151</v>
      </c>
      <c r="GI17" s="38"/>
      <c r="GJ17" s="38">
        <v>100.4849</v>
      </c>
      <c r="GK17" s="38">
        <v>100.599</v>
      </c>
      <c r="GL17" s="38">
        <v>100.69589999999999</v>
      </c>
      <c r="GM17" s="38">
        <v>100.521</v>
      </c>
      <c r="GN17" s="38">
        <v>100.6698</v>
      </c>
      <c r="GO17" s="38"/>
      <c r="GP17" s="38">
        <v>100.4115</v>
      </c>
      <c r="GQ17" s="38">
        <v>100.5605</v>
      </c>
      <c r="GR17" s="38">
        <v>99.058599999999998</v>
      </c>
      <c r="GS17" s="38">
        <v>100.6812</v>
      </c>
      <c r="GT17" s="38">
        <v>100.2152</v>
      </c>
      <c r="GU17" s="38">
        <v>100.477</v>
      </c>
      <c r="GV17" s="68">
        <v>100.37</v>
      </c>
      <c r="GW17" s="38">
        <v>100.55240000000001</v>
      </c>
      <c r="GX17" s="38">
        <v>100.5958</v>
      </c>
      <c r="GY17" s="38">
        <v>100.45650000000001</v>
      </c>
      <c r="GZ17" s="38">
        <v>100.7007</v>
      </c>
      <c r="HA17" s="38">
        <v>100.3828</v>
      </c>
      <c r="HB17" s="38">
        <v>100.7183</v>
      </c>
      <c r="HC17" s="38">
        <v>100.76090000000001</v>
      </c>
      <c r="HD17" s="38">
        <v>100.8124</v>
      </c>
      <c r="HE17" s="38">
        <v>100.7401</v>
      </c>
      <c r="HF17" s="38">
        <v>100.3523</v>
      </c>
      <c r="HG17" s="38">
        <v>100.44750000000001</v>
      </c>
      <c r="HH17" s="38">
        <v>100.9071</v>
      </c>
      <c r="HI17" s="38">
        <v>100.3476</v>
      </c>
      <c r="HJ17" s="38">
        <v>100.54049999999999</v>
      </c>
      <c r="HK17" s="38">
        <v>100.42270000000001</v>
      </c>
      <c r="HL17" s="38">
        <v>100.711</v>
      </c>
      <c r="HM17" s="38">
        <v>100.6709</v>
      </c>
      <c r="HN17" s="38"/>
      <c r="HO17" s="38">
        <v>100.5911</v>
      </c>
      <c r="HP17" s="38">
        <v>100.5429</v>
      </c>
      <c r="HQ17" s="38">
        <v>100.45829999999999</v>
      </c>
      <c r="HR17" s="38">
        <v>100.7607</v>
      </c>
      <c r="HS17" s="38">
        <v>100.7607</v>
      </c>
      <c r="HT17" s="38">
        <v>100.8416</v>
      </c>
      <c r="HU17" s="38"/>
      <c r="HV17" s="38"/>
      <c r="HW17" s="38"/>
      <c r="HX17" s="38"/>
      <c r="HY17" s="38">
        <v>100.7433</v>
      </c>
      <c r="HZ17" s="38">
        <v>100.6499</v>
      </c>
      <c r="IA17" s="38"/>
      <c r="IB17" s="38">
        <v>100.5322</v>
      </c>
      <c r="IC17" s="38">
        <v>100.714</v>
      </c>
      <c r="ID17" s="38"/>
      <c r="IE17" s="38">
        <v>100.6919</v>
      </c>
      <c r="IF17" s="38">
        <v>100.73650000000001</v>
      </c>
      <c r="IG17" s="38"/>
      <c r="IH17" s="38">
        <v>100.4807</v>
      </c>
      <c r="II17" s="38"/>
      <c r="IJ17" s="38">
        <v>100.7735</v>
      </c>
      <c r="IK17" s="38">
        <v>100.7632</v>
      </c>
      <c r="IL17" s="38"/>
      <c r="IM17" s="38"/>
      <c r="IN17" s="38"/>
      <c r="IO17" s="38">
        <v>100.1788</v>
      </c>
      <c r="IP17" s="38">
        <v>100.87730000000001</v>
      </c>
      <c r="IQ17" s="38">
        <v>100.3997</v>
      </c>
      <c r="IR17" s="38"/>
      <c r="IS17" s="38">
        <v>100.6336</v>
      </c>
      <c r="IT17" s="38">
        <v>100.8079</v>
      </c>
      <c r="IU17" s="38">
        <v>100.51009999999999</v>
      </c>
      <c r="IV17" s="38">
        <v>100.7124</v>
      </c>
      <c r="IW17" s="38"/>
      <c r="IX17" s="38"/>
      <c r="IY17" s="38"/>
      <c r="IZ17" s="38">
        <v>100.8415</v>
      </c>
      <c r="JA17" s="38">
        <v>100.4532</v>
      </c>
      <c r="JB17" s="38">
        <v>100.57810000000001</v>
      </c>
      <c r="JC17" s="38">
        <v>100.63030000000001</v>
      </c>
      <c r="JD17" s="38">
        <v>100.80110000000001</v>
      </c>
      <c r="JE17" s="38">
        <v>100.92149999999999</v>
      </c>
      <c r="JF17" s="38">
        <v>100.527</v>
      </c>
      <c r="JG17" s="38">
        <v>100.7989</v>
      </c>
      <c r="JH17" s="38">
        <v>100.8912</v>
      </c>
      <c r="JI17" s="38">
        <v>100.18819999999999</v>
      </c>
      <c r="JJ17" s="38">
        <v>100.7383</v>
      </c>
      <c r="JK17" s="38"/>
      <c r="JL17" s="38">
        <v>100.7328</v>
      </c>
      <c r="JM17" s="38"/>
      <c r="JN17" s="38">
        <v>100.8325</v>
      </c>
      <c r="JO17" s="38">
        <v>100.2452</v>
      </c>
      <c r="JP17" s="38"/>
      <c r="JQ17" s="38"/>
      <c r="JR17" s="38">
        <v>100.86660000000001</v>
      </c>
      <c r="JS17" s="38">
        <v>100.7551</v>
      </c>
      <c r="JT17" s="38"/>
      <c r="JU17" s="38"/>
      <c r="JV17" s="38"/>
      <c r="JW17" s="38"/>
      <c r="JX17" s="38">
        <v>100.7201</v>
      </c>
      <c r="JY17" s="38">
        <v>100.4144</v>
      </c>
      <c r="JZ17" s="38">
        <v>100.5795</v>
      </c>
      <c r="KA17" s="38">
        <v>100.42959999999999</v>
      </c>
      <c r="KB17" s="38">
        <v>100.4588</v>
      </c>
      <c r="KC17" s="38">
        <v>100.9659</v>
      </c>
      <c r="KD17" s="38">
        <v>100.6112</v>
      </c>
      <c r="KE17" s="38">
        <v>100.2119</v>
      </c>
      <c r="KF17" s="38">
        <v>100.7734</v>
      </c>
      <c r="KG17" s="38"/>
      <c r="KH17" s="38">
        <v>100.7701</v>
      </c>
      <c r="KI17" s="38">
        <v>100.5377</v>
      </c>
      <c r="KJ17" s="38">
        <v>100.77549999999999</v>
      </c>
      <c r="KK17" s="38">
        <v>100.5582</v>
      </c>
      <c r="KL17" s="38">
        <v>100.7178</v>
      </c>
      <c r="KM17" s="38">
        <v>100.5351</v>
      </c>
      <c r="KN17" s="38">
        <v>100.56059999999999</v>
      </c>
      <c r="KO17" s="38">
        <v>100.7244</v>
      </c>
      <c r="KP17" s="38">
        <v>100.3573</v>
      </c>
      <c r="KQ17" s="38">
        <v>100.43519999999999</v>
      </c>
      <c r="KR17" s="38">
        <v>100.0583</v>
      </c>
      <c r="KS17" s="38"/>
      <c r="KT17" s="38"/>
      <c r="KU17" s="38"/>
      <c r="KV17" s="38"/>
      <c r="KW17" s="38"/>
      <c r="KX17" s="38"/>
      <c r="KY17" s="38"/>
      <c r="KZ17" s="38">
        <v>100.52249999999999</v>
      </c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>
        <v>100.7321</v>
      </c>
      <c r="LY17" s="38">
        <v>100.4397</v>
      </c>
      <c r="LZ17" s="38">
        <v>100.4635</v>
      </c>
      <c r="MA17" s="38">
        <v>100.63639999999999</v>
      </c>
      <c r="MB17" s="38">
        <v>100.32250000000001</v>
      </c>
      <c r="MC17" s="38">
        <v>100.6861</v>
      </c>
      <c r="MD17" s="38">
        <v>100.8665</v>
      </c>
      <c r="ME17" s="38">
        <v>100.61669999999999</v>
      </c>
      <c r="MF17" s="38">
        <v>100.90900000000001</v>
      </c>
      <c r="MG17" s="38">
        <v>100.5548</v>
      </c>
      <c r="MH17" s="38">
        <v>100.7337</v>
      </c>
      <c r="MI17" s="38"/>
      <c r="MJ17" s="38">
        <v>100.9221</v>
      </c>
      <c r="MK17" s="38">
        <v>100.37479999999999</v>
      </c>
      <c r="ML17" s="38">
        <v>100.4699</v>
      </c>
      <c r="MM17" s="38">
        <v>100.3057</v>
      </c>
      <c r="MN17" s="38">
        <v>100.2362</v>
      </c>
      <c r="MO17" s="38">
        <v>100.91549999999999</v>
      </c>
      <c r="MP17" s="38">
        <v>100.35760000000001</v>
      </c>
      <c r="MQ17" s="38">
        <v>100.3498</v>
      </c>
      <c r="MR17" s="38">
        <v>100.8135</v>
      </c>
      <c r="MS17" s="38">
        <v>100.1653</v>
      </c>
      <c r="MT17" s="38">
        <v>100.7243</v>
      </c>
      <c r="MU17" s="38"/>
      <c r="MV17" s="38">
        <v>100.3105</v>
      </c>
      <c r="MW17" s="38">
        <v>100.3943</v>
      </c>
      <c r="MX17" s="38">
        <v>100.60169999999999</v>
      </c>
      <c r="MY17" s="38">
        <v>100.5324</v>
      </c>
      <c r="MZ17" s="38">
        <v>100.3954</v>
      </c>
      <c r="NA17" s="38">
        <v>100.57550000000001</v>
      </c>
      <c r="NB17" s="38">
        <v>100.6935</v>
      </c>
      <c r="NC17" s="38">
        <v>100.8479</v>
      </c>
      <c r="ND17" s="38">
        <v>100.8168</v>
      </c>
      <c r="NE17" s="38"/>
      <c r="NF17" s="38">
        <v>100.977</v>
      </c>
      <c r="NG17" s="38">
        <v>100.81910000000001</v>
      </c>
      <c r="NH17" s="38"/>
      <c r="NI17" s="38"/>
      <c r="NJ17" s="38"/>
      <c r="NK17" s="38"/>
      <c r="NL17" s="38">
        <v>100.8552</v>
      </c>
      <c r="NM17" s="38"/>
      <c r="NN17" s="38">
        <v>100.60850000000001</v>
      </c>
      <c r="NO17" s="38"/>
      <c r="NP17" s="38">
        <v>100.9632</v>
      </c>
      <c r="NQ17" s="38"/>
      <c r="NR17" s="38"/>
      <c r="NS17" s="38"/>
      <c r="NT17" s="38"/>
      <c r="NU17" s="38"/>
      <c r="NV17" s="38">
        <v>100.7413</v>
      </c>
      <c r="NW17" s="38">
        <v>100.61920000000001</v>
      </c>
      <c r="NX17" s="38">
        <v>100.8738</v>
      </c>
      <c r="NY17" s="38">
        <v>100.6861</v>
      </c>
      <c r="NZ17" s="38">
        <v>100.1687</v>
      </c>
      <c r="OA17" s="38">
        <v>100.70489999999999</v>
      </c>
      <c r="OB17" s="38">
        <v>100.8796</v>
      </c>
      <c r="OC17" s="38">
        <v>100.8961</v>
      </c>
      <c r="OD17" s="38">
        <v>100.7353</v>
      </c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>
        <v>100.8407</v>
      </c>
      <c r="OR17" s="38">
        <v>100.7846</v>
      </c>
      <c r="OS17" s="38">
        <v>100.9679</v>
      </c>
      <c r="OT17" s="38">
        <v>100.98269999999999</v>
      </c>
      <c r="OU17" s="38">
        <v>100.8839</v>
      </c>
      <c r="OV17" s="38">
        <v>100.6118</v>
      </c>
      <c r="OW17" s="38">
        <v>100.6716</v>
      </c>
      <c r="OX17" s="38">
        <v>100.7229</v>
      </c>
      <c r="OY17" s="38">
        <v>100.48569999999999</v>
      </c>
      <c r="OZ17" s="38"/>
      <c r="PA17" s="38"/>
      <c r="PB17" s="38"/>
      <c r="PC17" s="38">
        <v>100.8246</v>
      </c>
      <c r="PD17" s="38">
        <v>100.7021</v>
      </c>
      <c r="PE17" s="38">
        <v>100.8831</v>
      </c>
      <c r="PF17" s="38">
        <v>100.7543</v>
      </c>
      <c r="PG17" s="38">
        <v>100.4281</v>
      </c>
      <c r="PH17" s="38">
        <v>100.5467</v>
      </c>
      <c r="PI17" s="38">
        <v>100.8922</v>
      </c>
      <c r="PJ17" s="38"/>
      <c r="PK17" s="38">
        <v>100.62479999999999</v>
      </c>
      <c r="PL17" s="38">
        <v>100.8176</v>
      </c>
      <c r="PM17" s="38">
        <v>100.7957</v>
      </c>
      <c r="PN17" s="38">
        <v>100.44750000000001</v>
      </c>
      <c r="PO17" s="38">
        <v>100.5701</v>
      </c>
      <c r="PP17" s="38">
        <v>100.435</v>
      </c>
      <c r="PQ17" s="38">
        <v>100.60290000000001</v>
      </c>
      <c r="PR17" s="38">
        <v>100.2577</v>
      </c>
      <c r="PS17" s="38">
        <v>100.6665</v>
      </c>
      <c r="PT17" s="38">
        <v>100.70610000000001</v>
      </c>
      <c r="PU17" s="38">
        <v>100.8596</v>
      </c>
      <c r="PV17" s="38"/>
      <c r="PW17" s="38"/>
      <c r="PX17" s="38">
        <v>100.71599999999999</v>
      </c>
      <c r="PY17" s="38"/>
      <c r="PZ17" s="38">
        <v>100.9187</v>
      </c>
      <c r="QA17" s="38">
        <v>100.49339999999999</v>
      </c>
      <c r="QB17" s="38">
        <v>100.578</v>
      </c>
      <c r="QC17" s="38">
        <v>100.36150000000001</v>
      </c>
      <c r="QD17" s="38">
        <v>100.991</v>
      </c>
      <c r="QE17" s="38"/>
      <c r="QF17" s="38">
        <v>100.6969</v>
      </c>
      <c r="QG17" s="38">
        <v>100.2962</v>
      </c>
      <c r="QH17" s="38">
        <v>100.7962</v>
      </c>
      <c r="QI17" s="38"/>
      <c r="QJ17" s="38"/>
      <c r="QK17" s="38">
        <v>100.75069999999999</v>
      </c>
      <c r="QL17" s="38">
        <v>100.7997</v>
      </c>
      <c r="QM17" s="38"/>
      <c r="QN17" s="38"/>
      <c r="QO17" s="38"/>
      <c r="QP17" s="38"/>
      <c r="QQ17" s="38"/>
      <c r="QR17" s="38"/>
      <c r="QS17" s="38">
        <v>100.64919999999999</v>
      </c>
      <c r="QT17" s="38">
        <v>100.1431</v>
      </c>
      <c r="QU17" s="38"/>
      <c r="QV17" s="38"/>
      <c r="QW17" s="38">
        <v>100.6617</v>
      </c>
      <c r="QX17" s="38">
        <v>100.81959999999999</v>
      </c>
      <c r="QY17" s="38">
        <v>100.3579</v>
      </c>
      <c r="QZ17" s="38"/>
      <c r="RA17" s="38">
        <v>100.658</v>
      </c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>
        <v>100.6567</v>
      </c>
      <c r="RZ17" s="38">
        <v>100.8083</v>
      </c>
      <c r="SA17" s="38">
        <v>99.762299999999996</v>
      </c>
      <c r="SB17" s="38">
        <v>99.904300000000006</v>
      </c>
      <c r="SC17" s="38">
        <v>100.4105</v>
      </c>
      <c r="SD17" s="38"/>
      <c r="SE17" s="38">
        <v>100.5493</v>
      </c>
      <c r="SF17" s="38">
        <v>100.81319999999999</v>
      </c>
      <c r="SG17" s="38"/>
      <c r="SH17" s="38"/>
      <c r="SI17" s="38"/>
      <c r="SJ17" s="38"/>
      <c r="SK17" s="38"/>
      <c r="SL17" s="38">
        <v>100.57040000000001</v>
      </c>
      <c r="SM17" s="38"/>
      <c r="SN17" s="38">
        <v>100.87</v>
      </c>
      <c r="SO17" s="38">
        <v>100.7437</v>
      </c>
      <c r="SP17" s="38"/>
      <c r="SQ17" s="38"/>
      <c r="SR17" s="38"/>
      <c r="SS17" s="38">
        <v>100.51260000000001</v>
      </c>
      <c r="ST17" s="38"/>
      <c r="SU17" s="38"/>
      <c r="SV17" s="38"/>
      <c r="SW17" s="38">
        <v>100.2758</v>
      </c>
      <c r="SX17" s="38">
        <v>100.97920000000001</v>
      </c>
      <c r="SY17" s="38">
        <v>100.5266</v>
      </c>
      <c r="SZ17" s="38"/>
      <c r="TA17" s="38">
        <v>100.4607</v>
      </c>
      <c r="TB17" s="38">
        <v>100.9808</v>
      </c>
      <c r="TC17" s="38"/>
      <c r="TD17" s="38"/>
      <c r="TE17" s="38">
        <v>100.8789</v>
      </c>
      <c r="TF17" s="38">
        <v>100.4778</v>
      </c>
      <c r="TG17" s="38"/>
      <c r="TH17" s="38"/>
      <c r="TI17" s="38"/>
      <c r="TJ17" s="38"/>
      <c r="TK17" s="38"/>
      <c r="TL17" s="38">
        <v>100.86199999999999</v>
      </c>
      <c r="TM17" s="38">
        <v>100.42700000000001</v>
      </c>
      <c r="TN17" s="38"/>
      <c r="TO17" s="38">
        <v>100.6169</v>
      </c>
      <c r="TP17" s="38">
        <v>100.6416</v>
      </c>
      <c r="TQ17" s="38"/>
      <c r="TR17" s="38">
        <v>100.9186</v>
      </c>
      <c r="TS17" s="38"/>
      <c r="TT17" s="38"/>
      <c r="TU17" s="38"/>
      <c r="TV17" s="38"/>
      <c r="TW17" s="38">
        <v>100.9736</v>
      </c>
      <c r="TX17" s="38">
        <v>100.411</v>
      </c>
      <c r="TY17" s="38">
        <v>100.6391</v>
      </c>
      <c r="TZ17" s="38"/>
      <c r="UA17" s="38">
        <v>100.90600000000001</v>
      </c>
      <c r="UB17" s="38">
        <v>100.7346</v>
      </c>
      <c r="UC17" s="38">
        <v>100.1639</v>
      </c>
      <c r="UD17" s="38"/>
      <c r="UE17" s="38">
        <v>99.981499999999997</v>
      </c>
      <c r="UF17" s="38">
        <v>100.46429999999999</v>
      </c>
      <c r="UG17" s="38"/>
      <c r="UH17" s="38">
        <v>100.6279</v>
      </c>
      <c r="UI17" s="38"/>
      <c r="UJ17" s="38">
        <v>100.6657</v>
      </c>
      <c r="UK17" s="38"/>
      <c r="UL17" s="38"/>
      <c r="UM17" s="38"/>
      <c r="UN17" s="38">
        <v>100.3416</v>
      </c>
      <c r="UO17" s="38">
        <v>100.8856</v>
      </c>
      <c r="UP17" s="38">
        <v>100.2458</v>
      </c>
      <c r="UQ17" s="38"/>
      <c r="UR17" s="38">
        <v>100.8318</v>
      </c>
      <c r="US17" s="38">
        <v>100.76</v>
      </c>
      <c r="UT17" s="38"/>
      <c r="UU17" s="38">
        <v>100.75</v>
      </c>
      <c r="UV17" s="38">
        <v>100.8198</v>
      </c>
      <c r="UW17" s="38">
        <v>100.6879</v>
      </c>
      <c r="UX17" s="38">
        <v>100.90260000000001</v>
      </c>
      <c r="UY17" s="38"/>
      <c r="UZ17" s="38"/>
      <c r="VA17" s="38"/>
      <c r="VB17" s="38">
        <v>100.7817</v>
      </c>
      <c r="VC17" s="38">
        <v>100.6062</v>
      </c>
      <c r="VD17" s="38">
        <v>100.8137</v>
      </c>
      <c r="VE17" s="38"/>
      <c r="VF17" s="38">
        <v>100.82640000000001</v>
      </c>
      <c r="VG17" s="38">
        <v>100.7518</v>
      </c>
      <c r="VH17" s="38"/>
      <c r="VI17" s="38"/>
      <c r="VJ17" s="38">
        <v>100.7664</v>
      </c>
      <c r="VK17" s="38"/>
      <c r="VL17" s="38">
        <v>100.7606</v>
      </c>
      <c r="VM17" s="38"/>
      <c r="VN17" s="38"/>
      <c r="VO17" s="38">
        <v>100.6417</v>
      </c>
      <c r="VP17" s="38">
        <v>100.8062</v>
      </c>
      <c r="VQ17" s="38">
        <v>100.59099999999999</v>
      </c>
      <c r="VR17" s="38"/>
      <c r="VS17" s="38"/>
      <c r="VT17" s="38"/>
      <c r="VU17" s="38">
        <v>100.4183</v>
      </c>
      <c r="VV17" s="38">
        <v>100.5295</v>
      </c>
      <c r="VW17" s="38">
        <v>100.62569999999999</v>
      </c>
      <c r="VX17" s="38">
        <v>100.3539</v>
      </c>
    </row>
    <row r="18" spans="1:596" ht="21" x14ac:dyDescent="0.35">
      <c r="A18" s="46" t="s">
        <v>640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</row>
    <row r="19" spans="1:596" x14ac:dyDescent="0.35">
      <c r="A19" s="85" t="s">
        <v>665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</row>
    <row r="20" spans="1:596" x14ac:dyDescent="0.35">
      <c r="A20" s="129" t="s">
        <v>44</v>
      </c>
      <c r="C20" s="40">
        <v>2.9711003913064031</v>
      </c>
      <c r="D20" s="40">
        <v>2.9695189747514883</v>
      </c>
      <c r="E20" s="40"/>
      <c r="F20" s="40">
        <v>2.9547824575031107</v>
      </c>
      <c r="G20" s="40">
        <v>2.9546930928782542</v>
      </c>
      <c r="H20" s="40">
        <v>2.9604471760296311</v>
      </c>
      <c r="I20" s="40">
        <v>2.9600224997416684</v>
      </c>
      <c r="J20" s="40">
        <v>2.9561600505700931</v>
      </c>
      <c r="K20" s="40"/>
      <c r="L20" s="40">
        <v>2.9624058547943388</v>
      </c>
      <c r="M20" s="40">
        <v>2.957921538873876</v>
      </c>
      <c r="N20" s="40">
        <v>2.9677421284319143</v>
      </c>
      <c r="O20" s="40">
        <v>2.9512914329018156</v>
      </c>
      <c r="P20" s="40"/>
      <c r="Q20" s="40"/>
      <c r="R20" s="40"/>
      <c r="S20" s="40">
        <v>2.9536392771093163</v>
      </c>
      <c r="T20" s="40">
        <v>2.9523731968796514</v>
      </c>
      <c r="U20" s="40"/>
      <c r="V20" s="40">
        <v>2.9574332214273045</v>
      </c>
      <c r="W20" s="40">
        <v>2.9456311938511837</v>
      </c>
      <c r="X20" s="40">
        <v>2.950998099198856</v>
      </c>
      <c r="Y20" s="40">
        <v>2.9529706717898923</v>
      </c>
      <c r="Z20" s="40">
        <v>2.9524780391931706</v>
      </c>
      <c r="AA20" s="40">
        <v>2.936590045032577</v>
      </c>
      <c r="AB20" s="40"/>
      <c r="AC20" s="40">
        <v>2.9528226429058404</v>
      </c>
      <c r="AD20" s="40">
        <v>2.941475923508543</v>
      </c>
      <c r="AE20" s="40">
        <v>2.9287001065186824</v>
      </c>
      <c r="AF20" s="40">
        <v>2.9438295112075279</v>
      </c>
      <c r="AG20" s="40">
        <v>2.9587469719051698</v>
      </c>
      <c r="AH20" s="40">
        <v>2.9543556407701166</v>
      </c>
      <c r="AI20" s="40"/>
      <c r="AJ20" s="40">
        <v>2.9495893261636654</v>
      </c>
      <c r="AK20" s="40">
        <v>2.9526405172799581</v>
      </c>
      <c r="AL20" s="40">
        <v>2.9512481259402255</v>
      </c>
      <c r="AM20" s="40">
        <v>2.9505993021264629</v>
      </c>
      <c r="AN20" s="40"/>
      <c r="AO20" s="40">
        <v>2.9400059070652516</v>
      </c>
      <c r="AP20" s="40">
        <v>2.9428695085348284</v>
      </c>
      <c r="AQ20" s="40"/>
      <c r="AR20" s="40"/>
      <c r="AS20" s="40">
        <v>2.9556991595755906</v>
      </c>
      <c r="AT20" s="40">
        <v>2.9449874284506183</v>
      </c>
      <c r="AU20" s="40">
        <v>2.9499698159159977</v>
      </c>
      <c r="AV20" s="40">
        <v>2.95134787412871</v>
      </c>
      <c r="AW20" s="40">
        <v>2.9532853790739066</v>
      </c>
      <c r="AX20" s="40">
        <v>2.9500207446226523</v>
      </c>
      <c r="AY20" s="40">
        <v>2.9377336528052451</v>
      </c>
      <c r="AZ20" s="40">
        <v>2.9529185135710918</v>
      </c>
      <c r="BA20" s="40">
        <v>2.9492167979964354</v>
      </c>
      <c r="BB20" s="40">
        <v>2.952039820401628</v>
      </c>
      <c r="BC20" s="40">
        <v>2.9412070950045002</v>
      </c>
      <c r="BD20" s="40">
        <v>2.9415375974445168</v>
      </c>
      <c r="BE20" s="40">
        <v>2.9470568308566256</v>
      </c>
      <c r="BF20" s="40">
        <v>2.9440855993585271</v>
      </c>
      <c r="BG20" s="40">
        <v>2.9501388798275459</v>
      </c>
      <c r="BH20" s="40">
        <v>2.9398648402578367</v>
      </c>
      <c r="BI20" s="40">
        <v>2.9582423887162674</v>
      </c>
      <c r="BJ20" s="40">
        <v>2.9474093487738484</v>
      </c>
      <c r="BK20" s="40">
        <v>2.9447126673010002</v>
      </c>
      <c r="BL20" s="40">
        <v>2.9450662014307936</v>
      </c>
      <c r="BM20" s="40">
        <v>2.9417979155810317</v>
      </c>
      <c r="BN20" s="40">
        <v>2.9445889361158413</v>
      </c>
      <c r="BO20" s="40">
        <v>2.9337381286770614</v>
      </c>
      <c r="BP20" s="40">
        <v>2.9388687953140549</v>
      </c>
      <c r="BQ20" s="40">
        <v>2.9513943031661292</v>
      </c>
      <c r="BR20" s="40">
        <v>2.9406294250650138</v>
      </c>
      <c r="BS20" s="40">
        <v>2.9531555304396124</v>
      </c>
      <c r="BT20" s="40">
        <v>2.9522184161075882</v>
      </c>
      <c r="BU20" s="40">
        <v>2.9532232449484832</v>
      </c>
      <c r="BV20" s="40">
        <v>2.942179627722171</v>
      </c>
      <c r="BW20" s="40">
        <v>2.9412818472737907</v>
      </c>
      <c r="BX20" s="40">
        <v>2.9458815761890293</v>
      </c>
      <c r="BY20" s="40">
        <v>2.941290913439921</v>
      </c>
      <c r="BZ20" s="40">
        <v>2.9492689920833293</v>
      </c>
      <c r="CA20" s="40">
        <v>2.9528735088870244</v>
      </c>
      <c r="CB20" s="40">
        <v>2.9560536841753988</v>
      </c>
      <c r="CC20" s="40">
        <v>2.9494267611354306</v>
      </c>
      <c r="CD20" s="40">
        <v>2.9492375667615085</v>
      </c>
      <c r="CE20" s="40"/>
      <c r="CF20" s="40">
        <v>2.9536586368508799</v>
      </c>
      <c r="CG20" s="40">
        <v>2.9605715941104429</v>
      </c>
      <c r="CH20" s="40">
        <v>2.9525480911537398</v>
      </c>
      <c r="CI20" s="40">
        <v>2.9569896128689228</v>
      </c>
      <c r="CJ20" s="40"/>
      <c r="CK20" s="40"/>
      <c r="CL20" s="40">
        <v>2.970934344276182</v>
      </c>
      <c r="CM20" s="40">
        <v>2.9457561844834586</v>
      </c>
      <c r="CN20" s="40">
        <v>2.9507463069625408</v>
      </c>
      <c r="CO20" s="40">
        <v>2.9500468164612408</v>
      </c>
      <c r="CP20" s="40">
        <v>2.9448853283525303</v>
      </c>
      <c r="CQ20" s="40">
        <v>2.9565352759257011</v>
      </c>
      <c r="CR20" s="40">
        <v>2.9610160886355068</v>
      </c>
      <c r="CS20" s="40">
        <v>2.9532723423283103</v>
      </c>
      <c r="CT20" s="40">
        <v>2.9555967107965286</v>
      </c>
      <c r="CU20" s="40">
        <v>2.9582290623858527</v>
      </c>
      <c r="CV20" s="40">
        <v>2.9497111710173121</v>
      </c>
      <c r="CW20" s="40"/>
      <c r="CX20" s="40"/>
      <c r="CY20" s="40"/>
      <c r="CZ20" s="40"/>
      <c r="DA20" s="40">
        <v>2.9641696803875472</v>
      </c>
      <c r="DB20" s="40">
        <v>2.9433382261670591</v>
      </c>
      <c r="DC20" s="40">
        <v>2.9549228776507488</v>
      </c>
      <c r="DD20" s="40">
        <v>2.9545847446047948</v>
      </c>
      <c r="DE20" s="40">
        <v>2.9564127689927457</v>
      </c>
      <c r="DF20" s="40">
        <v>2.9497855020460055</v>
      </c>
      <c r="DG20" s="40">
        <v>2.9507369745484437</v>
      </c>
      <c r="DH20" s="40">
        <v>2.9525138559798618</v>
      </c>
      <c r="DI20" s="40">
        <v>2.9478663088428663</v>
      </c>
      <c r="DJ20" s="40">
        <v>2.953422703994518</v>
      </c>
      <c r="DK20" s="40"/>
      <c r="DL20" s="40">
        <v>2.9536495306610542</v>
      </c>
      <c r="DM20" s="40">
        <v>2.9554227220343945</v>
      </c>
      <c r="DN20" s="40">
        <v>2.963598281752799</v>
      </c>
      <c r="DO20" s="40">
        <v>2.9588814142702335</v>
      </c>
      <c r="DP20" s="40">
        <v>2.9556349470428245</v>
      </c>
      <c r="DQ20" s="40">
        <v>2.9546358933800736</v>
      </c>
      <c r="DR20" s="40"/>
      <c r="DS20" s="40"/>
      <c r="DT20" s="40"/>
      <c r="DU20" s="40"/>
      <c r="DV20" s="40"/>
      <c r="DW20" s="40">
        <v>2.9484721280139841</v>
      </c>
      <c r="DX20" s="40">
        <v>2.9615437880661206</v>
      </c>
      <c r="DY20" s="40">
        <v>2.9514159439118735</v>
      </c>
      <c r="DZ20" s="40"/>
      <c r="EA20" s="40">
        <v>2.9424338428963202</v>
      </c>
      <c r="EB20" s="40">
        <v>2.949088199042293</v>
      </c>
      <c r="EC20" s="40"/>
      <c r="ED20" s="40">
        <v>2.9465849311616985</v>
      </c>
      <c r="EE20" s="40">
        <v>2.9412467743776074</v>
      </c>
      <c r="EF20" s="40"/>
      <c r="EG20" s="40">
        <v>2.9453398330845739</v>
      </c>
      <c r="EH20" s="40">
        <v>2.9539068039207796</v>
      </c>
      <c r="EI20" s="40">
        <v>2.9489971049559967</v>
      </c>
      <c r="EJ20" s="40">
        <v>2.9414599189350334</v>
      </c>
      <c r="EK20" s="40">
        <v>2.9517337311304641</v>
      </c>
      <c r="EL20" s="40">
        <v>2.9460996096922791</v>
      </c>
      <c r="EM20" s="40">
        <v>2.9575342995295846</v>
      </c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>
        <v>2.9615057973248855</v>
      </c>
      <c r="EY20" s="40">
        <v>2.944076578956154</v>
      </c>
      <c r="EZ20" s="40">
        <v>2.9424795180396259</v>
      </c>
      <c r="FA20" s="40">
        <v>2.9453819483328973</v>
      </c>
      <c r="FB20" s="40">
        <v>2.9432596090168728</v>
      </c>
      <c r="FC20" s="40">
        <v>2.9448684524958075</v>
      </c>
      <c r="FD20" s="40">
        <v>2.9488953720354769</v>
      </c>
      <c r="FE20" s="40">
        <v>2.9458645085041777</v>
      </c>
      <c r="FF20" s="40">
        <v>2.9431008603372097</v>
      </c>
      <c r="FG20" s="40">
        <v>2.9452841037631758</v>
      </c>
      <c r="FH20" s="40">
        <v>2.9416478411645479</v>
      </c>
      <c r="FI20" s="40">
        <v>2.9529169409225919</v>
      </c>
      <c r="FJ20" s="40">
        <v>2.9476272716387308</v>
      </c>
      <c r="FK20" s="40"/>
      <c r="FL20" s="40"/>
      <c r="FM20" s="40">
        <v>2.949216557262532</v>
      </c>
      <c r="FN20" s="40">
        <v>2.9531813265874169</v>
      </c>
      <c r="FO20" s="40">
        <v>2.9455864333890478</v>
      </c>
      <c r="FP20" s="40"/>
      <c r="FQ20" s="40"/>
      <c r="FR20" s="40"/>
      <c r="FS20" s="40">
        <v>2.9458196215455246</v>
      </c>
      <c r="FT20" s="40"/>
      <c r="FU20" s="40">
        <v>2.9428767422766939</v>
      </c>
      <c r="FV20" s="40">
        <v>2.9449231937297187</v>
      </c>
      <c r="FW20" s="40">
        <v>2.9400093298882473</v>
      </c>
      <c r="FX20" s="40">
        <v>2.9474868064464008</v>
      </c>
      <c r="FY20" s="40">
        <v>2.9509351958021566</v>
      </c>
      <c r="FZ20" s="40">
        <v>2.9419573843154443</v>
      </c>
      <c r="GA20" s="40">
        <v>2.9435278944695473</v>
      </c>
      <c r="GB20" s="40">
        <v>2.943177917944825</v>
      </c>
      <c r="GC20" s="40">
        <v>2.9364406671410355</v>
      </c>
      <c r="GD20" s="40">
        <v>2.9311094394139001</v>
      </c>
      <c r="GE20" s="40">
        <v>2.9406322834918175</v>
      </c>
      <c r="GF20" s="40">
        <v>2.948658814931882</v>
      </c>
      <c r="GG20" s="40">
        <v>2.9378613441009889</v>
      </c>
      <c r="GH20" s="40">
        <v>2.9394147553904726</v>
      </c>
      <c r="GI20" s="40"/>
      <c r="GJ20" s="40">
        <v>2.9369496716132075</v>
      </c>
      <c r="GK20" s="40">
        <v>2.9339738761547589</v>
      </c>
      <c r="GL20" s="40">
        <v>2.9388392582592462</v>
      </c>
      <c r="GM20" s="40">
        <v>2.948622907993931</v>
      </c>
      <c r="GN20" s="40">
        <v>2.9427997021677914</v>
      </c>
      <c r="GO20" s="40"/>
      <c r="GP20" s="40">
        <v>2.9396429437046034</v>
      </c>
      <c r="GQ20" s="40">
        <v>2.9393979969074007</v>
      </c>
      <c r="GR20" s="40">
        <v>2.9704739249648959</v>
      </c>
      <c r="GS20" s="40">
        <v>2.9352314675547397</v>
      </c>
      <c r="GT20" s="40">
        <v>2.9481928128051602</v>
      </c>
      <c r="GU20" s="40">
        <v>2.9423555989169059</v>
      </c>
      <c r="GV20" s="40">
        <v>2.9385713294757281</v>
      </c>
      <c r="GW20" s="40">
        <v>2.9337985332280319</v>
      </c>
      <c r="GX20" s="40">
        <v>2.9396693743816362</v>
      </c>
      <c r="GY20" s="40">
        <v>2.9445414950484663</v>
      </c>
      <c r="GZ20" s="40">
        <v>2.9462507580710904</v>
      </c>
      <c r="HA20" s="40">
        <v>2.9426191926779488</v>
      </c>
      <c r="HB20" s="40">
        <v>2.9397321726135881</v>
      </c>
      <c r="HC20" s="40">
        <v>2.9382605488808635</v>
      </c>
      <c r="HD20" s="40">
        <v>2.941442651041978</v>
      </c>
      <c r="HE20" s="40">
        <v>2.933314150697071</v>
      </c>
      <c r="HF20" s="40">
        <v>2.943057211801789</v>
      </c>
      <c r="HG20" s="40">
        <v>2.9435974699371186</v>
      </c>
      <c r="HH20" s="40">
        <v>2.9417586464811754</v>
      </c>
      <c r="HI20" s="40">
        <v>2.9369175761904041</v>
      </c>
      <c r="HJ20" s="40">
        <v>2.9392011074803595</v>
      </c>
      <c r="HK20" s="40">
        <v>2.9429703534646343</v>
      </c>
      <c r="HL20" s="40">
        <v>2.938493427640581</v>
      </c>
      <c r="HM20" s="40">
        <v>2.9483528736164759</v>
      </c>
      <c r="HN20" s="40"/>
      <c r="HO20" s="40">
        <v>2.9428310958904196</v>
      </c>
      <c r="HP20" s="40">
        <v>2.9470985383154833</v>
      </c>
      <c r="HQ20" s="40">
        <v>2.9467713933858906</v>
      </c>
      <c r="HR20" s="40">
        <v>2.9393906683941484</v>
      </c>
      <c r="HS20" s="40">
        <v>2.9428825155869642</v>
      </c>
      <c r="HT20" s="40">
        <v>2.9357264744649383</v>
      </c>
      <c r="HU20" s="40"/>
      <c r="HV20" s="40"/>
      <c r="HW20" s="40"/>
      <c r="HX20" s="40"/>
      <c r="HY20" s="40">
        <v>2.9419867375769932</v>
      </c>
      <c r="HZ20" s="40">
        <v>2.9462554226725155</v>
      </c>
      <c r="IA20" s="40"/>
      <c r="IB20" s="40">
        <v>2.9395253459785429</v>
      </c>
      <c r="IC20" s="40">
        <v>2.9374044719607131</v>
      </c>
      <c r="ID20" s="40"/>
      <c r="IE20" s="40">
        <v>2.9432926098139323</v>
      </c>
      <c r="IF20" s="40">
        <v>2.9389967948320574</v>
      </c>
      <c r="IG20" s="40"/>
      <c r="IH20" s="40">
        <v>2.9431240433372183</v>
      </c>
      <c r="II20" s="40"/>
      <c r="IJ20" s="40">
        <v>2.9416291625634674</v>
      </c>
      <c r="IK20" s="40">
        <v>2.9374477045621576</v>
      </c>
      <c r="IL20" s="40"/>
      <c r="IM20" s="40"/>
      <c r="IN20" s="40"/>
      <c r="IO20" s="40">
        <v>2.9443887909862467</v>
      </c>
      <c r="IP20" s="40">
        <v>2.9344900180869371</v>
      </c>
      <c r="IQ20" s="40">
        <v>2.938543208024337</v>
      </c>
      <c r="IR20" s="40"/>
      <c r="IS20" s="40">
        <v>2.9365201686469491</v>
      </c>
      <c r="IT20" s="40">
        <v>2.9414729456630848</v>
      </c>
      <c r="IU20" s="40">
        <v>2.9437706991248125</v>
      </c>
      <c r="IV20" s="40">
        <v>2.9475439824090697</v>
      </c>
      <c r="IW20" s="40"/>
      <c r="IX20" s="40"/>
      <c r="IY20" s="40"/>
      <c r="IZ20" s="40">
        <v>2.92969415422764</v>
      </c>
      <c r="JA20" s="40">
        <v>2.9322574231340779</v>
      </c>
      <c r="JB20" s="40">
        <v>2.9427549325828242</v>
      </c>
      <c r="JC20" s="40">
        <v>2.9327166621396379</v>
      </c>
      <c r="JD20" s="40">
        <v>2.9360141696577529</v>
      </c>
      <c r="JE20" s="40">
        <v>2.9448397174726679</v>
      </c>
      <c r="JF20" s="40">
        <v>2.945520494453953</v>
      </c>
      <c r="JG20" s="40">
        <v>2.9405956165441731</v>
      </c>
      <c r="JH20" s="40">
        <v>2.9329052689446948</v>
      </c>
      <c r="JI20" s="40">
        <v>2.9246651995158812</v>
      </c>
      <c r="JJ20" s="40">
        <v>2.9403921514231217</v>
      </c>
      <c r="JK20" s="40"/>
      <c r="JL20" s="40">
        <v>2.9489025037624343</v>
      </c>
      <c r="JM20" s="40"/>
      <c r="JN20" s="40">
        <v>2.9425039903049819</v>
      </c>
      <c r="JO20" s="40">
        <v>2.9506146064179877</v>
      </c>
      <c r="JP20" s="40"/>
      <c r="JQ20" s="40"/>
      <c r="JR20" s="40">
        <v>2.9431247673981855</v>
      </c>
      <c r="JS20" s="40">
        <v>2.9462198606123176</v>
      </c>
      <c r="JT20" s="40"/>
      <c r="JU20" s="40"/>
      <c r="JV20" s="40"/>
      <c r="JW20" s="40"/>
      <c r="JX20" s="40">
        <v>2.9432374652629743</v>
      </c>
      <c r="JY20" s="40">
        <v>2.9477345152460601</v>
      </c>
      <c r="JZ20" s="40">
        <v>2.943791485969391</v>
      </c>
      <c r="KA20" s="40">
        <v>2.9448160378631258</v>
      </c>
      <c r="KB20" s="40">
        <v>2.9449620297760584</v>
      </c>
      <c r="KC20" s="40">
        <v>2.9442661721772132</v>
      </c>
      <c r="KD20" s="40">
        <v>2.9369988631966053</v>
      </c>
      <c r="KE20" s="40">
        <v>2.9343438347059876</v>
      </c>
      <c r="KF20" s="40">
        <v>2.9381714307622038</v>
      </c>
      <c r="KG20" s="40"/>
      <c r="KH20" s="40">
        <v>2.9388062667272616</v>
      </c>
      <c r="KI20" s="40">
        <v>2.9387874085535279</v>
      </c>
      <c r="KJ20" s="40">
        <v>2.9369073999332684</v>
      </c>
      <c r="KK20" s="40">
        <v>2.9417311277614324</v>
      </c>
      <c r="KL20" s="40">
        <v>2.9382477978721688</v>
      </c>
      <c r="KM20" s="40">
        <v>2.9426315889391321</v>
      </c>
      <c r="KN20" s="40">
        <v>2.9390764319975031</v>
      </c>
      <c r="KO20" s="40">
        <v>2.9300101116622228</v>
      </c>
      <c r="KP20" s="40">
        <v>2.9409869306122332</v>
      </c>
      <c r="KQ20" s="40">
        <v>2.9387886351170973</v>
      </c>
      <c r="KR20" s="40">
        <v>2.9458470323146297</v>
      </c>
      <c r="KS20" s="40"/>
      <c r="KT20" s="40"/>
      <c r="KU20" s="40"/>
      <c r="KV20" s="40"/>
      <c r="KW20" s="40"/>
      <c r="KX20" s="40"/>
      <c r="KY20" s="40"/>
      <c r="KZ20" s="40">
        <v>2.9410821048049027</v>
      </c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>
        <v>2.9445426454921373</v>
      </c>
      <c r="LY20" s="40">
        <v>2.9390668717464878</v>
      </c>
      <c r="LZ20" s="40">
        <v>2.9456145208933684</v>
      </c>
      <c r="MA20" s="40">
        <v>2.9469385219162216</v>
      </c>
      <c r="MB20" s="40">
        <v>2.9475205227559504</v>
      </c>
      <c r="MC20" s="40">
        <v>2.9427000978139071</v>
      </c>
      <c r="MD20" s="40">
        <v>2.9450801644747351</v>
      </c>
      <c r="ME20" s="40">
        <v>2.9381165190806962</v>
      </c>
      <c r="MF20" s="40">
        <v>2.9412265804483879</v>
      </c>
      <c r="MG20" s="40">
        <v>2.9401888756392767</v>
      </c>
      <c r="MH20" s="40">
        <v>2.9462392968405968</v>
      </c>
      <c r="MI20" s="40"/>
      <c r="MJ20" s="40">
        <v>2.9469469695601083</v>
      </c>
      <c r="MK20" s="40">
        <v>2.9464661562510823</v>
      </c>
      <c r="ML20" s="40">
        <v>2.9404063780346901</v>
      </c>
      <c r="MM20" s="40">
        <v>2.9494201766065893</v>
      </c>
      <c r="MN20" s="40">
        <v>2.9574190541075827</v>
      </c>
      <c r="MO20" s="40">
        <v>2.9476754783370573</v>
      </c>
      <c r="MP20" s="40">
        <v>2.9392890360800017</v>
      </c>
      <c r="MQ20" s="40">
        <v>2.9522087935978507</v>
      </c>
      <c r="MR20" s="40">
        <v>2.9450363514837541</v>
      </c>
      <c r="MS20" s="40">
        <v>2.9376962564203777</v>
      </c>
      <c r="MT20" s="40">
        <v>2.9497015914949132</v>
      </c>
      <c r="MU20" s="40"/>
      <c r="MV20" s="40">
        <v>2.9567289165153441</v>
      </c>
      <c r="MW20" s="40">
        <v>2.9539735964658491</v>
      </c>
      <c r="MX20" s="40">
        <v>2.9489387136514194</v>
      </c>
      <c r="MY20" s="40">
        <v>2.9551652106176887</v>
      </c>
      <c r="MZ20" s="40">
        <v>2.9487375136255887</v>
      </c>
      <c r="NA20" s="40">
        <v>2.9476930531654455</v>
      </c>
      <c r="NB20" s="40">
        <v>2.9508114096750626</v>
      </c>
      <c r="NC20" s="40">
        <v>2.9484202353015032</v>
      </c>
      <c r="ND20" s="40">
        <v>2.954070338658334</v>
      </c>
      <c r="NE20" s="40"/>
      <c r="NF20" s="40">
        <v>2.9377020068593422</v>
      </c>
      <c r="NG20" s="40">
        <v>2.9449365122759366</v>
      </c>
      <c r="NH20" s="40"/>
      <c r="NI20" s="40"/>
      <c r="NJ20" s="40"/>
      <c r="NK20" s="40"/>
      <c r="NL20" s="40">
        <v>2.9493815607604716</v>
      </c>
      <c r="NM20" s="40"/>
      <c r="NN20" s="40">
        <v>2.9481825702406494</v>
      </c>
      <c r="NO20" s="40"/>
      <c r="NP20" s="40">
        <v>2.9524321367630817</v>
      </c>
      <c r="NQ20" s="40"/>
      <c r="NR20" s="40"/>
      <c r="NS20" s="40"/>
      <c r="NT20" s="40"/>
      <c r="NU20" s="40"/>
      <c r="NV20" s="40">
        <v>2.9469294069914356</v>
      </c>
      <c r="NW20" s="40">
        <v>2.9456872687630526</v>
      </c>
      <c r="NX20" s="40">
        <v>2.9453072662160706</v>
      </c>
      <c r="NY20" s="40">
        <v>2.9458166184432488</v>
      </c>
      <c r="NZ20" s="40">
        <v>2.9275824007862865</v>
      </c>
      <c r="OA20" s="40">
        <v>2.9268558968179401</v>
      </c>
      <c r="OB20" s="40">
        <v>2.9435308012717916</v>
      </c>
      <c r="OC20" s="40">
        <v>2.9380752851646417</v>
      </c>
      <c r="OD20" s="40">
        <v>2.9396053484480871</v>
      </c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>
        <v>2.947683319188183</v>
      </c>
      <c r="OR20" s="40">
        <v>2.9343272853254772</v>
      </c>
      <c r="OS20" s="40">
        <v>2.9394417027923341</v>
      </c>
      <c r="OT20" s="40">
        <v>2.9404873382425141</v>
      </c>
      <c r="OU20" s="40">
        <v>2.9369072728095298</v>
      </c>
      <c r="OV20" s="40">
        <v>2.9391390350850743</v>
      </c>
      <c r="OW20" s="40">
        <v>2.9472894107911665</v>
      </c>
      <c r="OX20" s="40">
        <v>2.9354259145001316</v>
      </c>
      <c r="OY20" s="40">
        <v>2.9379544630381487</v>
      </c>
      <c r="OZ20" s="40"/>
      <c r="PA20" s="40"/>
      <c r="PB20" s="40"/>
      <c r="PC20" s="40">
        <v>2.928121005222255</v>
      </c>
      <c r="PD20" s="40">
        <v>2.9404807113136147</v>
      </c>
      <c r="PE20" s="40">
        <v>2.9408355166771289</v>
      </c>
      <c r="PF20" s="40">
        <v>2.9357836835439848</v>
      </c>
      <c r="PG20" s="40">
        <v>2.9369724763208152</v>
      </c>
      <c r="PH20" s="40">
        <v>2.9388798722971963</v>
      </c>
      <c r="PI20" s="40">
        <v>2.9355705179455462</v>
      </c>
      <c r="PJ20" s="40"/>
      <c r="PK20" s="40">
        <v>2.9411387192004699</v>
      </c>
      <c r="PL20" s="40">
        <v>2.944661868313653</v>
      </c>
      <c r="PM20" s="40">
        <v>2.9446181513989984</v>
      </c>
      <c r="PN20" s="40">
        <v>2.9456930266016759</v>
      </c>
      <c r="PO20" s="40">
        <v>2.9398471160479298</v>
      </c>
      <c r="PP20" s="40">
        <v>2.9451475914459935</v>
      </c>
      <c r="PQ20" s="40">
        <v>2.9417148458444475</v>
      </c>
      <c r="PR20" s="40">
        <v>2.9373309314370535</v>
      </c>
      <c r="PS20" s="40">
        <v>2.9482605597346869</v>
      </c>
      <c r="PT20" s="40">
        <v>2.9398341856092349</v>
      </c>
      <c r="PU20" s="40">
        <v>2.9399581375951702</v>
      </c>
      <c r="PV20" s="40"/>
      <c r="PW20" s="40"/>
      <c r="PX20" s="40">
        <v>2.9400530435231609</v>
      </c>
      <c r="PY20" s="40"/>
      <c r="PZ20" s="40">
        <v>2.9379031466504899</v>
      </c>
      <c r="QA20" s="40">
        <v>2.9374678016427365</v>
      </c>
      <c r="QB20" s="40">
        <v>2.9472011605343038</v>
      </c>
      <c r="QC20" s="40">
        <v>2.9444618553695276</v>
      </c>
      <c r="QD20" s="40">
        <v>2.9356503509666707</v>
      </c>
      <c r="QE20" s="40"/>
      <c r="QF20" s="40">
        <v>2.9406681900050686</v>
      </c>
      <c r="QG20" s="40">
        <v>2.9625680293907974</v>
      </c>
      <c r="QH20" s="40">
        <v>2.9540078267954613</v>
      </c>
      <c r="QI20" s="40"/>
      <c r="QJ20" s="40"/>
      <c r="QK20" s="40">
        <v>2.9425707938659529</v>
      </c>
      <c r="QL20" s="40">
        <v>2.9424617152388497</v>
      </c>
      <c r="QM20" s="40"/>
      <c r="QN20" s="40"/>
      <c r="QO20" s="40"/>
      <c r="QP20" s="40"/>
      <c r="QQ20" s="40"/>
      <c r="QR20" s="40"/>
      <c r="QS20" s="40">
        <v>2.9390618360984262</v>
      </c>
      <c r="QT20" s="40">
        <v>2.9616709587958852</v>
      </c>
      <c r="QU20" s="40"/>
      <c r="QV20" s="40"/>
      <c r="QW20" s="40">
        <v>2.9449702994516076</v>
      </c>
      <c r="QX20" s="40">
        <v>2.9368615777990636</v>
      </c>
      <c r="QY20" s="40">
        <v>2.9460628376585967</v>
      </c>
      <c r="QZ20" s="40"/>
      <c r="RA20" s="40">
        <v>2.9424087406416146</v>
      </c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>
        <v>2.9361745929635505</v>
      </c>
      <c r="RZ20" s="40">
        <v>2.9362174385264495</v>
      </c>
      <c r="SA20" s="40">
        <v>2.9345784683657841</v>
      </c>
      <c r="SB20" s="40">
        <v>2.9400539567936184</v>
      </c>
      <c r="SC20" s="40">
        <v>2.9387999089720145</v>
      </c>
      <c r="SD20" s="40"/>
      <c r="SE20" s="40">
        <v>2.9461061442511567</v>
      </c>
      <c r="SF20" s="40">
        <v>2.9343836722741616</v>
      </c>
      <c r="SG20" s="40"/>
      <c r="SH20" s="40"/>
      <c r="SI20" s="40"/>
      <c r="SJ20" s="40"/>
      <c r="SK20" s="40"/>
      <c r="SL20" s="40">
        <v>2.9386474888714438</v>
      </c>
      <c r="SM20" s="40"/>
      <c r="SN20" s="40">
        <v>2.9436027535030216</v>
      </c>
      <c r="SO20" s="40">
        <v>2.933528616802203</v>
      </c>
      <c r="SP20" s="40"/>
      <c r="SQ20" s="40"/>
      <c r="SR20" s="40"/>
      <c r="SS20" s="40">
        <v>2.9435242672993462</v>
      </c>
      <c r="ST20" s="40"/>
      <c r="SU20" s="40"/>
      <c r="SV20" s="40"/>
      <c r="SW20" s="40">
        <v>2.9356148701442191</v>
      </c>
      <c r="SX20" s="40">
        <v>2.9381935969463582</v>
      </c>
      <c r="SY20" s="40">
        <v>2.9346710791896466</v>
      </c>
      <c r="SZ20" s="40"/>
      <c r="TA20" s="40">
        <v>2.939066623828511</v>
      </c>
      <c r="TB20" s="40">
        <v>2.924416911581917</v>
      </c>
      <c r="TC20" s="40"/>
      <c r="TD20" s="40"/>
      <c r="TE20" s="40">
        <v>2.9340198485474316</v>
      </c>
      <c r="TF20" s="40">
        <v>2.9444722516501405</v>
      </c>
      <c r="TG20" s="40"/>
      <c r="TH20" s="40"/>
      <c r="TI20" s="40"/>
      <c r="TJ20" s="40"/>
      <c r="TK20" s="40"/>
      <c r="TL20" s="40">
        <v>2.9358212899481297</v>
      </c>
      <c r="TM20" s="40">
        <v>2.9353261510154525</v>
      </c>
      <c r="TN20" s="40"/>
      <c r="TO20" s="40">
        <v>2.9476622366267335</v>
      </c>
      <c r="TP20" s="40">
        <v>2.9241655327987108</v>
      </c>
      <c r="TQ20" s="40"/>
      <c r="TR20" s="40">
        <v>2.9357897082699087</v>
      </c>
      <c r="TS20" s="40"/>
      <c r="TT20" s="40"/>
      <c r="TU20" s="40"/>
      <c r="TV20" s="40"/>
      <c r="TW20" s="40">
        <v>2.9481286608484907</v>
      </c>
      <c r="TX20" s="40">
        <v>2.9399739123506827</v>
      </c>
      <c r="TY20" s="40">
        <v>2.9286243456512615</v>
      </c>
      <c r="TZ20" s="40"/>
      <c r="UA20" s="40">
        <v>2.9409171937560683</v>
      </c>
      <c r="UB20" s="40">
        <v>2.9343702083600061</v>
      </c>
      <c r="UC20" s="40">
        <v>2.9388210277654059</v>
      </c>
      <c r="UD20" s="40"/>
      <c r="UE20" s="40">
        <v>2.9429382374152651</v>
      </c>
      <c r="UF20" s="40">
        <v>2.9436545126185227</v>
      </c>
      <c r="UG20" s="40"/>
      <c r="UH20" s="40">
        <v>2.9402609641785276</v>
      </c>
      <c r="UI20" s="40"/>
      <c r="UJ20" s="40">
        <v>2.9401937515980645</v>
      </c>
      <c r="UK20" s="40"/>
      <c r="UL20" s="40"/>
      <c r="UM20" s="40"/>
      <c r="UN20" s="40">
        <v>2.94663540128498</v>
      </c>
      <c r="UO20" s="40">
        <v>2.9504981529822154</v>
      </c>
      <c r="UP20" s="40">
        <v>2.946448807657517</v>
      </c>
      <c r="UQ20" s="40"/>
      <c r="UR20" s="40">
        <v>2.9465255531385171</v>
      </c>
      <c r="US20" s="40">
        <v>2.9519614923915696</v>
      </c>
      <c r="UT20" s="40"/>
      <c r="UU20" s="40">
        <v>2.9462935927546794</v>
      </c>
      <c r="UV20" s="40">
        <v>2.9569730610377256</v>
      </c>
      <c r="UW20" s="40">
        <v>2.9561097690854319</v>
      </c>
      <c r="UX20" s="40">
        <v>2.9473113642121436</v>
      </c>
      <c r="UY20" s="40"/>
      <c r="UZ20" s="40"/>
      <c r="VA20" s="40"/>
      <c r="VB20" s="40">
        <v>2.9519429540695659</v>
      </c>
      <c r="VC20" s="40">
        <v>2.9570067545726952</v>
      </c>
      <c r="VD20" s="40">
        <v>2.9353613877262705</v>
      </c>
      <c r="VE20" s="40"/>
      <c r="VF20" s="40">
        <v>2.9455537503332536</v>
      </c>
      <c r="VG20" s="40">
        <v>2.9427771007597898</v>
      </c>
      <c r="VH20" s="40"/>
      <c r="VI20" s="40"/>
      <c r="VJ20" s="40">
        <v>2.9490892480539252</v>
      </c>
      <c r="VK20" s="40"/>
      <c r="VL20" s="40">
        <v>2.9417317451003653</v>
      </c>
      <c r="VM20" s="40"/>
      <c r="VN20" s="40"/>
      <c r="VO20" s="40">
        <v>2.9480859707089198</v>
      </c>
      <c r="VP20" s="40">
        <v>2.9440622814565462</v>
      </c>
      <c r="VQ20" s="40">
        <v>2.9490529919962603</v>
      </c>
      <c r="VR20" s="40"/>
      <c r="VS20" s="40"/>
      <c r="VT20" s="40"/>
      <c r="VU20" s="40">
        <v>2.938405851476626</v>
      </c>
      <c r="VV20" s="40">
        <v>2.9528062579467513</v>
      </c>
      <c r="VW20" s="40">
        <v>2.9473592815849292</v>
      </c>
      <c r="VX20" s="40">
        <v>2.9368092828363617</v>
      </c>
    </row>
    <row r="21" spans="1:596" x14ac:dyDescent="0.35">
      <c r="A21" s="27" t="s">
        <v>600</v>
      </c>
      <c r="C21" s="40">
        <v>2.8899608693596868E-2</v>
      </c>
      <c r="D21" s="40">
        <v>3.0481025248511706E-2</v>
      </c>
      <c r="E21" s="40"/>
      <c r="F21" s="40">
        <v>4.5217542496889251E-2</v>
      </c>
      <c r="G21" s="40">
        <v>4.5306907121745787E-2</v>
      </c>
      <c r="H21" s="40">
        <v>3.9552823970368856E-2</v>
      </c>
      <c r="I21" s="40">
        <v>3.9977500258331577E-2</v>
      </c>
      <c r="J21" s="40">
        <v>4.3839949429906877E-2</v>
      </c>
      <c r="K21" s="40"/>
      <c r="L21" s="40">
        <v>3.7594145205661178E-2</v>
      </c>
      <c r="M21" s="40">
        <v>4.2078461126124012E-2</v>
      </c>
      <c r="N21" s="40">
        <v>3.2257871568085683E-2</v>
      </c>
      <c r="O21" s="40">
        <v>4.8708567098184385E-2</v>
      </c>
      <c r="P21" s="40"/>
      <c r="Q21" s="40"/>
      <c r="R21" s="40"/>
      <c r="S21" s="40">
        <v>4.6360722890683714E-2</v>
      </c>
      <c r="T21" s="40">
        <v>4.7626803120348615E-2</v>
      </c>
      <c r="U21" s="40"/>
      <c r="V21" s="40">
        <v>4.2566778572695529E-2</v>
      </c>
      <c r="W21" s="40">
        <v>5.436880614881634E-2</v>
      </c>
      <c r="X21" s="40">
        <v>4.9001900801143972E-2</v>
      </c>
      <c r="Y21" s="40">
        <v>4.7029328210107746E-2</v>
      </c>
      <c r="Z21" s="40">
        <v>4.7521960806829355E-2</v>
      </c>
      <c r="AA21" s="40">
        <v>6.3409954967422966E-2</v>
      </c>
      <c r="AB21" s="40"/>
      <c r="AC21" s="40">
        <v>4.71773570941596E-2</v>
      </c>
      <c r="AD21" s="40">
        <v>5.8524076491456967E-2</v>
      </c>
      <c r="AE21" s="40">
        <v>7.12998934813176E-2</v>
      </c>
      <c r="AF21" s="40">
        <v>5.6170488792472106E-2</v>
      </c>
      <c r="AG21" s="40">
        <v>4.1253028094830224E-2</v>
      </c>
      <c r="AH21" s="40">
        <v>4.5644359229883413E-2</v>
      </c>
      <c r="AI21" s="40"/>
      <c r="AJ21" s="40">
        <v>5.0410673836334574E-2</v>
      </c>
      <c r="AK21" s="40">
        <v>4.7359482720041868E-2</v>
      </c>
      <c r="AL21" s="40">
        <v>4.8751874059774547E-2</v>
      </c>
      <c r="AM21" s="40">
        <v>4.9400697873537069E-2</v>
      </c>
      <c r="AN21" s="40"/>
      <c r="AO21" s="40">
        <v>5.9994092934748444E-2</v>
      </c>
      <c r="AP21" s="40">
        <v>5.7130491465171573E-2</v>
      </c>
      <c r="AQ21" s="40"/>
      <c r="AR21" s="40"/>
      <c r="AS21" s="40">
        <v>4.4300840424409405E-2</v>
      </c>
      <c r="AT21" s="40">
        <v>5.5012571549381661E-2</v>
      </c>
      <c r="AU21" s="40">
        <v>5.0030184084002283E-2</v>
      </c>
      <c r="AV21" s="40">
        <v>4.8652125871289975E-2</v>
      </c>
      <c r="AW21" s="40">
        <v>4.6714620926093353E-2</v>
      </c>
      <c r="AX21" s="40">
        <v>4.9979255377347709E-2</v>
      </c>
      <c r="AY21" s="40">
        <v>6.2266347194754879E-2</v>
      </c>
      <c r="AZ21" s="40">
        <v>4.7081486428908192E-2</v>
      </c>
      <c r="BA21" s="40">
        <v>5.0783202003564565E-2</v>
      </c>
      <c r="BB21" s="40">
        <v>4.7960179598371955E-2</v>
      </c>
      <c r="BC21" s="40">
        <v>5.8792904995499828E-2</v>
      </c>
      <c r="BD21" s="40">
        <v>5.8462402555483184E-2</v>
      </c>
      <c r="BE21" s="40">
        <v>5.294316914337438E-2</v>
      </c>
      <c r="BF21" s="40">
        <v>5.5914400641472906E-2</v>
      </c>
      <c r="BG21" s="40">
        <v>4.9861120172454143E-2</v>
      </c>
      <c r="BH21" s="40">
        <v>6.0135159742163324E-2</v>
      </c>
      <c r="BI21" s="40">
        <v>4.1757611283732565E-2</v>
      </c>
      <c r="BJ21" s="40">
        <v>5.2590651226151586E-2</v>
      </c>
      <c r="BK21" s="40">
        <v>5.5287332698999769E-2</v>
      </c>
      <c r="BL21" s="40">
        <v>5.4933798569206438E-2</v>
      </c>
      <c r="BM21" s="40">
        <v>5.8202084418968347E-2</v>
      </c>
      <c r="BN21" s="40">
        <v>5.5411063884158729E-2</v>
      </c>
      <c r="BO21" s="40">
        <v>6.6261871322938592E-2</v>
      </c>
      <c r="BP21" s="40">
        <v>6.1131204685945129E-2</v>
      </c>
      <c r="BQ21" s="40">
        <v>4.8605696833870837E-2</v>
      </c>
      <c r="BR21" s="40">
        <v>5.9370574934986209E-2</v>
      </c>
      <c r="BS21" s="40">
        <v>4.6844469560387569E-2</v>
      </c>
      <c r="BT21" s="40">
        <v>4.7781583892411827E-2</v>
      </c>
      <c r="BU21" s="40">
        <v>4.6776755051516794E-2</v>
      </c>
      <c r="BV21" s="40">
        <v>5.7820372277828991E-2</v>
      </c>
      <c r="BW21" s="40">
        <v>5.8718152726209283E-2</v>
      </c>
      <c r="BX21" s="40">
        <v>5.4118423810970651E-2</v>
      </c>
      <c r="BY21" s="40">
        <v>5.8709086560079005E-2</v>
      </c>
      <c r="BZ21" s="40">
        <v>5.0731007916670734E-2</v>
      </c>
      <c r="CA21" s="40">
        <v>4.7126491112975621E-2</v>
      </c>
      <c r="CB21" s="40">
        <v>4.3946315824601179E-2</v>
      </c>
      <c r="CC21" s="40">
        <v>5.0573238864569436E-2</v>
      </c>
      <c r="CD21" s="40">
        <v>5.07624332384915E-2</v>
      </c>
      <c r="CE21" s="40"/>
      <c r="CF21" s="40">
        <v>4.6341363149120074E-2</v>
      </c>
      <c r="CG21" s="40">
        <v>3.9428405889557094E-2</v>
      </c>
      <c r="CH21" s="40">
        <v>4.745190884626016E-2</v>
      </c>
      <c r="CI21" s="40">
        <v>4.3010387131077188E-2</v>
      </c>
      <c r="CJ21" s="40"/>
      <c r="CK21" s="40"/>
      <c r="CL21" s="40">
        <v>2.9065655723818029E-2</v>
      </c>
      <c r="CM21" s="40">
        <v>5.4243815516541449E-2</v>
      </c>
      <c r="CN21" s="40">
        <v>4.925369303745919E-2</v>
      </c>
      <c r="CO21" s="40">
        <v>4.9953183538759216E-2</v>
      </c>
      <c r="CP21" s="40">
        <v>5.5114671647469748E-2</v>
      </c>
      <c r="CQ21" s="40">
        <v>4.346472407429891E-2</v>
      </c>
      <c r="CR21" s="40">
        <v>3.8983911364493196E-2</v>
      </c>
      <c r="CS21" s="40">
        <v>4.6727657671689737E-2</v>
      </c>
      <c r="CT21" s="40">
        <v>4.4403289203471363E-2</v>
      </c>
      <c r="CU21" s="40">
        <v>4.1770937614147297E-2</v>
      </c>
      <c r="CV21" s="40">
        <v>5.0288828982687939E-2</v>
      </c>
      <c r="CW21" s="40"/>
      <c r="CX21" s="40"/>
      <c r="CY21" s="40"/>
      <c r="CZ21" s="40"/>
      <c r="DA21" s="40">
        <v>3.5830319612452755E-2</v>
      </c>
      <c r="DB21" s="40">
        <v>5.6661773832940909E-2</v>
      </c>
      <c r="DC21" s="40">
        <v>4.5077122349251209E-2</v>
      </c>
      <c r="DD21" s="40">
        <v>4.541525539520519E-2</v>
      </c>
      <c r="DE21" s="40">
        <v>4.3587231007254257E-2</v>
      </c>
      <c r="DF21" s="40">
        <v>5.0214497953994464E-2</v>
      </c>
      <c r="DG21" s="40">
        <v>4.9263025451556253E-2</v>
      </c>
      <c r="DH21" s="40">
        <v>4.7486144020138177E-2</v>
      </c>
      <c r="DI21" s="40">
        <v>5.2133691157133732E-2</v>
      </c>
      <c r="DJ21" s="40">
        <v>4.6577296005481994E-2</v>
      </c>
      <c r="DK21" s="40"/>
      <c r="DL21" s="40">
        <v>4.6350469338945821E-2</v>
      </c>
      <c r="DM21" s="40">
        <v>4.4577277965605511E-2</v>
      </c>
      <c r="DN21" s="40">
        <v>3.6401718247200954E-2</v>
      </c>
      <c r="DO21" s="40">
        <v>4.1118585729766455E-2</v>
      </c>
      <c r="DP21" s="40">
        <v>4.4365052957175521E-2</v>
      </c>
      <c r="DQ21" s="40">
        <v>4.5364106619926403E-2</v>
      </c>
      <c r="DR21" s="40"/>
      <c r="DS21" s="40"/>
      <c r="DT21" s="40"/>
      <c r="DU21" s="40"/>
      <c r="DV21" s="40"/>
      <c r="DW21" s="40">
        <v>5.1527871986015938E-2</v>
      </c>
      <c r="DX21" s="40">
        <v>3.8456211933879381E-2</v>
      </c>
      <c r="DY21" s="40">
        <v>4.8584056088126548E-2</v>
      </c>
      <c r="DZ21" s="40"/>
      <c r="EA21" s="40">
        <v>5.7566157103679849E-2</v>
      </c>
      <c r="EB21" s="40">
        <v>5.0911800957706976E-2</v>
      </c>
      <c r="EC21" s="40"/>
      <c r="ED21" s="40">
        <v>5.3415068838301494E-2</v>
      </c>
      <c r="EE21" s="40">
        <v>5.8753225622392602E-2</v>
      </c>
      <c r="EF21" s="40"/>
      <c r="EG21" s="40">
        <v>5.4660166915426078E-2</v>
      </c>
      <c r="EH21" s="40">
        <v>4.6093196079220355E-2</v>
      </c>
      <c r="EI21" s="40">
        <v>5.1002895044003349E-2</v>
      </c>
      <c r="EJ21" s="40">
        <v>5.8540081064966554E-2</v>
      </c>
      <c r="EK21" s="40">
        <v>4.8266268869535889E-2</v>
      </c>
      <c r="EL21" s="40">
        <v>5.3900390307720869E-2</v>
      </c>
      <c r="EM21" s="40">
        <v>4.2465700470415424E-2</v>
      </c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>
        <v>3.8494202675114497E-2</v>
      </c>
      <c r="EY21" s="40">
        <v>5.5923421043845956E-2</v>
      </c>
      <c r="EZ21" s="40">
        <v>5.752048196037407E-2</v>
      </c>
      <c r="FA21" s="40">
        <v>5.4618051667102652E-2</v>
      </c>
      <c r="FB21" s="40">
        <v>5.674039098312722E-2</v>
      </c>
      <c r="FC21" s="40">
        <v>5.5131547504192469E-2</v>
      </c>
      <c r="FD21" s="40">
        <v>5.1104627964523086E-2</v>
      </c>
      <c r="FE21" s="40">
        <v>5.4135491495822308E-2</v>
      </c>
      <c r="FF21" s="40">
        <v>5.6899139662790255E-2</v>
      </c>
      <c r="FG21" s="40">
        <v>5.4715896236824157E-2</v>
      </c>
      <c r="FH21" s="40">
        <v>5.8352158835452084E-2</v>
      </c>
      <c r="FI21" s="40">
        <v>4.7083059077408063E-2</v>
      </c>
      <c r="FJ21" s="40">
        <v>5.2372728361269161E-2</v>
      </c>
      <c r="FK21" s="40"/>
      <c r="FL21" s="40"/>
      <c r="FM21" s="40">
        <v>5.0783442737468043E-2</v>
      </c>
      <c r="FN21" s="40">
        <v>4.6818673412583056E-2</v>
      </c>
      <c r="FO21" s="40">
        <v>5.4413566610952202E-2</v>
      </c>
      <c r="FP21" s="40"/>
      <c r="FQ21" s="40"/>
      <c r="FR21" s="40"/>
      <c r="FS21" s="40">
        <v>5.4180378454475431E-2</v>
      </c>
      <c r="FT21" s="40"/>
      <c r="FU21" s="40">
        <v>5.7123257723306065E-2</v>
      </c>
      <c r="FV21" s="40">
        <v>5.5076806270281331E-2</v>
      </c>
      <c r="FW21" s="40">
        <v>5.9990670111752742E-2</v>
      </c>
      <c r="FX21" s="40">
        <v>5.251319355359918E-2</v>
      </c>
      <c r="FY21" s="40">
        <v>4.9064804197843426E-2</v>
      </c>
      <c r="FZ21" s="40">
        <v>5.804261568455571E-2</v>
      </c>
      <c r="GA21" s="40">
        <v>5.6472105530452676E-2</v>
      </c>
      <c r="GB21" s="40">
        <v>5.6822082055175027E-2</v>
      </c>
      <c r="GC21" s="40">
        <v>6.3559332858964535E-2</v>
      </c>
      <c r="GD21" s="40">
        <v>6.889056058609988E-2</v>
      </c>
      <c r="GE21" s="40">
        <v>5.9367716508182511E-2</v>
      </c>
      <c r="GF21" s="40">
        <v>5.1341185068118023E-2</v>
      </c>
      <c r="GG21" s="40">
        <v>6.213865589901113E-2</v>
      </c>
      <c r="GH21" s="40">
        <v>6.0585244609527411E-2</v>
      </c>
      <c r="GI21" s="40"/>
      <c r="GJ21" s="40">
        <v>6.3050328386792476E-2</v>
      </c>
      <c r="GK21" s="40">
        <v>6.6026123845241091E-2</v>
      </c>
      <c r="GL21" s="40">
        <v>6.116074174075381E-2</v>
      </c>
      <c r="GM21" s="40">
        <v>5.1377092006068992E-2</v>
      </c>
      <c r="GN21" s="40">
        <v>5.7200297832208591E-2</v>
      </c>
      <c r="GO21" s="40"/>
      <c r="GP21" s="40">
        <v>6.0357056295396561E-2</v>
      </c>
      <c r="GQ21" s="40">
        <v>6.0602003092599332E-2</v>
      </c>
      <c r="GR21" s="40">
        <v>2.9526075035104071E-2</v>
      </c>
      <c r="GS21" s="40">
        <v>6.4768532445260263E-2</v>
      </c>
      <c r="GT21" s="40">
        <v>5.1807187194839788E-2</v>
      </c>
      <c r="GU21" s="40">
        <v>5.7644401083094099E-2</v>
      </c>
      <c r="GV21" s="40">
        <v>6.1428670524271922E-2</v>
      </c>
      <c r="GW21" s="40">
        <v>6.6201466771968143E-2</v>
      </c>
      <c r="GX21" s="40">
        <v>6.0330625618363776E-2</v>
      </c>
      <c r="GY21" s="40">
        <v>5.5458504951533705E-2</v>
      </c>
      <c r="GZ21" s="40">
        <v>5.3749241928909619E-2</v>
      </c>
      <c r="HA21" s="40">
        <v>5.7380807322051197E-2</v>
      </c>
      <c r="HB21" s="40">
        <v>6.0267827386411899E-2</v>
      </c>
      <c r="HC21" s="40">
        <v>6.1739451119136479E-2</v>
      </c>
      <c r="HD21" s="40">
        <v>5.8557348958022004E-2</v>
      </c>
      <c r="HE21" s="40">
        <v>6.6685849302928979E-2</v>
      </c>
      <c r="HF21" s="40">
        <v>5.694278819821097E-2</v>
      </c>
      <c r="HG21" s="40">
        <v>5.6402530062881429E-2</v>
      </c>
      <c r="HH21" s="40">
        <v>5.8241353518824646E-2</v>
      </c>
      <c r="HI21" s="40">
        <v>6.3082423809595944E-2</v>
      </c>
      <c r="HJ21" s="40">
        <v>6.0798892519640546E-2</v>
      </c>
      <c r="HK21" s="40">
        <v>5.7029646535365686E-2</v>
      </c>
      <c r="HL21" s="40">
        <v>6.1506572359419032E-2</v>
      </c>
      <c r="HM21" s="40">
        <v>5.1647126383524089E-2</v>
      </c>
      <c r="HN21" s="40"/>
      <c r="HO21" s="40">
        <v>5.7168904109580421E-2</v>
      </c>
      <c r="HP21" s="40">
        <v>5.2901461684516704E-2</v>
      </c>
      <c r="HQ21" s="40">
        <v>5.3228606614109442E-2</v>
      </c>
      <c r="HR21" s="40">
        <v>6.060933160585158E-2</v>
      </c>
      <c r="HS21" s="40">
        <v>5.7117484413035768E-2</v>
      </c>
      <c r="HT21" s="40">
        <v>6.4273525535061715E-2</v>
      </c>
      <c r="HU21" s="40"/>
      <c r="HV21" s="40"/>
      <c r="HW21" s="40"/>
      <c r="HX21" s="40"/>
      <c r="HY21" s="40">
        <v>5.8013262423006751E-2</v>
      </c>
      <c r="HZ21" s="40">
        <v>5.37445773274845E-2</v>
      </c>
      <c r="IA21" s="40"/>
      <c r="IB21" s="40">
        <v>6.047465402145713E-2</v>
      </c>
      <c r="IC21" s="40">
        <v>6.2595528039286918E-2</v>
      </c>
      <c r="ID21" s="40"/>
      <c r="IE21" s="40">
        <v>5.6707390186067741E-2</v>
      </c>
      <c r="IF21" s="40">
        <v>6.1003205167942554E-2</v>
      </c>
      <c r="IG21" s="40"/>
      <c r="IH21" s="40">
        <v>5.6875956662781668E-2</v>
      </c>
      <c r="II21" s="40"/>
      <c r="IJ21" s="40">
        <v>5.8370837436532597E-2</v>
      </c>
      <c r="IK21" s="40">
        <v>6.2552295437842353E-2</v>
      </c>
      <c r="IL21" s="40"/>
      <c r="IM21" s="40"/>
      <c r="IN21" s="40"/>
      <c r="IO21" s="40">
        <v>5.5611209013753271E-2</v>
      </c>
      <c r="IP21" s="40">
        <v>6.5509981913062898E-2</v>
      </c>
      <c r="IQ21" s="40">
        <v>6.1456791975663005E-2</v>
      </c>
      <c r="IR21" s="40"/>
      <c r="IS21" s="40">
        <v>6.3479831353050908E-2</v>
      </c>
      <c r="IT21" s="40">
        <v>5.8527054336915185E-2</v>
      </c>
      <c r="IU21" s="40">
        <v>5.6229300875187516E-2</v>
      </c>
      <c r="IV21" s="40">
        <v>5.2456017590930326E-2</v>
      </c>
      <c r="IW21" s="40"/>
      <c r="IX21" s="40"/>
      <c r="IY21" s="40"/>
      <c r="IZ21" s="40">
        <v>7.0305845772359987E-2</v>
      </c>
      <c r="JA21" s="40">
        <v>6.7742576865922111E-2</v>
      </c>
      <c r="JB21" s="40">
        <v>5.7245067417175832E-2</v>
      </c>
      <c r="JC21" s="40">
        <v>6.7283337860362114E-2</v>
      </c>
      <c r="JD21" s="40">
        <v>6.3985830342247141E-2</v>
      </c>
      <c r="JE21" s="40">
        <v>5.5160282527332072E-2</v>
      </c>
      <c r="JF21" s="40">
        <v>5.4479505546046969E-2</v>
      </c>
      <c r="JG21" s="40">
        <v>5.9404383455826881E-2</v>
      </c>
      <c r="JH21" s="40">
        <v>6.7094731055305168E-2</v>
      </c>
      <c r="JI21" s="40">
        <v>7.533480048411878E-2</v>
      </c>
      <c r="JJ21" s="40">
        <v>5.9607848576878286E-2</v>
      </c>
      <c r="JK21" s="40"/>
      <c r="JL21" s="40">
        <v>5.1097496237565654E-2</v>
      </c>
      <c r="JM21" s="40"/>
      <c r="JN21" s="40">
        <v>5.7496009695018113E-2</v>
      </c>
      <c r="JO21" s="40">
        <v>4.9385393582012327E-2</v>
      </c>
      <c r="JP21" s="40"/>
      <c r="JQ21" s="40"/>
      <c r="JR21" s="40">
        <v>5.6875232601814485E-2</v>
      </c>
      <c r="JS21" s="40">
        <v>5.3780139387682446E-2</v>
      </c>
      <c r="JT21" s="40"/>
      <c r="JU21" s="40"/>
      <c r="JV21" s="40"/>
      <c r="JW21" s="40"/>
      <c r="JX21" s="40">
        <v>5.6762534737025749E-2</v>
      </c>
      <c r="JY21" s="40">
        <v>5.2265484753939884E-2</v>
      </c>
      <c r="JZ21" s="40">
        <v>5.6208514030609003E-2</v>
      </c>
      <c r="KA21" s="40">
        <v>5.5183962136874154E-2</v>
      </c>
      <c r="KB21" s="40">
        <v>5.5037970223941635E-2</v>
      </c>
      <c r="KC21" s="40">
        <v>5.5733827822786797E-2</v>
      </c>
      <c r="KD21" s="40">
        <v>6.3001136803394697E-2</v>
      </c>
      <c r="KE21" s="40">
        <v>6.5656165294012414E-2</v>
      </c>
      <c r="KF21" s="40">
        <v>6.1828569237796227E-2</v>
      </c>
      <c r="KG21" s="40"/>
      <c r="KH21" s="40">
        <v>6.119373327273836E-2</v>
      </c>
      <c r="KI21" s="40">
        <v>6.1212591446472064E-2</v>
      </c>
      <c r="KJ21" s="40">
        <v>6.3092600066731563E-2</v>
      </c>
      <c r="KK21" s="40">
        <v>5.8268872238567582E-2</v>
      </c>
      <c r="KL21" s="40">
        <v>6.1752202127831168E-2</v>
      </c>
      <c r="KM21" s="40">
        <v>5.7368411060867874E-2</v>
      </c>
      <c r="KN21" s="40">
        <v>6.0923568002496875E-2</v>
      </c>
      <c r="KO21" s="40">
        <v>6.9989888337777195E-2</v>
      </c>
      <c r="KP21" s="40">
        <v>5.9013069387766848E-2</v>
      </c>
      <c r="KQ21" s="40">
        <v>6.1211364882902686E-2</v>
      </c>
      <c r="KR21" s="40">
        <v>5.4152967685370257E-2</v>
      </c>
      <c r="KS21" s="40"/>
      <c r="KT21" s="40"/>
      <c r="KU21" s="40"/>
      <c r="KV21" s="40"/>
      <c r="KW21" s="40"/>
      <c r="KX21" s="40"/>
      <c r="KY21" s="40"/>
      <c r="KZ21" s="40">
        <v>5.891789519509727E-2</v>
      </c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>
        <v>5.5457354507862711E-2</v>
      </c>
      <c r="LY21" s="40">
        <v>6.0933128253512159E-2</v>
      </c>
      <c r="LZ21" s="40">
        <v>5.4385479106631607E-2</v>
      </c>
      <c r="MA21" s="40">
        <v>5.3061478083778368E-2</v>
      </c>
      <c r="MB21" s="40">
        <v>5.2479477244049555E-2</v>
      </c>
      <c r="MC21" s="40">
        <v>5.7299902186092933E-2</v>
      </c>
      <c r="MD21" s="40">
        <v>5.4919835525264915E-2</v>
      </c>
      <c r="ME21" s="40">
        <v>6.1883480919303846E-2</v>
      </c>
      <c r="MF21" s="40">
        <v>5.8773419551612083E-2</v>
      </c>
      <c r="MG21" s="40">
        <v>5.9811124360723333E-2</v>
      </c>
      <c r="MH21" s="40">
        <v>5.3760703159403178E-2</v>
      </c>
      <c r="MI21" s="40"/>
      <c r="MJ21" s="40">
        <v>5.3053030439891735E-2</v>
      </c>
      <c r="MK21" s="40">
        <v>5.3533843748917675E-2</v>
      </c>
      <c r="ML21" s="40">
        <v>5.9593621965309929E-2</v>
      </c>
      <c r="MM21" s="40">
        <v>5.0579823393410717E-2</v>
      </c>
      <c r="MN21" s="40">
        <v>4.2580945892417343E-2</v>
      </c>
      <c r="MO21" s="40">
        <v>5.2324521662942658E-2</v>
      </c>
      <c r="MP21" s="40">
        <v>6.0710963919998306E-2</v>
      </c>
      <c r="MQ21" s="40">
        <v>4.7791206402149289E-2</v>
      </c>
      <c r="MR21" s="40">
        <v>5.4963648516245911E-2</v>
      </c>
      <c r="MS21" s="40">
        <v>6.2303743579622317E-2</v>
      </c>
      <c r="MT21" s="40">
        <v>5.0298408505086822E-2</v>
      </c>
      <c r="MU21" s="40"/>
      <c r="MV21" s="40">
        <v>4.3271083484655914E-2</v>
      </c>
      <c r="MW21" s="40">
        <v>4.6026403534150884E-2</v>
      </c>
      <c r="MX21" s="40">
        <v>5.1061286348580648E-2</v>
      </c>
      <c r="MY21" s="40">
        <v>4.4834789382311335E-2</v>
      </c>
      <c r="MZ21" s="40">
        <v>5.1262486374411331E-2</v>
      </c>
      <c r="NA21" s="40">
        <v>5.2306946834554502E-2</v>
      </c>
      <c r="NB21" s="40">
        <v>4.9188590324937387E-2</v>
      </c>
      <c r="NC21" s="40">
        <v>5.1579764698496788E-2</v>
      </c>
      <c r="ND21" s="40">
        <v>4.5929661341665984E-2</v>
      </c>
      <c r="NE21" s="40"/>
      <c r="NF21" s="40">
        <v>6.2297993140657759E-2</v>
      </c>
      <c r="NG21" s="40">
        <v>5.5063487724063442E-2</v>
      </c>
      <c r="NH21" s="40"/>
      <c r="NI21" s="40"/>
      <c r="NJ21" s="40"/>
      <c r="NK21" s="40"/>
      <c r="NL21" s="40">
        <v>5.0618439239528357E-2</v>
      </c>
      <c r="NM21" s="40"/>
      <c r="NN21" s="40">
        <v>5.1817429759350553E-2</v>
      </c>
      <c r="NO21" s="40"/>
      <c r="NP21" s="40">
        <v>4.7567863236918306E-2</v>
      </c>
      <c r="NQ21" s="40"/>
      <c r="NR21" s="40"/>
      <c r="NS21" s="40"/>
      <c r="NT21" s="40"/>
      <c r="NU21" s="40"/>
      <c r="NV21" s="40">
        <v>5.3070593008564426E-2</v>
      </c>
      <c r="NW21" s="40">
        <v>5.4312731236947354E-2</v>
      </c>
      <c r="NX21" s="40">
        <v>5.4692733783929359E-2</v>
      </c>
      <c r="NY21" s="40">
        <v>5.4183381556751176E-2</v>
      </c>
      <c r="NZ21" s="40">
        <v>7.2417599213713491E-2</v>
      </c>
      <c r="OA21" s="40">
        <v>7.3144103182059883E-2</v>
      </c>
      <c r="OB21" s="40">
        <v>5.6469198728208436E-2</v>
      </c>
      <c r="OC21" s="40">
        <v>6.192471483535833E-2</v>
      </c>
      <c r="OD21" s="40">
        <v>6.0394651551912926E-2</v>
      </c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>
        <v>5.2316680811816951E-2</v>
      </c>
      <c r="OR21" s="40">
        <v>6.5672714674522847E-2</v>
      </c>
      <c r="OS21" s="40">
        <v>6.0558297207665923E-2</v>
      </c>
      <c r="OT21" s="40">
        <v>5.951266175748593E-2</v>
      </c>
      <c r="OU21" s="40">
        <v>6.309272719047021E-2</v>
      </c>
      <c r="OV21" s="40">
        <v>6.0860964914925653E-2</v>
      </c>
      <c r="OW21" s="40">
        <v>5.2710589208833536E-2</v>
      </c>
      <c r="OX21" s="40">
        <v>6.4574085499868428E-2</v>
      </c>
      <c r="OY21" s="40">
        <v>6.2045536961851333E-2</v>
      </c>
      <c r="OZ21" s="40"/>
      <c r="PA21" s="40"/>
      <c r="PB21" s="40"/>
      <c r="PC21" s="40">
        <v>7.1878994777744953E-2</v>
      </c>
      <c r="PD21" s="40">
        <v>5.9519288686385341E-2</v>
      </c>
      <c r="PE21" s="40">
        <v>5.9164483322871053E-2</v>
      </c>
      <c r="PF21" s="40">
        <v>6.4216316456015221E-2</v>
      </c>
      <c r="PG21" s="40">
        <v>6.3027523679184849E-2</v>
      </c>
      <c r="PH21" s="40">
        <v>6.1120127702803728E-2</v>
      </c>
      <c r="PI21" s="40">
        <v>6.4429482054453757E-2</v>
      </c>
      <c r="PJ21" s="40"/>
      <c r="PK21" s="40">
        <v>5.8861280799530125E-2</v>
      </c>
      <c r="PL21" s="40">
        <v>5.5338131686347047E-2</v>
      </c>
      <c r="PM21" s="40">
        <v>5.5381848601001593E-2</v>
      </c>
      <c r="PN21" s="40">
        <v>5.4306973398324132E-2</v>
      </c>
      <c r="PO21" s="40">
        <v>6.0152883952070191E-2</v>
      </c>
      <c r="PP21" s="40">
        <v>5.4852408554006526E-2</v>
      </c>
      <c r="PQ21" s="40">
        <v>5.8285154155552465E-2</v>
      </c>
      <c r="PR21" s="40">
        <v>6.2669068562946517E-2</v>
      </c>
      <c r="PS21" s="40">
        <v>5.1739440265313075E-2</v>
      </c>
      <c r="PT21" s="40">
        <v>6.0165814390765071E-2</v>
      </c>
      <c r="PU21" s="40">
        <v>6.0041862404829782E-2</v>
      </c>
      <c r="PV21" s="40"/>
      <c r="PW21" s="40"/>
      <c r="PX21" s="40">
        <v>5.9946956476839119E-2</v>
      </c>
      <c r="PY21" s="40"/>
      <c r="PZ21" s="40">
        <v>6.2096853349510095E-2</v>
      </c>
      <c r="QA21" s="40">
        <v>6.2532198357263535E-2</v>
      </c>
      <c r="QB21" s="40">
        <v>5.279883946569619E-2</v>
      </c>
      <c r="QC21" s="40">
        <v>5.5538144630472353E-2</v>
      </c>
      <c r="QD21" s="40">
        <v>6.4349649033329293E-2</v>
      </c>
      <c r="QE21" s="40"/>
      <c r="QF21" s="40">
        <v>5.9331809994931373E-2</v>
      </c>
      <c r="QG21" s="40">
        <v>3.7431970609202558E-2</v>
      </c>
      <c r="QH21" s="40">
        <v>4.5992173204538744E-2</v>
      </c>
      <c r="QI21" s="40"/>
      <c r="QJ21" s="40"/>
      <c r="QK21" s="40">
        <v>5.7429206134047117E-2</v>
      </c>
      <c r="QL21" s="40">
        <v>5.7538284761150305E-2</v>
      </c>
      <c r="QM21" s="40"/>
      <c r="QN21" s="40"/>
      <c r="QO21" s="40"/>
      <c r="QP21" s="40"/>
      <c r="QQ21" s="40"/>
      <c r="QR21" s="40"/>
      <c r="QS21" s="40">
        <v>6.0938163901573805E-2</v>
      </c>
      <c r="QT21" s="40">
        <v>3.8329041204114844E-2</v>
      </c>
      <c r="QU21" s="40"/>
      <c r="QV21" s="40"/>
      <c r="QW21" s="40">
        <v>5.5029700548392402E-2</v>
      </c>
      <c r="QX21" s="40">
        <v>6.313842220093635E-2</v>
      </c>
      <c r="QY21" s="40">
        <v>5.3937162341403333E-2</v>
      </c>
      <c r="QZ21" s="40"/>
      <c r="RA21" s="40">
        <v>5.7591259358385383E-2</v>
      </c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>
        <v>6.3825407036449455E-2</v>
      </c>
      <c r="RZ21" s="40">
        <v>6.3782561473550548E-2</v>
      </c>
      <c r="SA21" s="40">
        <v>6.5421531634215935E-2</v>
      </c>
      <c r="SB21" s="40">
        <v>5.9946043206381638E-2</v>
      </c>
      <c r="SC21" s="40">
        <v>6.1200091027985515E-2</v>
      </c>
      <c r="SD21" s="40"/>
      <c r="SE21" s="40">
        <v>5.3893855748843311E-2</v>
      </c>
      <c r="SF21" s="40">
        <v>6.5616327725838364E-2</v>
      </c>
      <c r="SG21" s="40"/>
      <c r="SH21" s="40"/>
      <c r="SI21" s="40"/>
      <c r="SJ21" s="40"/>
      <c r="SK21" s="40"/>
      <c r="SL21" s="40">
        <v>6.135251112855622E-2</v>
      </c>
      <c r="SM21" s="40"/>
      <c r="SN21" s="40">
        <v>5.6397246496978415E-2</v>
      </c>
      <c r="SO21" s="40">
        <v>6.6471383197796996E-2</v>
      </c>
      <c r="SP21" s="40"/>
      <c r="SQ21" s="40"/>
      <c r="SR21" s="40"/>
      <c r="SS21" s="40">
        <v>5.6475732700653758E-2</v>
      </c>
      <c r="ST21" s="40"/>
      <c r="SU21" s="40"/>
      <c r="SV21" s="40"/>
      <c r="SW21" s="40">
        <v>6.4385129855780932E-2</v>
      </c>
      <c r="SX21" s="40">
        <v>6.1806403053641823E-2</v>
      </c>
      <c r="SY21" s="40">
        <v>6.5328920810353353E-2</v>
      </c>
      <c r="SZ21" s="40"/>
      <c r="TA21" s="40">
        <v>6.0933376171488973E-2</v>
      </c>
      <c r="TB21" s="40">
        <v>7.5583088418083033E-2</v>
      </c>
      <c r="TC21" s="40"/>
      <c r="TD21" s="40"/>
      <c r="TE21" s="40">
        <v>6.5980151452568414E-2</v>
      </c>
      <c r="TF21" s="40">
        <v>5.5527748349859518E-2</v>
      </c>
      <c r="TG21" s="40"/>
      <c r="TH21" s="40"/>
      <c r="TI21" s="40"/>
      <c r="TJ21" s="40"/>
      <c r="TK21" s="40"/>
      <c r="TL21" s="40">
        <v>6.4178710051870258E-2</v>
      </c>
      <c r="TM21" s="40">
        <v>6.4673848984547533E-2</v>
      </c>
      <c r="TN21" s="40"/>
      <c r="TO21" s="40">
        <v>5.2337763373266455E-2</v>
      </c>
      <c r="TP21" s="40">
        <v>7.5834467201289169E-2</v>
      </c>
      <c r="TQ21" s="40"/>
      <c r="TR21" s="40">
        <v>6.4210291730091296E-2</v>
      </c>
      <c r="TS21" s="40"/>
      <c r="TT21" s="40"/>
      <c r="TU21" s="40"/>
      <c r="TV21" s="40"/>
      <c r="TW21" s="40">
        <v>5.1871339151509321E-2</v>
      </c>
      <c r="TX21" s="40">
        <v>6.0026087649317272E-2</v>
      </c>
      <c r="TY21" s="40">
        <v>7.1375654348738493E-2</v>
      </c>
      <c r="TZ21" s="40"/>
      <c r="UA21" s="40">
        <v>5.9082806243931696E-2</v>
      </c>
      <c r="UB21" s="40">
        <v>6.562979163999394E-2</v>
      </c>
      <c r="UC21" s="40">
        <v>6.117897223459412E-2</v>
      </c>
      <c r="UD21" s="40"/>
      <c r="UE21" s="40">
        <v>5.7061762584734943E-2</v>
      </c>
      <c r="UF21" s="40">
        <v>5.6345487381477266E-2</v>
      </c>
      <c r="UG21" s="40"/>
      <c r="UH21" s="40">
        <v>5.9739035821472442E-2</v>
      </c>
      <c r="UI21" s="40"/>
      <c r="UJ21" s="40">
        <v>5.9806248401935491E-2</v>
      </c>
      <c r="UK21" s="40"/>
      <c r="UL21" s="40"/>
      <c r="UM21" s="40"/>
      <c r="UN21" s="40">
        <v>5.3364598715019973E-2</v>
      </c>
      <c r="UO21" s="40">
        <v>4.9501847017784595E-2</v>
      </c>
      <c r="UP21" s="40">
        <v>5.3551192342482956E-2</v>
      </c>
      <c r="UQ21" s="40"/>
      <c r="UR21" s="40">
        <v>5.3474446861482949E-2</v>
      </c>
      <c r="US21" s="40">
        <v>4.8038507608430425E-2</v>
      </c>
      <c r="UT21" s="40"/>
      <c r="UU21" s="40">
        <v>5.3706407245320609E-2</v>
      </c>
      <c r="UV21" s="40">
        <v>4.3026938962274386E-2</v>
      </c>
      <c r="UW21" s="40">
        <v>4.3890230914568118E-2</v>
      </c>
      <c r="UX21" s="40">
        <v>5.268863578785643E-2</v>
      </c>
      <c r="UY21" s="40"/>
      <c r="UZ21" s="40"/>
      <c r="VA21" s="40"/>
      <c r="VB21" s="40">
        <v>4.8057045930434139E-2</v>
      </c>
      <c r="VC21" s="40">
        <v>4.299324542730476E-2</v>
      </c>
      <c r="VD21" s="40">
        <v>6.4638612273729468E-2</v>
      </c>
      <c r="VE21" s="40"/>
      <c r="VF21" s="40">
        <v>5.4446249666746382E-2</v>
      </c>
      <c r="VG21" s="40">
        <v>5.7222899240210179E-2</v>
      </c>
      <c r="VH21" s="40"/>
      <c r="VI21" s="40"/>
      <c r="VJ21" s="40">
        <v>5.091075194607475E-2</v>
      </c>
      <c r="VK21" s="40"/>
      <c r="VL21" s="40">
        <v>5.8268254899634719E-2</v>
      </c>
      <c r="VM21" s="40"/>
      <c r="VN21" s="40"/>
      <c r="VO21" s="40">
        <v>5.1914029291080244E-2</v>
      </c>
      <c r="VP21" s="40">
        <v>5.5937718543453752E-2</v>
      </c>
      <c r="VQ21" s="40">
        <v>5.0947008003739747E-2</v>
      </c>
      <c r="VR21" s="40"/>
      <c r="VS21" s="40"/>
      <c r="VT21" s="40"/>
      <c r="VU21" s="40">
        <v>6.1594148523373971E-2</v>
      </c>
      <c r="VV21" s="40">
        <v>4.7193742053248666E-2</v>
      </c>
      <c r="VW21" s="40">
        <v>5.2640718415070786E-2</v>
      </c>
      <c r="VX21" s="40">
        <v>6.3190717163638332E-2</v>
      </c>
    </row>
    <row r="22" spans="1:596" x14ac:dyDescent="0.35">
      <c r="A22" s="130" t="s">
        <v>667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</row>
    <row r="23" spans="1:596" x14ac:dyDescent="0.35">
      <c r="A23" s="27" t="s">
        <v>601</v>
      </c>
      <c r="C23" s="40">
        <v>1.9430367503256569</v>
      </c>
      <c r="D23" s="40">
        <v>1.9420395064469385</v>
      </c>
      <c r="E23" s="40"/>
      <c r="F23" s="40">
        <v>1.9255759452888808</v>
      </c>
      <c r="G23" s="40">
        <v>1.9225604484828518</v>
      </c>
      <c r="H23" s="40">
        <v>1.9287368452686924</v>
      </c>
      <c r="I23" s="40">
        <v>1.9238198416555403</v>
      </c>
      <c r="J23" s="40">
        <v>1.927260754982373</v>
      </c>
      <c r="K23" s="40"/>
      <c r="L23" s="40">
        <v>1.9282418422035659</v>
      </c>
      <c r="M23" s="40">
        <v>1.9285812038566474</v>
      </c>
      <c r="N23" s="40">
        <v>1.9276041436063551</v>
      </c>
      <c r="O23" s="40">
        <v>1.9215868979882236</v>
      </c>
      <c r="P23" s="40"/>
      <c r="Q23" s="40"/>
      <c r="R23" s="40"/>
      <c r="S23" s="40">
        <v>1.9200382592934271</v>
      </c>
      <c r="T23" s="40">
        <v>1.9122068145603623</v>
      </c>
      <c r="U23" s="40"/>
      <c r="V23" s="40">
        <v>1.9218753449106236</v>
      </c>
      <c r="W23" s="40">
        <v>1.9235971653688471</v>
      </c>
      <c r="X23" s="40">
        <v>1.9286245869238943</v>
      </c>
      <c r="Y23" s="40">
        <v>1.9294258233496753</v>
      </c>
      <c r="Z23" s="40">
        <v>1.9286034664373966</v>
      </c>
      <c r="AA23" s="40">
        <v>1.9185371585041913</v>
      </c>
      <c r="AB23" s="40"/>
      <c r="AC23" s="40">
        <v>1.9256104049085057</v>
      </c>
      <c r="AD23" s="40">
        <v>1.9213860085768406</v>
      </c>
      <c r="AE23" s="40">
        <v>1.9156317224864947</v>
      </c>
      <c r="AF23" s="40">
        <v>1.917411420246798</v>
      </c>
      <c r="AG23" s="40">
        <v>1.9313555447418451</v>
      </c>
      <c r="AH23" s="40">
        <v>1.9215191852882758</v>
      </c>
      <c r="AI23" s="40"/>
      <c r="AJ23" s="40">
        <v>1.9298278106370133</v>
      </c>
      <c r="AK23" s="40">
        <v>1.925625655158798</v>
      </c>
      <c r="AL23" s="40">
        <v>1.9240897163064647</v>
      </c>
      <c r="AM23" s="40">
        <v>1.926554888006268</v>
      </c>
      <c r="AN23" s="40"/>
      <c r="AO23" s="40">
        <v>1.9275467020672103</v>
      </c>
      <c r="AP23" s="40">
        <v>1.9161103325298241</v>
      </c>
      <c r="AQ23" s="40"/>
      <c r="AR23" s="40"/>
      <c r="AS23" s="40">
        <v>1.924078687699541</v>
      </c>
      <c r="AT23" s="40">
        <v>1.9241038168897755</v>
      </c>
      <c r="AU23" s="40">
        <v>1.9295561574316884</v>
      </c>
      <c r="AV23" s="40">
        <v>1.9248750338004772</v>
      </c>
      <c r="AW23" s="40">
        <v>1.9174322045301555</v>
      </c>
      <c r="AX23" s="40">
        <v>1.9259250962490873</v>
      </c>
      <c r="AY23" s="40">
        <v>1.9199727915665994</v>
      </c>
      <c r="AZ23" s="40">
        <v>1.924273926711165</v>
      </c>
      <c r="BA23" s="40">
        <v>1.9205771954054023</v>
      </c>
      <c r="BB23" s="40">
        <v>1.9258608088995874</v>
      </c>
      <c r="BC23" s="40">
        <v>1.9227673769467599</v>
      </c>
      <c r="BD23" s="40">
        <v>1.9226659400261208</v>
      </c>
      <c r="BE23" s="40">
        <v>1.9217896907854088</v>
      </c>
      <c r="BF23" s="40">
        <v>1.919342062439594</v>
      </c>
      <c r="BG23" s="40">
        <v>1.924868505085485</v>
      </c>
      <c r="BH23" s="40">
        <v>1.9171201490732452</v>
      </c>
      <c r="BI23" s="40">
        <v>1.9297916000995827</v>
      </c>
      <c r="BJ23" s="40">
        <v>1.9226667785263729</v>
      </c>
      <c r="BK23" s="40">
        <v>1.9194893501292596</v>
      </c>
      <c r="BL23" s="40">
        <v>1.9200799705336671</v>
      </c>
      <c r="BM23" s="40">
        <v>1.9181185251417325</v>
      </c>
      <c r="BN23" s="40">
        <v>1.9170400766716083</v>
      </c>
      <c r="BO23" s="40">
        <v>1.9157866730542634</v>
      </c>
      <c r="BP23" s="40">
        <v>1.9130839989670103</v>
      </c>
      <c r="BQ23" s="40">
        <v>1.9198266842203735</v>
      </c>
      <c r="BR23" s="40">
        <v>1.9223269266522065</v>
      </c>
      <c r="BS23" s="40">
        <v>1.9181121540819328</v>
      </c>
      <c r="BT23" s="40">
        <v>1.9150839785319229</v>
      </c>
      <c r="BU23" s="40">
        <v>1.9197523115367279</v>
      </c>
      <c r="BV23" s="40">
        <v>1.919401288254498</v>
      </c>
      <c r="BW23" s="40">
        <v>1.9125052569218657</v>
      </c>
      <c r="BX23" s="40">
        <v>1.9224564492828971</v>
      </c>
      <c r="BY23" s="40">
        <v>1.9193759683840141</v>
      </c>
      <c r="BZ23" s="40">
        <v>1.9153638712660257</v>
      </c>
      <c r="CA23" s="40">
        <v>1.9210919008618297</v>
      </c>
      <c r="CB23" s="40">
        <v>1.9190973291645967</v>
      </c>
      <c r="CC23" s="40">
        <v>1.9256215546935749</v>
      </c>
      <c r="CD23" s="40">
        <v>1.9152367025650681</v>
      </c>
      <c r="CE23" s="40"/>
      <c r="CF23" s="40">
        <v>1.9284739774065773</v>
      </c>
      <c r="CG23" s="40">
        <v>1.9237517595220321</v>
      </c>
      <c r="CH23" s="40">
        <v>1.9169514956262907</v>
      </c>
      <c r="CI23" s="40">
        <v>1.9268680085389445</v>
      </c>
      <c r="CJ23" s="40"/>
      <c r="CK23" s="40"/>
      <c r="CL23" s="40">
        <v>1.9333438407179857</v>
      </c>
      <c r="CM23" s="40">
        <v>1.917405192471977</v>
      </c>
      <c r="CN23" s="40">
        <v>1.9216610159868681</v>
      </c>
      <c r="CO23" s="40">
        <v>1.9168181013979599</v>
      </c>
      <c r="CP23" s="40">
        <v>1.9139410049256362</v>
      </c>
      <c r="CQ23" s="40">
        <v>1.9162914629126528</v>
      </c>
      <c r="CR23" s="40">
        <v>1.9129612302751431</v>
      </c>
      <c r="CS23" s="40">
        <v>1.9176213729864631</v>
      </c>
      <c r="CT23" s="40">
        <v>1.9171555382749528</v>
      </c>
      <c r="CU23" s="40">
        <v>1.9157250473996328</v>
      </c>
      <c r="CV23" s="40">
        <v>1.9097967238113522</v>
      </c>
      <c r="CW23" s="40"/>
      <c r="CX23" s="40"/>
      <c r="CY23" s="40"/>
      <c r="CZ23" s="40"/>
      <c r="DA23" s="40">
        <v>1.9431859941484477</v>
      </c>
      <c r="DB23" s="40">
        <v>1.9172889180342161</v>
      </c>
      <c r="DC23" s="40">
        <v>1.9138981384061038</v>
      </c>
      <c r="DD23" s="40">
        <v>1.9692409831970412</v>
      </c>
      <c r="DE23" s="40">
        <v>1.9164909785744948</v>
      </c>
      <c r="DF23" s="40">
        <v>1.9166242900470267</v>
      </c>
      <c r="DG23" s="40">
        <v>1.9223840815120243</v>
      </c>
      <c r="DH23" s="40">
        <v>1.9180435364825814</v>
      </c>
      <c r="DI23" s="40">
        <v>1.916859560872437</v>
      </c>
      <c r="DJ23" s="40">
        <v>1.9159745735719844</v>
      </c>
      <c r="DK23" s="40"/>
      <c r="DL23" s="40">
        <v>1.9115492919663348</v>
      </c>
      <c r="DM23" s="40">
        <v>1.9161196315959246</v>
      </c>
      <c r="DN23" s="40">
        <v>1.9208358519913782</v>
      </c>
      <c r="DO23" s="40">
        <v>1.91768078713347</v>
      </c>
      <c r="DP23" s="40">
        <v>1.927418527816815</v>
      </c>
      <c r="DQ23" s="40">
        <v>1.9248056855843814</v>
      </c>
      <c r="DR23" s="40"/>
      <c r="DS23" s="40"/>
      <c r="DT23" s="40"/>
      <c r="DU23" s="40"/>
      <c r="DV23" s="40"/>
      <c r="DW23" s="40">
        <v>1.9154067758062223</v>
      </c>
      <c r="DX23" s="40">
        <v>1.9298059640390024</v>
      </c>
      <c r="DY23" s="40">
        <v>1.916179976569176</v>
      </c>
      <c r="DZ23" s="40"/>
      <c r="EA23" s="40">
        <v>1.9191906504673435</v>
      </c>
      <c r="EB23" s="40">
        <v>1.9236569344061203</v>
      </c>
      <c r="EC23" s="40"/>
      <c r="ED23" s="40">
        <v>1.9159401120944219</v>
      </c>
      <c r="EE23" s="40">
        <v>1.9174629841926776</v>
      </c>
      <c r="EF23" s="40"/>
      <c r="EG23" s="40">
        <v>1.9095773587070157</v>
      </c>
      <c r="EH23" s="40">
        <v>1.9177534363430582</v>
      </c>
      <c r="EI23" s="40">
        <v>1.9161782887227714</v>
      </c>
      <c r="EJ23" s="40">
        <v>1.9111702745428656</v>
      </c>
      <c r="EK23" s="40">
        <v>1.9179108990760425</v>
      </c>
      <c r="EL23" s="40">
        <v>1.9176051518747346</v>
      </c>
      <c r="EM23" s="40">
        <v>1.9254928500652067</v>
      </c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>
        <v>1.92656667586574</v>
      </c>
      <c r="EY23" s="40">
        <v>1.9139802676898401</v>
      </c>
      <c r="EZ23" s="40">
        <v>1.9163073679279343</v>
      </c>
      <c r="FA23" s="40">
        <v>1.9128330250544703</v>
      </c>
      <c r="FB23" s="40">
        <v>1.9233289838476355</v>
      </c>
      <c r="FC23" s="40">
        <v>1.9170067171528906</v>
      </c>
      <c r="FD23" s="40">
        <v>1.9154414904610337</v>
      </c>
      <c r="FE23" s="40">
        <v>1.9162230187448739</v>
      </c>
      <c r="FF23" s="40">
        <v>1.9164027258685119</v>
      </c>
      <c r="FG23" s="40">
        <v>1.9079198095400067</v>
      </c>
      <c r="FH23" s="40">
        <v>1.9086173286603594</v>
      </c>
      <c r="FI23" s="40">
        <v>1.9175066169724908</v>
      </c>
      <c r="FJ23" s="40">
        <v>1.9171236256533313</v>
      </c>
      <c r="FK23" s="40"/>
      <c r="FL23" s="40"/>
      <c r="FM23" s="40">
        <v>1.9149079460124665</v>
      </c>
      <c r="FN23" s="40">
        <v>1.9139953391955353</v>
      </c>
      <c r="FO23" s="40">
        <v>1.9201094566095835</v>
      </c>
      <c r="FP23" s="40"/>
      <c r="FQ23" s="40"/>
      <c r="FR23" s="40"/>
      <c r="FS23" s="40">
        <v>1.9139286484843465</v>
      </c>
      <c r="FT23" s="40"/>
      <c r="FU23" s="40">
        <v>1.9174625719398921</v>
      </c>
      <c r="FV23" s="40">
        <v>1.917723599305964</v>
      </c>
      <c r="FW23" s="40">
        <v>1.9050371755398694</v>
      </c>
      <c r="FX23" s="40">
        <v>1.9164065712911953</v>
      </c>
      <c r="FY23" s="40">
        <v>1.9153447396632941</v>
      </c>
      <c r="FZ23" s="40">
        <v>1.9100722633820855</v>
      </c>
      <c r="GA23" s="40">
        <v>1.9116313508999609</v>
      </c>
      <c r="GB23" s="40">
        <v>1.9166574785418529</v>
      </c>
      <c r="GC23" s="40">
        <v>1.9093167205405031</v>
      </c>
      <c r="GD23" s="40">
        <v>1.9061268359410946</v>
      </c>
      <c r="GE23" s="40">
        <v>1.9098091241579187</v>
      </c>
      <c r="GF23" s="40">
        <v>1.9119929031958094</v>
      </c>
      <c r="GG23" s="40">
        <v>1.9080280011073087</v>
      </c>
      <c r="GH23" s="40">
        <v>1.9094576893619997</v>
      </c>
      <c r="GI23" s="40"/>
      <c r="GJ23" s="40">
        <v>1.9083199180840462</v>
      </c>
      <c r="GK23" s="40">
        <v>1.9149657939950022</v>
      </c>
      <c r="GL23" s="40">
        <v>1.9177587438511541</v>
      </c>
      <c r="GM23" s="40">
        <v>1.9131250344315704</v>
      </c>
      <c r="GN23" s="40">
        <v>1.9105653834397791</v>
      </c>
      <c r="GO23" s="40"/>
      <c r="GP23" s="40">
        <v>1.9102157971576799</v>
      </c>
      <c r="GQ23" s="40">
        <v>1.909035661134129</v>
      </c>
      <c r="GR23" s="40">
        <v>1.9923491790923773</v>
      </c>
      <c r="GS23" s="40">
        <v>1.8995879909473343</v>
      </c>
      <c r="GT23" s="40">
        <v>1.9108956019804066</v>
      </c>
      <c r="GU23" s="40">
        <v>1.9115027491204195</v>
      </c>
      <c r="GV23" s="40">
        <v>1.9077622506648071</v>
      </c>
      <c r="GW23" s="40">
        <v>1.912454888241083</v>
      </c>
      <c r="GX23" s="40">
        <v>1.9017835102165654</v>
      </c>
      <c r="GY23" s="40">
        <v>1.9163361158790009</v>
      </c>
      <c r="GZ23" s="40">
        <v>1.9116691231224128</v>
      </c>
      <c r="HA23" s="40">
        <v>1.9088994367978858</v>
      </c>
      <c r="HB23" s="40">
        <v>1.9124745616848464</v>
      </c>
      <c r="HC23" s="40">
        <v>1.9047910147593174</v>
      </c>
      <c r="HD23" s="40">
        <v>1.9083009111832854</v>
      </c>
      <c r="HE23" s="40">
        <v>1.9055078353390642</v>
      </c>
      <c r="HF23" s="40">
        <v>1.9110664831953983</v>
      </c>
      <c r="HG23" s="40">
        <v>1.9101636708294807</v>
      </c>
      <c r="HH23" s="40">
        <v>1.9067597814539872</v>
      </c>
      <c r="HI23" s="40">
        <v>1.9044610479874811</v>
      </c>
      <c r="HJ23" s="40">
        <v>1.9102662266090036</v>
      </c>
      <c r="HK23" s="40">
        <v>1.9119861984259192</v>
      </c>
      <c r="HL23" s="40">
        <v>1.9063419586942363</v>
      </c>
      <c r="HM23" s="40">
        <v>1.9131532236080568</v>
      </c>
      <c r="HN23" s="40"/>
      <c r="HO23" s="40">
        <v>1.907573821990554</v>
      </c>
      <c r="HP23" s="40">
        <v>1.910148243375136</v>
      </c>
      <c r="HQ23" s="40">
        <v>1.9080106954025768</v>
      </c>
      <c r="HR23" s="40">
        <v>1.9054926015542677</v>
      </c>
      <c r="HS23" s="40">
        <v>1.9114683794002776</v>
      </c>
      <c r="HT23" s="40">
        <v>1.9045723426984593</v>
      </c>
      <c r="HU23" s="40"/>
      <c r="HV23" s="40"/>
      <c r="HW23" s="40"/>
      <c r="HX23" s="40"/>
      <c r="HY23" s="40">
        <v>1.9157934960402563</v>
      </c>
      <c r="HZ23" s="40">
        <v>1.9138951395102328</v>
      </c>
      <c r="IA23" s="40"/>
      <c r="IB23" s="40">
        <v>1.9102713454094633</v>
      </c>
      <c r="IC23" s="40">
        <v>1.9122255322125477</v>
      </c>
      <c r="ID23" s="40"/>
      <c r="IE23" s="40">
        <v>1.9090145817658764</v>
      </c>
      <c r="IF23" s="40">
        <v>1.9103334663229568</v>
      </c>
      <c r="IG23" s="40"/>
      <c r="IH23" s="40">
        <v>1.9126383610747042</v>
      </c>
      <c r="II23" s="40"/>
      <c r="IJ23" s="40">
        <v>1.9029818969950132</v>
      </c>
      <c r="IK23" s="40">
        <v>1.9052402891897802</v>
      </c>
      <c r="IL23" s="40"/>
      <c r="IM23" s="40"/>
      <c r="IN23" s="40"/>
      <c r="IO23" s="40">
        <v>1.9152472102844937</v>
      </c>
      <c r="IP23" s="40">
        <v>1.9117833621942424</v>
      </c>
      <c r="IQ23" s="40">
        <v>1.9089937831884602</v>
      </c>
      <c r="IR23" s="40"/>
      <c r="IS23" s="40">
        <v>1.9188321182767001</v>
      </c>
      <c r="IT23" s="40">
        <v>1.9105701234280039</v>
      </c>
      <c r="IU23" s="40">
        <v>1.9116408457714784</v>
      </c>
      <c r="IV23" s="40">
        <v>1.9094588080802666</v>
      </c>
      <c r="IW23" s="40"/>
      <c r="IX23" s="40"/>
      <c r="IY23" s="40"/>
      <c r="IZ23" s="40">
        <v>1.9414533794097029</v>
      </c>
      <c r="JA23" s="40">
        <v>1.902682341915876</v>
      </c>
      <c r="JB23" s="40">
        <v>1.9098918830851535</v>
      </c>
      <c r="JC23" s="40">
        <v>1.9085567400982733</v>
      </c>
      <c r="JD23" s="40">
        <v>1.9115969765982419</v>
      </c>
      <c r="JE23" s="40">
        <v>1.9118691143553268</v>
      </c>
      <c r="JF23" s="40">
        <v>1.917011750753681</v>
      </c>
      <c r="JG23" s="40">
        <v>1.9115555520379122</v>
      </c>
      <c r="JH23" s="40">
        <v>1.9073062594775285</v>
      </c>
      <c r="JI23" s="40">
        <v>1.9060550934181566</v>
      </c>
      <c r="JJ23" s="40">
        <v>1.9133976044812391</v>
      </c>
      <c r="JK23" s="40"/>
      <c r="JL23" s="40">
        <v>1.9123935281307354</v>
      </c>
      <c r="JM23" s="40"/>
      <c r="JN23" s="40">
        <v>1.9154217673868634</v>
      </c>
      <c r="JO23" s="40">
        <v>1.9160056213584062</v>
      </c>
      <c r="JP23" s="40"/>
      <c r="JQ23" s="40"/>
      <c r="JR23" s="40">
        <v>1.9086122918431547</v>
      </c>
      <c r="JS23" s="40">
        <v>1.907363103861327</v>
      </c>
      <c r="JT23" s="40"/>
      <c r="JU23" s="40"/>
      <c r="JV23" s="40"/>
      <c r="JW23" s="40"/>
      <c r="JX23" s="40">
        <v>1.9146184074345445</v>
      </c>
      <c r="JY23" s="40">
        <v>1.9152643898648538</v>
      </c>
      <c r="JZ23" s="40">
        <v>1.9115526709665656</v>
      </c>
      <c r="KA23" s="40">
        <v>1.9093289611112652</v>
      </c>
      <c r="KB23" s="40">
        <v>1.9183463628552593</v>
      </c>
      <c r="KC23" s="40">
        <v>1.9135804928631512</v>
      </c>
      <c r="KD23" s="40">
        <v>1.9107622016505059</v>
      </c>
      <c r="KE23" s="40">
        <v>1.8998337104767342</v>
      </c>
      <c r="KF23" s="40">
        <v>1.9100694499717559</v>
      </c>
      <c r="KG23" s="40"/>
      <c r="KH23" s="40">
        <v>1.9096220122926153</v>
      </c>
      <c r="KI23" s="40">
        <v>1.9104891904689079</v>
      </c>
      <c r="KJ23" s="40">
        <v>1.906701733967908</v>
      </c>
      <c r="KK23" s="40">
        <v>1.9133265316637467</v>
      </c>
      <c r="KL23" s="40">
        <v>1.9111604695028988</v>
      </c>
      <c r="KM23" s="40">
        <v>1.9093445466982846</v>
      </c>
      <c r="KN23" s="40">
        <v>1.912268368953274</v>
      </c>
      <c r="KO23" s="40">
        <v>1.8910749590812679</v>
      </c>
      <c r="KP23" s="40">
        <v>1.9131077384002713</v>
      </c>
      <c r="KQ23" s="40">
        <v>1.9113932500113902</v>
      </c>
      <c r="KR23" s="40">
        <v>1.9151744521609713</v>
      </c>
      <c r="KS23" s="40"/>
      <c r="KT23" s="40"/>
      <c r="KU23" s="40"/>
      <c r="KV23" s="40"/>
      <c r="KW23" s="40"/>
      <c r="KX23" s="40"/>
      <c r="KY23" s="40"/>
      <c r="KZ23" s="40">
        <v>1.9074445415201777</v>
      </c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>
        <v>1.9138912887172037</v>
      </c>
      <c r="LY23" s="40">
        <v>1.9182683857013303</v>
      </c>
      <c r="LZ23" s="40">
        <v>1.9126108393791672</v>
      </c>
      <c r="MA23" s="40">
        <v>1.91669357184502</v>
      </c>
      <c r="MB23" s="40">
        <v>1.9188098092780006</v>
      </c>
      <c r="MC23" s="40">
        <v>1.9051053004049767</v>
      </c>
      <c r="MD23" s="40">
        <v>1.9130707843271169</v>
      </c>
      <c r="ME23" s="40">
        <v>1.9150949593909921</v>
      </c>
      <c r="MF23" s="40">
        <v>1.9063377529890468</v>
      </c>
      <c r="MG23" s="40">
        <v>1.905597764216556</v>
      </c>
      <c r="MH23" s="40">
        <v>1.9168218104310502</v>
      </c>
      <c r="MI23" s="40"/>
      <c r="MJ23" s="40">
        <v>1.9195982029179288</v>
      </c>
      <c r="MK23" s="40">
        <v>1.9184535166645329</v>
      </c>
      <c r="ML23" s="40">
        <v>1.9141400949273619</v>
      </c>
      <c r="MM23" s="40">
        <v>1.9159901039018405</v>
      </c>
      <c r="MN23" s="40">
        <v>1.9194403772960287</v>
      </c>
      <c r="MO23" s="40">
        <v>1.9100265698949983</v>
      </c>
      <c r="MP23" s="40">
        <v>1.9098876476691671</v>
      </c>
      <c r="MQ23" s="40">
        <v>1.907591303605876</v>
      </c>
      <c r="MR23" s="40">
        <v>1.9073127815612949</v>
      </c>
      <c r="MS23" s="40">
        <v>1.9014536181945991</v>
      </c>
      <c r="MT23" s="40">
        <v>1.9119585354549793</v>
      </c>
      <c r="MU23" s="40"/>
      <c r="MV23" s="40">
        <v>1.9262319521314</v>
      </c>
      <c r="MW23" s="40">
        <v>1.9137642091079134</v>
      </c>
      <c r="MX23" s="40">
        <v>1.9135741578134708</v>
      </c>
      <c r="MY23" s="40">
        <v>1.908709466646431</v>
      </c>
      <c r="MZ23" s="40">
        <v>1.9115138246970265</v>
      </c>
      <c r="NA23" s="40">
        <v>1.9029691304220435</v>
      </c>
      <c r="NB23" s="40">
        <v>1.9052223796154846</v>
      </c>
      <c r="NC23" s="40">
        <v>1.905091138964742</v>
      </c>
      <c r="ND23" s="40">
        <v>1.9110486044692148</v>
      </c>
      <c r="NE23" s="40"/>
      <c r="NF23" s="40">
        <v>1.8968815767712526</v>
      </c>
      <c r="NG23" s="40">
        <v>1.903876744784275</v>
      </c>
      <c r="NH23" s="40"/>
      <c r="NI23" s="40"/>
      <c r="NJ23" s="40"/>
      <c r="NK23" s="40"/>
      <c r="NL23" s="40">
        <v>1.9036541112339083</v>
      </c>
      <c r="NM23" s="40"/>
      <c r="NN23" s="40">
        <v>1.9003978697024966</v>
      </c>
      <c r="NO23" s="40"/>
      <c r="NP23" s="40">
        <v>1.9092427454898413</v>
      </c>
      <c r="NQ23" s="40"/>
      <c r="NR23" s="40"/>
      <c r="NS23" s="40"/>
      <c r="NT23" s="40"/>
      <c r="NU23" s="40"/>
      <c r="NV23" s="40">
        <v>1.9143500496803418</v>
      </c>
      <c r="NW23" s="40">
        <v>1.9126430178293976</v>
      </c>
      <c r="NX23" s="40">
        <v>1.9119188602981674</v>
      </c>
      <c r="NY23" s="40">
        <v>1.9171790206301575</v>
      </c>
      <c r="NZ23" s="40">
        <v>1.8918247266515535</v>
      </c>
      <c r="OA23" s="40">
        <v>1.8986180065271774</v>
      </c>
      <c r="OB23" s="40">
        <v>1.9188481971630522</v>
      </c>
      <c r="OC23" s="40">
        <v>1.9108829323674916</v>
      </c>
      <c r="OD23" s="40">
        <v>1.9040508288258962</v>
      </c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>
        <v>1.9072056286652022</v>
      </c>
      <c r="OR23" s="40">
        <v>1.9102085539982374</v>
      </c>
      <c r="OS23" s="40">
        <v>1.9111060043732211</v>
      </c>
      <c r="OT23" s="40">
        <v>1.9103929687042451</v>
      </c>
      <c r="OU23" s="40">
        <v>1.9149161245194972</v>
      </c>
      <c r="OV23" s="40">
        <v>1.911356840319121</v>
      </c>
      <c r="OW23" s="40">
        <v>1.9175924016066799</v>
      </c>
      <c r="OX23" s="40">
        <v>1.9120469645934148</v>
      </c>
      <c r="OY23" s="40">
        <v>1.9075379536349577</v>
      </c>
      <c r="OZ23" s="40"/>
      <c r="PA23" s="40"/>
      <c r="PB23" s="40"/>
      <c r="PC23" s="40">
        <v>1.9041172751785047</v>
      </c>
      <c r="PD23" s="40">
        <v>1.9082722847425266</v>
      </c>
      <c r="PE23" s="40">
        <v>1.9107063819396735</v>
      </c>
      <c r="PF23" s="40">
        <v>1.9134262237453037</v>
      </c>
      <c r="PG23" s="40">
        <v>1.9099230357392867</v>
      </c>
      <c r="PH23" s="40">
        <v>1.9130023450534746</v>
      </c>
      <c r="PI23" s="40">
        <v>1.9065693905419807</v>
      </c>
      <c r="PJ23" s="40"/>
      <c r="PK23" s="40">
        <v>1.907670909559636</v>
      </c>
      <c r="PL23" s="40">
        <v>1.9180242756265891</v>
      </c>
      <c r="PM23" s="40">
        <v>1.9197691643132233</v>
      </c>
      <c r="PN23" s="40">
        <v>1.9177611400077199</v>
      </c>
      <c r="PO23" s="40">
        <v>1.905761402397663</v>
      </c>
      <c r="PP23" s="40">
        <v>1.9066596835903038</v>
      </c>
      <c r="PQ23" s="40">
        <v>1.9134595646102901</v>
      </c>
      <c r="PR23" s="40">
        <v>1.9141889439746214</v>
      </c>
      <c r="PS23" s="40">
        <v>1.9220905909732506</v>
      </c>
      <c r="PT23" s="40">
        <v>1.9148712279687157</v>
      </c>
      <c r="PU23" s="40">
        <v>1.9093656635262206</v>
      </c>
      <c r="PV23" s="40"/>
      <c r="PW23" s="40"/>
      <c r="PX23" s="40">
        <v>1.914972931842738</v>
      </c>
      <c r="PY23" s="40"/>
      <c r="PZ23" s="40">
        <v>1.9135965834914543</v>
      </c>
      <c r="QA23" s="40">
        <v>1.9138992667890444</v>
      </c>
      <c r="QB23" s="40">
        <v>1.912221753157429</v>
      </c>
      <c r="QC23" s="40">
        <v>1.911238856218394</v>
      </c>
      <c r="QD23" s="40">
        <v>1.9037222635995996</v>
      </c>
      <c r="QE23" s="40"/>
      <c r="QF23" s="40">
        <v>1.9093507280868298</v>
      </c>
      <c r="QG23" s="40">
        <v>1.9669990685319965</v>
      </c>
      <c r="QH23" s="40">
        <v>1.909863836717407</v>
      </c>
      <c r="QI23" s="40"/>
      <c r="QJ23" s="40"/>
      <c r="QK23" s="40">
        <v>1.9111202444613409</v>
      </c>
      <c r="QL23" s="40">
        <v>1.9148493682809089</v>
      </c>
      <c r="QM23" s="40"/>
      <c r="QN23" s="40"/>
      <c r="QO23" s="40"/>
      <c r="QP23" s="40"/>
      <c r="QQ23" s="40"/>
      <c r="QR23" s="40"/>
      <c r="QS23" s="40">
        <v>1.904276108551346</v>
      </c>
      <c r="QT23" s="40">
        <v>1.9254665245833735</v>
      </c>
      <c r="QU23" s="40"/>
      <c r="QV23" s="40"/>
      <c r="QW23" s="40">
        <v>1.9091389389422477</v>
      </c>
      <c r="QX23" s="40">
        <v>1.9035133879250248</v>
      </c>
      <c r="QY23" s="40">
        <v>1.9064320042617604</v>
      </c>
      <c r="QZ23" s="40"/>
      <c r="RA23" s="40">
        <v>1.9128173384591143</v>
      </c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>
        <v>1.9136904638845049</v>
      </c>
      <c r="RZ23" s="40">
        <v>1.9077668072784926</v>
      </c>
      <c r="SA23" s="40">
        <v>1.9032595263725216</v>
      </c>
      <c r="SB23" s="40">
        <v>1.9058528549482801</v>
      </c>
      <c r="SC23" s="40">
        <v>1.907748930251949</v>
      </c>
      <c r="SD23" s="40"/>
      <c r="SE23" s="40">
        <v>1.9091701247056043</v>
      </c>
      <c r="SF23" s="40">
        <v>1.9101723154097208</v>
      </c>
      <c r="SG23" s="40"/>
      <c r="SH23" s="40"/>
      <c r="SI23" s="40"/>
      <c r="SJ23" s="40"/>
      <c r="SK23" s="40"/>
      <c r="SL23" s="40">
        <v>1.9055385156239903</v>
      </c>
      <c r="SM23" s="40"/>
      <c r="SN23" s="40">
        <v>1.9049986622838613</v>
      </c>
      <c r="SO23" s="40">
        <v>1.9074295177157836</v>
      </c>
      <c r="SP23" s="40"/>
      <c r="SQ23" s="40"/>
      <c r="SR23" s="40"/>
      <c r="SS23" s="40">
        <v>1.9041924394915635</v>
      </c>
      <c r="ST23" s="40"/>
      <c r="SU23" s="40"/>
      <c r="SV23" s="40"/>
      <c r="SW23" s="40">
        <v>1.8973752222657627</v>
      </c>
      <c r="SX23" s="40">
        <v>1.901149564413098</v>
      </c>
      <c r="SY23" s="40">
        <v>1.9073704778879386</v>
      </c>
      <c r="SZ23" s="40"/>
      <c r="TA23" s="40">
        <v>1.9110689222112942</v>
      </c>
      <c r="TB23" s="40">
        <v>1.9095230981915754</v>
      </c>
      <c r="TC23" s="40"/>
      <c r="TD23" s="40"/>
      <c r="TE23" s="40">
        <v>1.9021297777354917</v>
      </c>
      <c r="TF23" s="40">
        <v>1.9071660508563308</v>
      </c>
      <c r="TG23" s="40"/>
      <c r="TH23" s="40"/>
      <c r="TI23" s="40"/>
      <c r="TJ23" s="40"/>
      <c r="TK23" s="40"/>
      <c r="TL23" s="40">
        <v>1.9067004936298941</v>
      </c>
      <c r="TM23" s="40">
        <v>1.9147634286727313</v>
      </c>
      <c r="TN23" s="40"/>
      <c r="TO23" s="40">
        <v>1.9135555892288325</v>
      </c>
      <c r="TP23" s="40">
        <v>1.9032942203764804</v>
      </c>
      <c r="TQ23" s="40"/>
      <c r="TR23" s="40">
        <v>1.8972037485289801</v>
      </c>
      <c r="TS23" s="40"/>
      <c r="TT23" s="40"/>
      <c r="TU23" s="40"/>
      <c r="TV23" s="40"/>
      <c r="TW23" s="40">
        <v>1.9005437180773983</v>
      </c>
      <c r="TX23" s="40">
        <v>1.897717286304466</v>
      </c>
      <c r="TY23" s="40">
        <v>1.9030221655754025</v>
      </c>
      <c r="TZ23" s="40"/>
      <c r="UA23" s="40">
        <v>1.90477847447511</v>
      </c>
      <c r="UB23" s="40">
        <v>1.899541446605155</v>
      </c>
      <c r="UC23" s="40">
        <v>1.9028474734326553</v>
      </c>
      <c r="UD23" s="40"/>
      <c r="UE23" s="40">
        <v>1.9056238170119324</v>
      </c>
      <c r="UF23" s="40">
        <v>1.9079647082551094</v>
      </c>
      <c r="UG23" s="40"/>
      <c r="UH23" s="40">
        <v>1.9050312503053526</v>
      </c>
      <c r="UI23" s="40"/>
      <c r="UJ23" s="40">
        <v>1.9083244612140045</v>
      </c>
      <c r="UK23" s="40"/>
      <c r="UL23" s="40"/>
      <c r="UM23" s="40"/>
      <c r="UN23" s="40">
        <v>1.9060542120377255</v>
      </c>
      <c r="UO23" s="40">
        <v>1.8986440095935229</v>
      </c>
      <c r="UP23" s="40">
        <v>1.9150625741560132</v>
      </c>
      <c r="UQ23" s="40"/>
      <c r="UR23" s="40">
        <v>1.9171976781276328</v>
      </c>
      <c r="US23" s="40">
        <v>1.9259188823460227</v>
      </c>
      <c r="UT23" s="40"/>
      <c r="UU23" s="40">
        <v>1.9184176781389393</v>
      </c>
      <c r="UV23" s="40">
        <v>1.9259946941453774</v>
      </c>
      <c r="UW23" s="40">
        <v>1.921207208647802</v>
      </c>
      <c r="UX23" s="40">
        <v>1.9206877316058939</v>
      </c>
      <c r="UY23" s="40"/>
      <c r="UZ23" s="40"/>
      <c r="VA23" s="40"/>
      <c r="VB23" s="40">
        <v>1.9137480188515767</v>
      </c>
      <c r="VC23" s="40">
        <v>1.9210133733599082</v>
      </c>
      <c r="VD23" s="40">
        <v>1.9125965092752759</v>
      </c>
      <c r="VE23" s="40"/>
      <c r="VF23" s="40">
        <v>1.9153771971579192</v>
      </c>
      <c r="VG23" s="40">
        <v>1.908989538748165</v>
      </c>
      <c r="VH23" s="40"/>
      <c r="VI23" s="40"/>
      <c r="VJ23" s="40">
        <v>1.9010115832551642</v>
      </c>
      <c r="VK23" s="40"/>
      <c r="VL23" s="40">
        <v>1.9048350370479272</v>
      </c>
      <c r="VM23" s="40"/>
      <c r="VN23" s="40"/>
      <c r="VO23" s="40">
        <v>1.9083246419815532</v>
      </c>
      <c r="VP23" s="40">
        <v>1.9077055802032423</v>
      </c>
      <c r="VQ23" s="40">
        <v>1.9119099187536313</v>
      </c>
      <c r="VR23" s="40"/>
      <c r="VS23" s="40"/>
      <c r="VT23" s="40"/>
      <c r="VU23" s="40">
        <v>1.9014554533435377</v>
      </c>
      <c r="VV23" s="40">
        <v>1.914849669051178</v>
      </c>
      <c r="VW23" s="40">
        <v>1.9136918131394269</v>
      </c>
      <c r="VX23" s="40">
        <v>1.9027854763501744</v>
      </c>
    </row>
    <row r="24" spans="1:596" x14ac:dyDescent="0.35">
      <c r="A24" s="129" t="s">
        <v>45</v>
      </c>
      <c r="C24" s="40">
        <v>1.5580654973089895E-3</v>
      </c>
      <c r="D24" s="40">
        <v>2.3590179145363986E-3</v>
      </c>
      <c r="E24" s="40"/>
      <c r="F24" s="40">
        <v>2.2549475715236285E-3</v>
      </c>
      <c r="G24" s="40">
        <v>2.4358238457768489E-3</v>
      </c>
      <c r="H24" s="40">
        <v>2.1676720150681046E-3</v>
      </c>
      <c r="I24" s="40">
        <v>1.9960356752807239E-3</v>
      </c>
      <c r="J24" s="40">
        <v>2.5342020759698005E-3</v>
      </c>
      <c r="K24" s="40"/>
      <c r="L24" s="40">
        <v>2.2756812208592236E-3</v>
      </c>
      <c r="M24" s="40">
        <v>2.6172654805365061E-3</v>
      </c>
      <c r="N24" s="40">
        <v>1.9465982450929708E-3</v>
      </c>
      <c r="O24" s="40">
        <v>2.6450105825869853E-3</v>
      </c>
      <c r="P24" s="40"/>
      <c r="Q24" s="40"/>
      <c r="R24" s="40"/>
      <c r="S24" s="40">
        <v>2.6889090916847832E-3</v>
      </c>
      <c r="T24" s="40">
        <v>2.3955842497926519E-3</v>
      </c>
      <c r="U24" s="40"/>
      <c r="V24" s="40">
        <v>1.8712443539559797E-3</v>
      </c>
      <c r="W24" s="40">
        <v>2.4511404012642355E-3</v>
      </c>
      <c r="X24" s="40">
        <v>2.5824187567526553E-3</v>
      </c>
      <c r="Y24" s="40">
        <v>2.1938962909920329E-3</v>
      </c>
      <c r="Z24" s="40">
        <v>2.8462966789273999E-3</v>
      </c>
      <c r="AA24" s="40">
        <v>2.5350693782392954E-3</v>
      </c>
      <c r="AB24" s="40"/>
      <c r="AC24" s="40">
        <v>3.1059141472777559E-3</v>
      </c>
      <c r="AD24" s="40">
        <v>2.5522149184817335E-3</v>
      </c>
      <c r="AE24" s="40">
        <v>2.1539807228469375E-3</v>
      </c>
      <c r="AF24" s="40">
        <v>2.7962924259479841E-3</v>
      </c>
      <c r="AG24" s="40">
        <v>1.4154051528388119E-3</v>
      </c>
      <c r="AH24" s="40">
        <v>2.2660244010637106E-3</v>
      </c>
      <c r="AI24" s="40"/>
      <c r="AJ24" s="40">
        <v>2.7384864559411915E-3</v>
      </c>
      <c r="AK24" s="40">
        <v>2.8808769458004112E-3</v>
      </c>
      <c r="AL24" s="40">
        <v>2.6441255596850056E-3</v>
      </c>
      <c r="AM24" s="40">
        <v>2.6362904543588365E-3</v>
      </c>
      <c r="AN24" s="40"/>
      <c r="AO24" s="40">
        <v>2.3576833223127817E-3</v>
      </c>
      <c r="AP24" s="40">
        <v>1.716551536619751E-3</v>
      </c>
      <c r="AQ24" s="40"/>
      <c r="AR24" s="40"/>
      <c r="AS24" s="40">
        <v>1.6577367797077746E-3</v>
      </c>
      <c r="AT24" s="40">
        <v>1.6320049007740433E-3</v>
      </c>
      <c r="AU24" s="40">
        <v>1.5487462618517598E-3</v>
      </c>
      <c r="AV24" s="40">
        <v>1.8870072270364155E-3</v>
      </c>
      <c r="AW24" s="40">
        <v>1.3490418862871255E-3</v>
      </c>
      <c r="AX24" s="40">
        <v>2.0079293356529099E-3</v>
      </c>
      <c r="AY24" s="40">
        <v>1.8109625884027594E-3</v>
      </c>
      <c r="AZ24" s="40">
        <v>1.1951114704898229E-3</v>
      </c>
      <c r="BA24" s="40">
        <v>1.3643730359922531E-3</v>
      </c>
      <c r="BB24" s="40">
        <v>1.4486280591672889E-3</v>
      </c>
      <c r="BC24" s="40">
        <v>1.5621058365316066E-3</v>
      </c>
      <c r="BD24" s="40">
        <v>2.1028195788686801E-3</v>
      </c>
      <c r="BE24" s="40">
        <v>1.8485543515625237E-3</v>
      </c>
      <c r="BF24" s="40">
        <v>1.7244196257268272E-3</v>
      </c>
      <c r="BG24" s="40">
        <v>8.2005126869905782E-4</v>
      </c>
      <c r="BH24" s="40">
        <v>1.2504616212316434E-3</v>
      </c>
      <c r="BI24" s="40">
        <v>6.8486128800481481E-4</v>
      </c>
      <c r="BJ24" s="40">
        <v>6.4975342647462849E-4</v>
      </c>
      <c r="BK24" s="40">
        <v>1.5173479492315027E-3</v>
      </c>
      <c r="BL24" s="40">
        <v>1.5233667721659063E-3</v>
      </c>
      <c r="BM24" s="40">
        <v>1.5820664781038577E-3</v>
      </c>
      <c r="BN24" s="40">
        <v>9.2983725608291354E-4</v>
      </c>
      <c r="BO24" s="40">
        <v>1.3321066068687796E-3</v>
      </c>
      <c r="BP24" s="40">
        <v>1.3070990224103164E-3</v>
      </c>
      <c r="BQ24" s="40">
        <v>2.4037190333497994E-3</v>
      </c>
      <c r="BR24" s="40">
        <v>9.8478811310721858E-4</v>
      </c>
      <c r="BS24" s="40">
        <v>9.8387827735000027E-4</v>
      </c>
      <c r="BT24" s="40">
        <v>1.4013013130362059E-3</v>
      </c>
      <c r="BU24" s="40">
        <v>2.1724109727087253E-3</v>
      </c>
      <c r="BV24" s="40">
        <v>1.9096423527697462E-3</v>
      </c>
      <c r="BW24" s="40">
        <v>2.0217396008165643E-3</v>
      </c>
      <c r="BX24" s="40">
        <v>1.9699621193226399E-3</v>
      </c>
      <c r="BY24" s="40">
        <v>2.1736055248837904E-3</v>
      </c>
      <c r="BZ24" s="40">
        <v>2.6956296831490193E-3</v>
      </c>
      <c r="CA24" s="40">
        <v>2.5186439065176956E-3</v>
      </c>
      <c r="CB24" s="40">
        <v>1.9520872994567198E-3</v>
      </c>
      <c r="CC24" s="40">
        <v>2.6062969750756406E-3</v>
      </c>
      <c r="CD24" s="40">
        <v>2.1986904372286549E-3</v>
      </c>
      <c r="CE24" s="40"/>
      <c r="CF24" s="40">
        <v>1.9051299599862146E-3</v>
      </c>
      <c r="CG24" s="40">
        <v>1.680284920378323E-3</v>
      </c>
      <c r="CH24" s="40">
        <v>1.9697302994932703E-3</v>
      </c>
      <c r="CI24" s="40">
        <v>1.6994017055665057E-3</v>
      </c>
      <c r="CJ24" s="40"/>
      <c r="CK24" s="40"/>
      <c r="CL24" s="40">
        <v>2.4189928441769519E-3</v>
      </c>
      <c r="CM24" s="40">
        <v>2.3074750057190166E-3</v>
      </c>
      <c r="CN24" s="40">
        <v>1.75453417776015E-3</v>
      </c>
      <c r="CO24" s="40">
        <v>2.246914020056473E-3</v>
      </c>
      <c r="CP24" s="40">
        <v>2.3611189708364851E-3</v>
      </c>
      <c r="CQ24" s="40">
        <v>1.9770864331720211E-3</v>
      </c>
      <c r="CR24" s="40">
        <v>1.7017563579810357E-3</v>
      </c>
      <c r="CS24" s="40">
        <v>2.1468632159501013E-3</v>
      </c>
      <c r="CT24" s="40">
        <v>2.6599622886774384E-3</v>
      </c>
      <c r="CU24" s="40">
        <v>2.0620551793508707E-3</v>
      </c>
      <c r="CV24" s="40">
        <v>1.8708803926895889E-3</v>
      </c>
      <c r="CW24" s="40"/>
      <c r="CX24" s="40"/>
      <c r="CY24" s="40"/>
      <c r="CZ24" s="40"/>
      <c r="DA24" s="40">
        <v>2.2258218361260245E-3</v>
      </c>
      <c r="DB24" s="40">
        <v>1.523059367945538E-3</v>
      </c>
      <c r="DC24" s="40">
        <v>1.8745438561747843E-3</v>
      </c>
      <c r="DD24" s="40">
        <v>1.9052184333572537E-3</v>
      </c>
      <c r="DE24" s="40">
        <v>1.6529504124108969E-3</v>
      </c>
      <c r="DF24" s="40">
        <v>2.8774298072997122E-3</v>
      </c>
      <c r="DG24" s="40">
        <v>1.7718851776301185E-3</v>
      </c>
      <c r="DH24" s="40">
        <v>2.3085805047697843E-3</v>
      </c>
      <c r="DI24" s="40">
        <v>2.1036540966296998E-3</v>
      </c>
      <c r="DJ24" s="40">
        <v>1.9441455491590782E-3</v>
      </c>
      <c r="DK24" s="40"/>
      <c r="DL24" s="40">
        <v>1.923213483471739E-3</v>
      </c>
      <c r="DM24" s="40">
        <v>1.2066256772133273E-3</v>
      </c>
      <c r="DN24" s="40">
        <v>1.4942633460508312E-3</v>
      </c>
      <c r="DO24" s="40">
        <v>1.5555091652085654E-3</v>
      </c>
      <c r="DP24" s="40">
        <v>2.083827000107113E-3</v>
      </c>
      <c r="DQ24" s="40">
        <v>1.7499974084796489E-3</v>
      </c>
      <c r="DR24" s="40"/>
      <c r="DS24" s="40"/>
      <c r="DT24" s="40"/>
      <c r="DU24" s="40"/>
      <c r="DV24" s="40"/>
      <c r="DW24" s="40">
        <v>1.7338687860415608E-3</v>
      </c>
      <c r="DX24" s="40">
        <v>1.4712032330638971E-3</v>
      </c>
      <c r="DY24" s="40">
        <v>5.5832514068839185E-4</v>
      </c>
      <c r="DZ24" s="40"/>
      <c r="EA24" s="40">
        <v>8.4823989532604646E-4</v>
      </c>
      <c r="EB24" s="40">
        <v>1.841542084245534E-3</v>
      </c>
      <c r="EC24" s="40"/>
      <c r="ED24" s="40">
        <v>2.4195331415020551E-3</v>
      </c>
      <c r="EE24" s="40">
        <v>2.066376635922333E-3</v>
      </c>
      <c r="EF24" s="40"/>
      <c r="EG24" s="40">
        <v>1.0864642671964476E-3</v>
      </c>
      <c r="EH24" s="40">
        <v>7.8239833367639599E-4</v>
      </c>
      <c r="EI24" s="40">
        <v>1.9759428506385172E-3</v>
      </c>
      <c r="EJ24" s="40">
        <v>1.8912514500320668E-3</v>
      </c>
      <c r="EK24" s="40">
        <v>1.7454321515245595E-3</v>
      </c>
      <c r="EL24" s="40">
        <v>1.4268987456963725E-3</v>
      </c>
      <c r="EM24" s="40">
        <v>4.9378546901480871E-4</v>
      </c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>
        <v>7.5613534810087312E-4</v>
      </c>
      <c r="EY24" s="40">
        <v>1.7396550940993877E-3</v>
      </c>
      <c r="EZ24" s="40">
        <v>1.6505015220073626E-3</v>
      </c>
      <c r="FA24" s="40">
        <v>2.0117494166900993E-3</v>
      </c>
      <c r="FB24" s="40">
        <v>1.4983105818926245E-3</v>
      </c>
      <c r="FC24" s="40">
        <v>2.106890723673825E-3</v>
      </c>
      <c r="FD24" s="40">
        <v>1.7633731092689365E-3</v>
      </c>
      <c r="FE24" s="40">
        <v>1.2810373087276722E-3</v>
      </c>
      <c r="FF24" s="40">
        <v>1.2135336229116289E-3</v>
      </c>
      <c r="FG24" s="40">
        <v>1.6039310948228291E-3</v>
      </c>
      <c r="FH24" s="40">
        <v>1.6103194282201436E-3</v>
      </c>
      <c r="FI24" s="40">
        <v>1.0813897559836386E-3</v>
      </c>
      <c r="FJ24" s="40">
        <v>1.3478249895124078E-3</v>
      </c>
      <c r="FK24" s="40"/>
      <c r="FL24" s="40"/>
      <c r="FM24" s="40">
        <v>1.107318359973488E-3</v>
      </c>
      <c r="FN24" s="40">
        <v>1.3227898477928711E-3</v>
      </c>
      <c r="FO24" s="40">
        <v>2.0497717620915272E-3</v>
      </c>
      <c r="FP24" s="40"/>
      <c r="FQ24" s="40"/>
      <c r="FR24" s="40"/>
      <c r="FS24" s="40">
        <v>1.3163004867895343E-3</v>
      </c>
      <c r="FT24" s="40"/>
      <c r="FU24" s="40">
        <v>9.8034545827196257E-4</v>
      </c>
      <c r="FV24" s="40">
        <v>1.4161323441781583E-3</v>
      </c>
      <c r="FW24" s="40">
        <v>1.7450709990360293E-3</v>
      </c>
      <c r="FX24" s="40">
        <v>7.420598321442244E-4</v>
      </c>
      <c r="FY24" s="40">
        <v>1.708599639588803E-3</v>
      </c>
      <c r="FZ24" s="40">
        <v>1.3396018238019988E-3</v>
      </c>
      <c r="GA24" s="40">
        <v>9.9780941896313556E-4</v>
      </c>
      <c r="GB24" s="40">
        <v>1.383493531638334E-3</v>
      </c>
      <c r="GC24" s="40">
        <v>1.9320938728622848E-3</v>
      </c>
      <c r="GD24" s="40">
        <v>8.3310031940814482E-4</v>
      </c>
      <c r="GE24" s="40">
        <v>1.2989299681514187E-3</v>
      </c>
      <c r="GF24" s="40">
        <v>1.3127742296104839E-3</v>
      </c>
      <c r="GG24" s="40">
        <v>1.213291451911036E-3</v>
      </c>
      <c r="GH24" s="40">
        <v>1.3292540355949224E-3</v>
      </c>
      <c r="GI24" s="40"/>
      <c r="GJ24" s="40">
        <v>1.2618968152934393E-3</v>
      </c>
      <c r="GK24" s="40">
        <v>1.2767764427028322E-3</v>
      </c>
      <c r="GL24" s="40">
        <v>1.327244188994606E-3</v>
      </c>
      <c r="GM24" s="40">
        <v>8.3367297807438086E-4</v>
      </c>
      <c r="GN24" s="40">
        <v>6.9329677732938634E-4</v>
      </c>
      <c r="GO24" s="40"/>
      <c r="GP24" s="40">
        <v>1.0336360735433959E-3</v>
      </c>
      <c r="GQ24" s="40">
        <v>5.3650405133931294E-4</v>
      </c>
      <c r="GR24" s="40">
        <v>2.468675487595016E-3</v>
      </c>
      <c r="GS24" s="40">
        <v>1.4048971781872087E-3</v>
      </c>
      <c r="GT24" s="40">
        <v>1.4914985935126934E-3</v>
      </c>
      <c r="GU24" s="40">
        <v>1.3123842490852854E-3</v>
      </c>
      <c r="GV24" s="40">
        <v>8.1813136877192352E-4</v>
      </c>
      <c r="GW24" s="40">
        <v>1.2303876743252357E-3</v>
      </c>
      <c r="GX24" s="40">
        <v>1.353405078035205E-3</v>
      </c>
      <c r="GY24" s="40">
        <v>1.6214465151077636E-3</v>
      </c>
      <c r="GZ24" s="40">
        <v>1.3383869208257371E-3</v>
      </c>
      <c r="HA24" s="40">
        <v>8.8901047998542844E-4</v>
      </c>
      <c r="HB24" s="40">
        <v>1.3745934953014872E-3</v>
      </c>
      <c r="HC24" s="40">
        <v>1.1830377761073516E-3</v>
      </c>
      <c r="HD24" s="40">
        <v>1.1530206685263597E-3</v>
      </c>
      <c r="HE24" s="40">
        <v>1.2431588232005679E-3</v>
      </c>
      <c r="HF24" s="40">
        <v>1.7377973856793753E-3</v>
      </c>
      <c r="HG24" s="40">
        <v>1.3260063596991067E-3</v>
      </c>
      <c r="HH24" s="40">
        <v>8.1449735683414987E-4</v>
      </c>
      <c r="HI24" s="40">
        <v>1.5384933920727538E-3</v>
      </c>
      <c r="HJ24" s="40">
        <v>1.6515291598591529E-3</v>
      </c>
      <c r="HK24" s="40">
        <v>1.075162771641637E-3</v>
      </c>
      <c r="HL24" s="40">
        <v>1.0501896571184122E-3</v>
      </c>
      <c r="HM24" s="40">
        <v>1.3552579447027981E-3</v>
      </c>
      <c r="HN24" s="40"/>
      <c r="HO24" s="40">
        <v>9.813649016678879E-4</v>
      </c>
      <c r="HP24" s="40">
        <v>1.1736679104310701E-3</v>
      </c>
      <c r="HQ24" s="40">
        <v>1.6189688204295194E-3</v>
      </c>
      <c r="HR24" s="40">
        <v>5.6012434290239642E-4</v>
      </c>
      <c r="HS24" s="40">
        <v>1.0617631434036408E-3</v>
      </c>
      <c r="HT24" s="40">
        <v>1.4022651618676113E-3</v>
      </c>
      <c r="HU24" s="40"/>
      <c r="HV24" s="40"/>
      <c r="HW24" s="40"/>
      <c r="HX24" s="40"/>
      <c r="HY24" s="40">
        <v>1.0396764245153814E-3</v>
      </c>
      <c r="HZ24" s="40">
        <v>8.5024034808947634E-4</v>
      </c>
      <c r="IA24" s="40"/>
      <c r="IB24" s="40">
        <v>1.5607999503579584E-3</v>
      </c>
      <c r="IC24" s="40">
        <v>1.2127826908724312E-3</v>
      </c>
      <c r="ID24" s="40"/>
      <c r="IE24" s="40">
        <v>1.604958918905387E-3</v>
      </c>
      <c r="IF24" s="40">
        <v>1.3800727306623776E-3</v>
      </c>
      <c r="IG24" s="40"/>
      <c r="IH24" s="40">
        <v>1.7058754588203473E-3</v>
      </c>
      <c r="II24" s="40"/>
      <c r="IJ24" s="40">
        <v>1.6794371012479683E-3</v>
      </c>
      <c r="IK24" s="40">
        <v>7.4712731906548453E-4</v>
      </c>
      <c r="IL24" s="40"/>
      <c r="IM24" s="40"/>
      <c r="IN24" s="40"/>
      <c r="IO24" s="40">
        <v>1.733646134400343E-3</v>
      </c>
      <c r="IP24" s="40">
        <v>1.7290831177052561E-3</v>
      </c>
      <c r="IQ24" s="40">
        <v>1.4366531464184316E-3</v>
      </c>
      <c r="IR24" s="40"/>
      <c r="IS24" s="40">
        <v>1.5322002226334159E-3</v>
      </c>
      <c r="IT24" s="40">
        <v>1.4903973417037608E-3</v>
      </c>
      <c r="IU24" s="40">
        <v>1.3308729923739481E-3</v>
      </c>
      <c r="IV24" s="40">
        <v>1.4304297417207369E-3</v>
      </c>
      <c r="IW24" s="40"/>
      <c r="IX24" s="40"/>
      <c r="IY24" s="40"/>
      <c r="IZ24" s="40">
        <v>5.4969161706184362E-4</v>
      </c>
      <c r="JA24" s="40">
        <v>9.5987552527933588E-4</v>
      </c>
      <c r="JB24" s="40">
        <v>1.0776437953678045E-3</v>
      </c>
      <c r="JC24" s="40">
        <v>1.376751943874725E-3</v>
      </c>
      <c r="JD24" s="40">
        <v>1.7125066327160056E-3</v>
      </c>
      <c r="JE24" s="40">
        <v>1.6337071484115384E-3</v>
      </c>
      <c r="JF24" s="40">
        <v>1.4171682057593155E-3</v>
      </c>
      <c r="JG24" s="40">
        <v>9.9786719353380047E-4</v>
      </c>
      <c r="JH24" s="40">
        <v>1.1950363792126043E-3</v>
      </c>
      <c r="JI24" s="40">
        <v>1.1626837246999631E-3</v>
      </c>
      <c r="JJ24" s="40">
        <v>7.3911902435460568E-4</v>
      </c>
      <c r="JK24" s="40"/>
      <c r="JL24" s="40">
        <v>7.8665341783500282E-4</v>
      </c>
      <c r="JM24" s="40"/>
      <c r="JN24" s="40">
        <v>1.1761194459231565E-3</v>
      </c>
      <c r="JO24" s="40">
        <v>1.4704346026073541E-3</v>
      </c>
      <c r="JP24" s="40"/>
      <c r="JQ24" s="40"/>
      <c r="JR24" s="40">
        <v>6.6435761070894779E-4</v>
      </c>
      <c r="JS24" s="40">
        <v>3.4659753724102719E-4</v>
      </c>
      <c r="JT24" s="40"/>
      <c r="JU24" s="40"/>
      <c r="JV24" s="40"/>
      <c r="JW24" s="40"/>
      <c r="JX24" s="40">
        <v>8.4440524615614994E-4</v>
      </c>
      <c r="JY24" s="40">
        <v>1.2086452927909355E-3</v>
      </c>
      <c r="JZ24" s="40">
        <v>5.1923739338266236E-4</v>
      </c>
      <c r="KA24" s="40">
        <v>9.9293166698430986E-4</v>
      </c>
      <c r="KB24" s="40">
        <v>1.3238274332326736E-3</v>
      </c>
      <c r="KC24" s="40">
        <v>1.3941728430922578E-3</v>
      </c>
      <c r="KD24" s="40">
        <v>1.9423753361995327E-3</v>
      </c>
      <c r="KE24" s="40">
        <v>1.6881438345848253E-3</v>
      </c>
      <c r="KF24" s="40">
        <v>1.2270253929191921E-3</v>
      </c>
      <c r="KG24" s="40"/>
      <c r="KH24" s="40">
        <v>1.4444135291362646E-3</v>
      </c>
      <c r="KI24" s="40">
        <v>1.9197053550105182E-3</v>
      </c>
      <c r="KJ24" s="40">
        <v>1.1769781692741288E-3</v>
      </c>
      <c r="KK24" s="40">
        <v>1.540349150561616E-3</v>
      </c>
      <c r="KL24" s="40">
        <v>1.258793353216177E-3</v>
      </c>
      <c r="KM24" s="40">
        <v>2.2470301146009656E-3</v>
      </c>
      <c r="KN24" s="40">
        <v>1.613164790153264E-3</v>
      </c>
      <c r="KO24" s="40">
        <v>1.4909499426318162E-3</v>
      </c>
      <c r="KP24" s="40">
        <v>1.6371750270757161E-3</v>
      </c>
      <c r="KQ24" s="40">
        <v>1.192537673817265E-3</v>
      </c>
      <c r="KR24" s="40">
        <v>1.0558831429195044E-3</v>
      </c>
      <c r="KS24" s="40"/>
      <c r="KT24" s="40"/>
      <c r="KU24" s="40"/>
      <c r="KV24" s="40"/>
      <c r="KW24" s="40"/>
      <c r="KX24" s="40"/>
      <c r="KY24" s="40"/>
      <c r="KZ24" s="40">
        <v>7.8119289141207783E-4</v>
      </c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>
        <v>1.098494877196972E-3</v>
      </c>
      <c r="LY24" s="40">
        <v>1.8788884452019647E-3</v>
      </c>
      <c r="LZ24" s="40">
        <v>1.7204836245310526E-3</v>
      </c>
      <c r="MA24" s="40">
        <v>1.5886164639599141E-3</v>
      </c>
      <c r="MB24" s="40">
        <v>1.3515939471135017E-3</v>
      </c>
      <c r="MC24" s="40">
        <v>1.2308781925172833E-3</v>
      </c>
      <c r="MD24" s="40">
        <v>1.2227268005540787E-3</v>
      </c>
      <c r="ME24" s="40">
        <v>1.3262194063676865E-3</v>
      </c>
      <c r="MF24" s="40">
        <v>1.3833087751906796E-3</v>
      </c>
      <c r="MG24" s="40">
        <v>1.4891932430321859E-3</v>
      </c>
      <c r="MH24" s="40">
        <v>1.5200716028671516E-3</v>
      </c>
      <c r="MI24" s="40"/>
      <c r="MJ24" s="40">
        <v>1.7013159011837226E-3</v>
      </c>
      <c r="MK24" s="40">
        <v>1.7237956329906338E-3</v>
      </c>
      <c r="ML24" s="40">
        <v>8.0040720402716804E-4</v>
      </c>
      <c r="MM24" s="40">
        <v>1.0357486321128494E-3</v>
      </c>
      <c r="MN24" s="40">
        <v>1.4619502956431394E-3</v>
      </c>
      <c r="MO24" s="40">
        <v>2.3652371813858018E-3</v>
      </c>
      <c r="MP24" s="40">
        <v>2.1034109280992641E-3</v>
      </c>
      <c r="MQ24" s="40">
        <v>1.7611715899448874E-3</v>
      </c>
      <c r="MR24" s="40">
        <v>1.9130200388472525E-3</v>
      </c>
      <c r="MS24" s="40">
        <v>2.4403994058701259E-3</v>
      </c>
      <c r="MT24" s="40">
        <v>2.5781367887269817E-3</v>
      </c>
      <c r="MU24" s="40"/>
      <c r="MV24" s="40">
        <v>1.1791829908156196E-3</v>
      </c>
      <c r="MW24" s="40">
        <v>1.917806418114448E-3</v>
      </c>
      <c r="MX24" s="40">
        <v>9.420413121894695E-4</v>
      </c>
      <c r="MY24" s="40">
        <v>1.9488252002816525E-3</v>
      </c>
      <c r="MZ24" s="40">
        <v>2.3797551622675257E-3</v>
      </c>
      <c r="NA24" s="40">
        <v>3.4745068163004799E-3</v>
      </c>
      <c r="NB24" s="40">
        <v>3.456332545816238E-3</v>
      </c>
      <c r="NC24" s="40">
        <v>3.3904167878603384E-3</v>
      </c>
      <c r="ND24" s="40">
        <v>2.4153629502776859E-3</v>
      </c>
      <c r="NE24" s="40"/>
      <c r="NF24" s="40">
        <v>2.3913016382591103E-3</v>
      </c>
      <c r="NG24" s="40">
        <v>3.6788469888829108E-3</v>
      </c>
      <c r="NH24" s="40"/>
      <c r="NI24" s="40"/>
      <c r="NJ24" s="40"/>
      <c r="NK24" s="40"/>
      <c r="NL24" s="40">
        <v>2.2474442835301212E-3</v>
      </c>
      <c r="NM24" s="40"/>
      <c r="NN24" s="40">
        <v>1.9014244062747774E-3</v>
      </c>
      <c r="NO24" s="40"/>
      <c r="NP24" s="40">
        <v>1.6588668601287416E-3</v>
      </c>
      <c r="NQ24" s="40"/>
      <c r="NR24" s="40"/>
      <c r="NS24" s="40"/>
      <c r="NT24" s="40"/>
      <c r="NU24" s="40"/>
      <c r="NV24" s="40">
        <v>2.02127561514037E-3</v>
      </c>
      <c r="NW24" s="40">
        <v>2.0294455249431935E-3</v>
      </c>
      <c r="NX24" s="40">
        <v>1.9953030640521389E-3</v>
      </c>
      <c r="NY24" s="40">
        <v>8.1562090496790636E-4</v>
      </c>
      <c r="NZ24" s="40">
        <v>1.35011029002172E-3</v>
      </c>
      <c r="OA24" s="40">
        <v>1.4341169740595323E-3</v>
      </c>
      <c r="OB24" s="40">
        <v>1.760627081002996E-3</v>
      </c>
      <c r="OC24" s="40">
        <v>7.3290043880551545E-4</v>
      </c>
      <c r="OD24" s="40">
        <v>1.0716707270668443E-3</v>
      </c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>
        <v>1.2607051036065081E-3</v>
      </c>
      <c r="OR24" s="40">
        <v>1.4530772841839334E-3</v>
      </c>
      <c r="OS24" s="40">
        <v>1.3520007635597986E-3</v>
      </c>
      <c r="OT24" s="40">
        <v>1.2354163414524501E-3</v>
      </c>
      <c r="OU24" s="40">
        <v>6.3276589295248374E-4</v>
      </c>
      <c r="OV24" s="40">
        <v>1.4667175589837124E-3</v>
      </c>
      <c r="OW24" s="40">
        <v>1.4239326198739728E-3</v>
      </c>
      <c r="OX24" s="40">
        <v>1.1745260304035345E-3</v>
      </c>
      <c r="OY24" s="40">
        <v>1.1657403804753927E-3</v>
      </c>
      <c r="OZ24" s="40"/>
      <c r="PA24" s="40"/>
      <c r="PB24" s="40"/>
      <c r="PC24" s="40">
        <v>1.238664715357897E-3</v>
      </c>
      <c r="PD24" s="40">
        <v>8.3158946220674183E-4</v>
      </c>
      <c r="PE24" s="40">
        <v>8.9402079383634641E-4</v>
      </c>
      <c r="PF24" s="40">
        <v>9.8225053425237568E-4</v>
      </c>
      <c r="PG24" s="40">
        <v>1.2570615937144149E-3</v>
      </c>
      <c r="PH24" s="40">
        <v>9.9040788420147788E-4</v>
      </c>
      <c r="PI24" s="40">
        <v>7.0865580467229514E-4</v>
      </c>
      <c r="PJ24" s="40"/>
      <c r="PK24" s="40">
        <v>1.0417212904668596E-3</v>
      </c>
      <c r="PL24" s="40">
        <v>1.0908184400611328E-3</v>
      </c>
      <c r="PM24" s="40">
        <v>7.6588242776063579E-4</v>
      </c>
      <c r="PN24" s="40">
        <v>1.7234771386489831E-3</v>
      </c>
      <c r="PO24" s="40">
        <v>9.2007236326671963E-4</v>
      </c>
      <c r="PP24" s="40">
        <v>4.5467273292407168E-4</v>
      </c>
      <c r="PQ24" s="40">
        <v>9.4222807161280654E-4</v>
      </c>
      <c r="PR24" s="40">
        <v>6.6538381631465798E-4</v>
      </c>
      <c r="PS24" s="40">
        <v>6.6772164313968335E-4</v>
      </c>
      <c r="PT24" s="40">
        <v>9.3581319387134364E-4</v>
      </c>
      <c r="PU24" s="40">
        <v>9.1164328944755269E-4</v>
      </c>
      <c r="PV24" s="40"/>
      <c r="PW24" s="40"/>
      <c r="PX24" s="40">
        <v>8.4935847074804019E-4</v>
      </c>
      <c r="PY24" s="40"/>
      <c r="PZ24" s="40">
        <v>1.4444647867978705E-3</v>
      </c>
      <c r="QA24" s="40">
        <v>1.3221988003947764E-3</v>
      </c>
      <c r="QB24" s="40">
        <v>9.134096518968669E-4</v>
      </c>
      <c r="QC24" s="40">
        <v>1.1259465062739876E-3</v>
      </c>
      <c r="QD24" s="40">
        <v>1.8510635979562273E-3</v>
      </c>
      <c r="QE24" s="40"/>
      <c r="QF24" s="40">
        <v>2.3468043770496711E-3</v>
      </c>
      <c r="QG24" s="40">
        <v>2.6255034660731236E-3</v>
      </c>
      <c r="QH24" s="40">
        <v>1.1371098394699407E-3</v>
      </c>
      <c r="QI24" s="40"/>
      <c r="QJ24" s="40"/>
      <c r="QK24" s="40">
        <v>1.4886037951720541E-3</v>
      </c>
      <c r="QL24" s="40">
        <v>2.114863501258021E-3</v>
      </c>
      <c r="QM24" s="40"/>
      <c r="QN24" s="40"/>
      <c r="QO24" s="40"/>
      <c r="QP24" s="40"/>
      <c r="QQ24" s="40"/>
      <c r="QR24" s="40"/>
      <c r="QS24" s="40">
        <v>8.7018079778137744E-4</v>
      </c>
      <c r="QT24" s="40">
        <v>2.1531674195613688E-3</v>
      </c>
      <c r="QU24" s="40"/>
      <c r="QV24" s="40"/>
      <c r="QW24" s="40">
        <v>1.4661541484688853E-3</v>
      </c>
      <c r="QX24" s="40">
        <v>1.285629721770059E-3</v>
      </c>
      <c r="QY24" s="40">
        <v>7.598224876233453E-4</v>
      </c>
      <c r="QZ24" s="40"/>
      <c r="RA24" s="40">
        <v>1.157319970540192E-3</v>
      </c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>
        <v>2.1203621570632563E-3</v>
      </c>
      <c r="RZ24" s="40">
        <v>1.7762345916779094E-3</v>
      </c>
      <c r="SA24" s="40">
        <v>2.8801249964834326E-3</v>
      </c>
      <c r="SB24" s="40">
        <v>1.7095366761035746E-3</v>
      </c>
      <c r="SC24" s="40">
        <v>1.7186638289516081E-3</v>
      </c>
      <c r="SD24" s="40"/>
      <c r="SE24" s="40">
        <v>7.4054141989641619E-4</v>
      </c>
      <c r="SF24" s="40">
        <v>1.1465563242673417E-3</v>
      </c>
      <c r="SG24" s="40"/>
      <c r="SH24" s="40"/>
      <c r="SI24" s="40"/>
      <c r="SJ24" s="40"/>
      <c r="SK24" s="40"/>
      <c r="SL24" s="40">
        <v>1.1392684996511446E-3</v>
      </c>
      <c r="SM24" s="40"/>
      <c r="SN24" s="40">
        <v>1.7478240015298316E-3</v>
      </c>
      <c r="SO24" s="40">
        <v>2.001497334498511E-3</v>
      </c>
      <c r="SP24" s="40"/>
      <c r="SQ24" s="40"/>
      <c r="SR24" s="40"/>
      <c r="SS24" s="40">
        <v>1.6663996975025735E-3</v>
      </c>
      <c r="ST24" s="40"/>
      <c r="SU24" s="40"/>
      <c r="SV24" s="40"/>
      <c r="SW24" s="40">
        <v>2.0322748658319284E-3</v>
      </c>
      <c r="SX24" s="40">
        <v>1.2477727881528185E-3</v>
      </c>
      <c r="SY24" s="40">
        <v>1.0141923558676076E-3</v>
      </c>
      <c r="SZ24" s="40"/>
      <c r="TA24" s="40">
        <v>1.1347873197442896E-3</v>
      </c>
      <c r="TB24" s="40">
        <v>1.1006120176073634E-3</v>
      </c>
      <c r="TC24" s="40"/>
      <c r="TD24" s="40"/>
      <c r="TE24" s="40">
        <v>1.1246192148740553E-3</v>
      </c>
      <c r="TF24" s="40">
        <v>1.9234188674963815E-3</v>
      </c>
      <c r="TG24" s="40"/>
      <c r="TH24" s="40"/>
      <c r="TI24" s="40"/>
      <c r="TJ24" s="40"/>
      <c r="TK24" s="40"/>
      <c r="TL24" s="40">
        <v>1.0036615618777426E-3</v>
      </c>
      <c r="TM24" s="40">
        <v>1.4944478457251528E-3</v>
      </c>
      <c r="TN24" s="40"/>
      <c r="TO24" s="40">
        <v>1.3267874701664093E-3</v>
      </c>
      <c r="TP24" s="40">
        <v>1.2885289018260077E-3</v>
      </c>
      <c r="TQ24" s="40"/>
      <c r="TR24" s="40">
        <v>9.2908104356786095E-3</v>
      </c>
      <c r="TS24" s="40"/>
      <c r="TT24" s="40"/>
      <c r="TU24" s="40"/>
      <c r="TV24" s="40"/>
      <c r="TW24" s="40">
        <v>8.3163880605923758E-3</v>
      </c>
      <c r="TX24" s="40">
        <v>2.265765713394196E-3</v>
      </c>
      <c r="TY24" s="40">
        <v>1.967792349619254E-3</v>
      </c>
      <c r="TZ24" s="40"/>
      <c r="UA24" s="40">
        <v>1.2372571897455791E-3</v>
      </c>
      <c r="UB24" s="40">
        <v>1.5563413256851413E-3</v>
      </c>
      <c r="UC24" s="40">
        <v>1.2825312909403666E-3</v>
      </c>
      <c r="UD24" s="40"/>
      <c r="UE24" s="40">
        <v>2.251118872270278E-3</v>
      </c>
      <c r="UF24" s="40">
        <v>1.7066440600293545E-3</v>
      </c>
      <c r="UG24" s="40"/>
      <c r="UH24" s="40">
        <v>1.5200386049867638E-3</v>
      </c>
      <c r="UI24" s="40"/>
      <c r="UJ24" s="40">
        <v>1.527088110485744E-3</v>
      </c>
      <c r="UK24" s="40"/>
      <c r="UL24" s="40"/>
      <c r="UM24" s="40"/>
      <c r="UN24" s="40">
        <v>2.7048334511326662E-3</v>
      </c>
      <c r="UO24" s="40">
        <v>1.8680185605613158E-3</v>
      </c>
      <c r="UP24" s="40">
        <v>1.7078689461719112E-3</v>
      </c>
      <c r="UQ24" s="40"/>
      <c r="UR24" s="40">
        <v>1.5969204830044309E-3</v>
      </c>
      <c r="US24" s="40">
        <v>1.7128524407083942E-3</v>
      </c>
      <c r="UT24" s="40"/>
      <c r="UU24" s="40">
        <v>1.0673438268981759E-3</v>
      </c>
      <c r="UV24" s="40">
        <v>1.6324813554163195E-3</v>
      </c>
      <c r="UW24" s="40">
        <v>1.3740220855510828E-3</v>
      </c>
      <c r="UX24" s="40">
        <v>1.6019293507074941E-3</v>
      </c>
      <c r="UY24" s="40"/>
      <c r="UZ24" s="40"/>
      <c r="VA24" s="40"/>
      <c r="VB24" s="40">
        <v>2.5601498530018617E-3</v>
      </c>
      <c r="VC24" s="40">
        <v>1.9169226771818787E-3</v>
      </c>
      <c r="VD24" s="40">
        <v>1.562136507966786E-3</v>
      </c>
      <c r="VE24" s="40"/>
      <c r="VF24" s="40">
        <v>2.970757626728722E-3</v>
      </c>
      <c r="VG24" s="40">
        <v>1.9281919000286615E-3</v>
      </c>
      <c r="VH24" s="40"/>
      <c r="VI24" s="40"/>
      <c r="VJ24" s="40">
        <v>1.5027456446042461E-3</v>
      </c>
      <c r="VK24" s="40"/>
      <c r="VL24" s="40">
        <v>1.6818738671684321E-3</v>
      </c>
      <c r="VM24" s="40"/>
      <c r="VN24" s="40"/>
      <c r="VO24" s="40">
        <v>1.6987656118430789E-3</v>
      </c>
      <c r="VP24" s="40">
        <v>1.7382877269529269E-3</v>
      </c>
      <c r="VQ24" s="40">
        <v>1.8068650069296324E-3</v>
      </c>
      <c r="VR24" s="40"/>
      <c r="VS24" s="40"/>
      <c r="VT24" s="40"/>
      <c r="VU24" s="40">
        <v>1.6652228580576248E-3</v>
      </c>
      <c r="VV24" s="40">
        <v>1.4232249039545317E-3</v>
      </c>
      <c r="VW24" s="40">
        <v>8.4232024686375874E-4</v>
      </c>
      <c r="VX24" s="40">
        <v>6.2507005539980999E-4</v>
      </c>
    </row>
    <row r="25" spans="1:596" x14ac:dyDescent="0.35">
      <c r="A25" s="129" t="s">
        <v>53</v>
      </c>
      <c r="C25" s="40">
        <v>9.1781690228863698E-3</v>
      </c>
      <c r="D25" s="40">
        <v>9.1109343322326175E-3</v>
      </c>
      <c r="E25" s="40"/>
      <c r="F25" s="40">
        <v>1.0046683632761941E-2</v>
      </c>
      <c r="G25" s="40">
        <v>1.0684731394191245E-2</v>
      </c>
      <c r="H25" s="40">
        <v>1.1848463081540752E-2</v>
      </c>
      <c r="I25" s="40">
        <v>1.1416666257562937E-2</v>
      </c>
      <c r="J25" s="40">
        <v>1.1014000040806899E-2</v>
      </c>
      <c r="K25" s="40"/>
      <c r="L25" s="40">
        <v>1.1346122589226565E-2</v>
      </c>
      <c r="M25" s="40">
        <v>9.3977680530882395E-3</v>
      </c>
      <c r="N25" s="40">
        <v>9.8981434734759996E-3</v>
      </c>
      <c r="O25" s="40">
        <v>9.5216396736435976E-3</v>
      </c>
      <c r="P25" s="40"/>
      <c r="Q25" s="40"/>
      <c r="R25" s="40"/>
      <c r="S25" s="40">
        <v>9.9060324058677547E-3</v>
      </c>
      <c r="T25" s="40">
        <v>9.7284824953353943E-3</v>
      </c>
      <c r="U25" s="40"/>
      <c r="V25" s="40">
        <v>9.4307788473792994E-3</v>
      </c>
      <c r="W25" s="40">
        <v>7.2399251974216497E-3</v>
      </c>
      <c r="X25" s="40">
        <v>8.7044059282894558E-3</v>
      </c>
      <c r="Y25" s="40">
        <v>7.9430029499595375E-3</v>
      </c>
      <c r="Z25" s="40">
        <v>8.0529231425481417E-3</v>
      </c>
      <c r="AA25" s="40">
        <v>8.3444247363610082E-3</v>
      </c>
      <c r="AB25" s="40"/>
      <c r="AC25" s="40">
        <v>9.2646516809222548E-3</v>
      </c>
      <c r="AD25" s="40">
        <v>9.317124774375898E-3</v>
      </c>
      <c r="AE25" s="40">
        <v>9.7579044511209145E-3</v>
      </c>
      <c r="AF25" s="40">
        <v>9.8183890656230663E-3</v>
      </c>
      <c r="AG25" s="40">
        <v>1.049886563018269E-2</v>
      </c>
      <c r="AH25" s="40">
        <v>1.1197684861281039E-2</v>
      </c>
      <c r="AI25" s="40"/>
      <c r="AJ25" s="40">
        <v>1.05731105968621E-2</v>
      </c>
      <c r="AK25" s="40">
        <v>1.0916780861742366E-2</v>
      </c>
      <c r="AL25" s="40">
        <v>1.0825591322980265E-2</v>
      </c>
      <c r="AM25" s="40">
        <v>1.1082240800972094E-2</v>
      </c>
      <c r="AN25" s="40"/>
      <c r="AO25" s="40">
        <v>1.130326151282797E-2</v>
      </c>
      <c r="AP25" s="40">
        <v>1.2350782942420393E-2</v>
      </c>
      <c r="AQ25" s="40"/>
      <c r="AR25" s="40"/>
      <c r="AS25" s="40">
        <v>1.1604189870487712E-2</v>
      </c>
      <c r="AT25" s="40">
        <v>1.0864515220547797E-2</v>
      </c>
      <c r="AU25" s="40">
        <v>1.1701644135375871E-2</v>
      </c>
      <c r="AV25" s="40">
        <v>1.0928755199892367E-2</v>
      </c>
      <c r="AW25" s="40">
        <v>1.1130584019901664E-2</v>
      </c>
      <c r="AX25" s="40">
        <v>1.1046039713191024E-2</v>
      </c>
      <c r="AY25" s="40">
        <v>1.2121334252478525E-2</v>
      </c>
      <c r="AZ25" s="40">
        <v>1.0934414745509147E-2</v>
      </c>
      <c r="BA25" s="40">
        <v>1.13847439976591E-2</v>
      </c>
      <c r="BB25" s="40">
        <v>1.1012907333809573E-2</v>
      </c>
      <c r="BC25" s="40">
        <v>1.0630862990218752E-2</v>
      </c>
      <c r="BD25" s="40">
        <v>1.1492809694026201E-2</v>
      </c>
      <c r="BE25" s="40">
        <v>1.0194568729934409E-2</v>
      </c>
      <c r="BF25" s="40">
        <v>9.564976064717616E-3</v>
      </c>
      <c r="BG25" s="40">
        <v>8.9875259843982466E-3</v>
      </c>
      <c r="BH25" s="40">
        <v>9.776288093919918E-3</v>
      </c>
      <c r="BI25" s="40">
        <v>9.8672346130169487E-3</v>
      </c>
      <c r="BJ25" s="40">
        <v>9.2891693598912365E-3</v>
      </c>
      <c r="BK25" s="40">
        <v>9.2979106712432601E-3</v>
      </c>
      <c r="BL25" s="40">
        <v>8.6058936773942881E-3</v>
      </c>
      <c r="BM25" s="40">
        <v>9.5817512285844113E-3</v>
      </c>
      <c r="BN25" s="40">
        <v>9.9624732386415487E-3</v>
      </c>
      <c r="BO25" s="40">
        <v>9.4049675801255363E-3</v>
      </c>
      <c r="BP25" s="40">
        <v>9.2029816977639463E-3</v>
      </c>
      <c r="BQ25" s="40">
        <v>1.0061339709773638E-2</v>
      </c>
      <c r="BR25" s="40">
        <v>9.665643962880794E-3</v>
      </c>
      <c r="BS25" s="40">
        <v>9.9064765908951444E-3</v>
      </c>
      <c r="BT25" s="40">
        <v>1.1627326350663079E-2</v>
      </c>
      <c r="BU25" s="40">
        <v>1.1180797736668101E-2</v>
      </c>
      <c r="BV25" s="40">
        <v>1.1843814968981545E-2</v>
      </c>
      <c r="BW25" s="40">
        <v>1.1525313535811836E-2</v>
      </c>
      <c r="BX25" s="40">
        <v>1.1448237788265984E-2</v>
      </c>
      <c r="BY25" s="40">
        <v>1.1120660277636545E-2</v>
      </c>
      <c r="BZ25" s="40">
        <v>1.1128012510663076E-2</v>
      </c>
      <c r="CA25" s="40">
        <v>1.0612424621462255E-2</v>
      </c>
      <c r="CB25" s="40">
        <v>1.0429531233667768E-2</v>
      </c>
      <c r="CC25" s="40">
        <v>1.0863621348998955E-2</v>
      </c>
      <c r="CD25" s="40">
        <v>1.0153330973907181E-2</v>
      </c>
      <c r="CE25" s="40"/>
      <c r="CF25" s="40">
        <v>1.0484835519289474E-2</v>
      </c>
      <c r="CG25" s="40">
        <v>1.0298815479097407E-2</v>
      </c>
      <c r="CH25" s="40">
        <v>1.1342155854221606E-2</v>
      </c>
      <c r="CI25" s="40">
        <v>1.1521886844588812E-2</v>
      </c>
      <c r="CJ25" s="40"/>
      <c r="CK25" s="40"/>
      <c r="CL25" s="40">
        <v>1.1144636279602224E-2</v>
      </c>
      <c r="CM25" s="40">
        <v>1.1417184827007579E-2</v>
      </c>
      <c r="CN25" s="40">
        <v>1.1414881228740275E-2</v>
      </c>
      <c r="CO25" s="40">
        <v>1.1147062607335962E-2</v>
      </c>
      <c r="CP25" s="40">
        <v>1.0777310393005475E-2</v>
      </c>
      <c r="CQ25" s="40">
        <v>1.0827965384643725E-2</v>
      </c>
      <c r="CR25" s="40">
        <v>1.1856851425838606E-2</v>
      </c>
      <c r="CS25" s="40">
        <v>1.1181855058275476E-2</v>
      </c>
      <c r="CT25" s="40">
        <v>1.1280923644188538E-2</v>
      </c>
      <c r="CU25" s="40">
        <v>1.0268996348842152E-2</v>
      </c>
      <c r="CV25" s="40">
        <v>1.0848030680835938E-2</v>
      </c>
      <c r="CW25" s="40"/>
      <c r="CX25" s="40"/>
      <c r="CY25" s="40"/>
      <c r="CZ25" s="40"/>
      <c r="DA25" s="40">
        <v>1.0134398376634051E-2</v>
      </c>
      <c r="DB25" s="40">
        <v>1.0385631305412132E-2</v>
      </c>
      <c r="DC25" s="40">
        <v>9.9612450465198354E-3</v>
      </c>
      <c r="DD25" s="40">
        <v>9.4983455701179477E-3</v>
      </c>
      <c r="DE25" s="40">
        <v>1.068246743270708E-2</v>
      </c>
      <c r="DF25" s="40">
        <v>8.9485154943943334E-3</v>
      </c>
      <c r="DG25" s="40">
        <v>9.3292075514922641E-3</v>
      </c>
      <c r="DH25" s="40">
        <v>8.7862964820841979E-3</v>
      </c>
      <c r="DI25" s="40">
        <v>8.8680242886526404E-3</v>
      </c>
      <c r="DJ25" s="40">
        <v>1.0091612751324065E-2</v>
      </c>
      <c r="DK25" s="40"/>
      <c r="DL25" s="40">
        <v>9.278703376908181E-3</v>
      </c>
      <c r="DM25" s="40">
        <v>1.0362208567831134E-2</v>
      </c>
      <c r="DN25" s="40">
        <v>1.0051602463476101E-2</v>
      </c>
      <c r="DO25" s="40">
        <v>1.102975223999457E-2</v>
      </c>
      <c r="DP25" s="40">
        <v>1.1809464012832994E-2</v>
      </c>
      <c r="DQ25" s="40">
        <v>1.175171033711999E-2</v>
      </c>
      <c r="DR25" s="40"/>
      <c r="DS25" s="40"/>
      <c r="DT25" s="40"/>
      <c r="DU25" s="40"/>
      <c r="DV25" s="40"/>
      <c r="DW25" s="40">
        <v>1.065031044044565E-2</v>
      </c>
      <c r="DX25" s="40">
        <v>1.0501339084396081E-2</v>
      </c>
      <c r="DY25" s="40">
        <v>9.8699439818190869E-3</v>
      </c>
      <c r="DZ25" s="40"/>
      <c r="EA25" s="40">
        <v>8.7914612072431727E-3</v>
      </c>
      <c r="EB25" s="40">
        <v>9.2158773744760066E-3</v>
      </c>
      <c r="EC25" s="40"/>
      <c r="ED25" s="40">
        <v>9.4892972697224846E-3</v>
      </c>
      <c r="EE25" s="40">
        <v>1.0673542667420592E-2</v>
      </c>
      <c r="EF25" s="40"/>
      <c r="EG25" s="40">
        <v>1.1393305683362458E-2</v>
      </c>
      <c r="EH25" s="40">
        <v>1.0259677881311447E-2</v>
      </c>
      <c r="EI25" s="40">
        <v>1.174066510766621E-2</v>
      </c>
      <c r="EJ25" s="40">
        <v>1.1005278481407277E-2</v>
      </c>
      <c r="EK25" s="40">
        <v>1.1055054907677993E-2</v>
      </c>
      <c r="EL25" s="40">
        <v>1.1830644318937635E-2</v>
      </c>
      <c r="EM25" s="40">
        <v>1.2534742032355498E-2</v>
      </c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>
        <v>1.1759533489365587E-2</v>
      </c>
      <c r="EY25" s="40">
        <v>1.0423524750812312E-2</v>
      </c>
      <c r="EZ25" s="40">
        <v>1.0156970062587981E-2</v>
      </c>
      <c r="FA25" s="40">
        <v>1.0314414059275571E-2</v>
      </c>
      <c r="FB25" s="40">
        <v>9.3742058986793515E-3</v>
      </c>
      <c r="FC25" s="40">
        <v>1.0788845716680779E-2</v>
      </c>
      <c r="FD25" s="40">
        <v>1.0898923868556089E-2</v>
      </c>
      <c r="FE25" s="40">
        <v>1.0396970467357318E-2</v>
      </c>
      <c r="FF25" s="40">
        <v>1.1220543725629067E-2</v>
      </c>
      <c r="FG25" s="40">
        <v>1.0818624740539934E-2</v>
      </c>
      <c r="FH25" s="40">
        <v>1.1410998749426377E-2</v>
      </c>
      <c r="FI25" s="40">
        <v>1.0313737726664642E-2</v>
      </c>
      <c r="FJ25" s="40">
        <v>1.0910493775587372E-2</v>
      </c>
      <c r="FK25" s="40"/>
      <c r="FL25" s="40"/>
      <c r="FM25" s="40">
        <v>1.1343164133229267E-2</v>
      </c>
      <c r="FN25" s="40">
        <v>1.0237765496094875E-2</v>
      </c>
      <c r="FO25" s="40">
        <v>1.0184468218323811E-2</v>
      </c>
      <c r="FP25" s="40"/>
      <c r="FQ25" s="40"/>
      <c r="FR25" s="40"/>
      <c r="FS25" s="40">
        <v>1.0521964047050561E-2</v>
      </c>
      <c r="FT25" s="40"/>
      <c r="FU25" s="40">
        <v>1.103253609164523E-2</v>
      </c>
      <c r="FV25" s="40">
        <v>1.0589999931374546E-2</v>
      </c>
      <c r="FW25" s="40">
        <v>1.0326737261548771E-2</v>
      </c>
      <c r="FX25" s="40">
        <v>1.061706631861715E-2</v>
      </c>
      <c r="FY25" s="40">
        <v>1.0564646078419122E-2</v>
      </c>
      <c r="FZ25" s="40">
        <v>1.045466435733323E-2</v>
      </c>
      <c r="GA25" s="40">
        <v>1.0835834727557978E-2</v>
      </c>
      <c r="GB25" s="40">
        <v>1.032493287818877E-2</v>
      </c>
      <c r="GC25" s="40">
        <v>1.0696810031754041E-2</v>
      </c>
      <c r="GD25" s="40">
        <v>9.8941150026548071E-3</v>
      </c>
      <c r="GE25" s="40">
        <v>1.1018632864335118E-2</v>
      </c>
      <c r="GF25" s="40">
        <v>1.071823529954443E-2</v>
      </c>
      <c r="GG25" s="40">
        <v>1.1622899161340797E-2</v>
      </c>
      <c r="GH25" s="40">
        <v>1.1861860917116144E-2</v>
      </c>
      <c r="GI25" s="40"/>
      <c r="GJ25" s="40">
        <v>1.0535659122215497E-2</v>
      </c>
      <c r="GK25" s="40">
        <v>1.0991767132514022E-2</v>
      </c>
      <c r="GL25" s="40">
        <v>1.1476861842437446E-2</v>
      </c>
      <c r="GM25" s="40">
        <v>1.0666766605606674E-2</v>
      </c>
      <c r="GN25" s="40">
        <v>1.0867881929370635E-2</v>
      </c>
      <c r="GO25" s="40"/>
      <c r="GP25" s="40">
        <v>1.1967497259514685E-2</v>
      </c>
      <c r="GQ25" s="40">
        <v>1.0994663734535753E-2</v>
      </c>
      <c r="GR25" s="40">
        <v>1.0254383725235371E-2</v>
      </c>
      <c r="GS25" s="40">
        <v>1.1192842149574014E-2</v>
      </c>
      <c r="GT25" s="40">
        <v>1.1998772390704732E-2</v>
      </c>
      <c r="GU25" s="40">
        <v>1.0641492572362986E-2</v>
      </c>
      <c r="GV25" s="40">
        <v>1.0618528483272808E-2</v>
      </c>
      <c r="GW25" s="40">
        <v>1.0969501240213413E-2</v>
      </c>
      <c r="GX25" s="40">
        <v>1.1200894280357036E-2</v>
      </c>
      <c r="GY25" s="40">
        <v>9.9973783170095934E-3</v>
      </c>
      <c r="GZ25" s="40">
        <v>1.0567491814142136E-2</v>
      </c>
      <c r="HA25" s="40">
        <v>1.0264885228306039E-2</v>
      </c>
      <c r="HB25" s="40">
        <v>1.0338707894299318E-2</v>
      </c>
      <c r="HC25" s="40">
        <v>1.0503669134521915E-2</v>
      </c>
      <c r="HD25" s="40">
        <v>1.0758831525373269E-2</v>
      </c>
      <c r="HE25" s="40">
        <v>1.0691009966541251E-2</v>
      </c>
      <c r="HF25" s="40">
        <v>1.0084650980742585E-2</v>
      </c>
      <c r="HG25" s="40">
        <v>1.0055599814805206E-2</v>
      </c>
      <c r="HH25" s="40">
        <v>1.087707005741319E-2</v>
      </c>
      <c r="HI25" s="40">
        <v>1.0463422852665896E-2</v>
      </c>
      <c r="HJ25" s="40">
        <v>1.0119477494316974E-2</v>
      </c>
      <c r="HK25" s="40">
        <v>1.0507048544238156E-2</v>
      </c>
      <c r="HL25" s="40">
        <v>1.028259257881841E-2</v>
      </c>
      <c r="HM25" s="40">
        <v>9.8287806491472521E-3</v>
      </c>
      <c r="HN25" s="40"/>
      <c r="HO25" s="40">
        <v>1.035030491489955E-2</v>
      </c>
      <c r="HP25" s="40">
        <v>1.0358478036046838E-2</v>
      </c>
      <c r="HQ25" s="40">
        <v>1.0546378287278545E-2</v>
      </c>
      <c r="HR25" s="40">
        <v>1.0853275188122551E-2</v>
      </c>
      <c r="HS25" s="40">
        <v>1.0631136269962396E-2</v>
      </c>
      <c r="HT25" s="40">
        <v>1.131666792126196E-2</v>
      </c>
      <c r="HU25" s="40"/>
      <c r="HV25" s="40"/>
      <c r="HW25" s="40"/>
      <c r="HX25" s="40"/>
      <c r="HY25" s="40">
        <v>1.3068330876619761E-2</v>
      </c>
      <c r="HZ25" s="40">
        <v>1.1153896679392221E-2</v>
      </c>
      <c r="IA25" s="40"/>
      <c r="IB25" s="40">
        <v>9.5837375839626371E-3</v>
      </c>
      <c r="IC25" s="40">
        <v>1.0098368079746917E-2</v>
      </c>
      <c r="ID25" s="40"/>
      <c r="IE25" s="40">
        <v>1.0966627071762065E-2</v>
      </c>
      <c r="IF25" s="40">
        <v>1.0911370578869473E-2</v>
      </c>
      <c r="IG25" s="40"/>
      <c r="IH25" s="40">
        <v>1.086092055348622E-2</v>
      </c>
      <c r="II25" s="40"/>
      <c r="IJ25" s="40">
        <v>9.9218450011917224E-3</v>
      </c>
      <c r="IK25" s="40">
        <v>1.1409639575800583E-2</v>
      </c>
      <c r="IL25" s="40"/>
      <c r="IM25" s="40"/>
      <c r="IN25" s="40"/>
      <c r="IO25" s="40">
        <v>1.1030141501829837E-2</v>
      </c>
      <c r="IP25" s="40">
        <v>1.0725453672263784E-2</v>
      </c>
      <c r="IQ25" s="40">
        <v>1.0088087894269739E-2</v>
      </c>
      <c r="IR25" s="40"/>
      <c r="IS25" s="40">
        <v>1.0506338527027185E-2</v>
      </c>
      <c r="IT25" s="40">
        <v>9.4773703886372775E-3</v>
      </c>
      <c r="IU25" s="40">
        <v>1.0201601343049475E-2</v>
      </c>
      <c r="IV25" s="40">
        <v>1.1756289874036856E-2</v>
      </c>
      <c r="IW25" s="40"/>
      <c r="IX25" s="40"/>
      <c r="IY25" s="40"/>
      <c r="IZ25" s="40">
        <v>8.8558362014950123E-3</v>
      </c>
      <c r="JA25" s="40">
        <v>1.1545418419819606E-2</v>
      </c>
      <c r="JB25" s="40">
        <v>1.0592844918056323E-2</v>
      </c>
      <c r="JC25" s="40">
        <v>1.0140363763610669E-2</v>
      </c>
      <c r="JD25" s="40">
        <v>1.1392148540058974E-2</v>
      </c>
      <c r="JE25" s="40">
        <v>1.1006645143828927E-2</v>
      </c>
      <c r="JF25" s="40">
        <v>1.0499277036227609E-2</v>
      </c>
      <c r="JG25" s="40">
        <v>1.16459771360481E-2</v>
      </c>
      <c r="JH25" s="40">
        <v>1.0702728390895949E-2</v>
      </c>
      <c r="JI25" s="40">
        <v>1.1096347315763054E-2</v>
      </c>
      <c r="JJ25" s="40">
        <v>1.0917840138036587E-2</v>
      </c>
      <c r="JK25" s="40"/>
      <c r="JL25" s="40">
        <v>1.0648630583514087E-2</v>
      </c>
      <c r="JM25" s="40"/>
      <c r="JN25" s="40">
        <v>1.0567365595603196E-2</v>
      </c>
      <c r="JO25" s="40">
        <v>1.1960821491268566E-2</v>
      </c>
      <c r="JP25" s="40"/>
      <c r="JQ25" s="40"/>
      <c r="JR25" s="40">
        <v>1.2363598516022034E-2</v>
      </c>
      <c r="JS25" s="40">
        <v>1.0760815420158824E-2</v>
      </c>
      <c r="JT25" s="40"/>
      <c r="JU25" s="40"/>
      <c r="JV25" s="40"/>
      <c r="JW25" s="40"/>
      <c r="JX25" s="40">
        <v>1.1838321486237417E-2</v>
      </c>
      <c r="JY25" s="40">
        <v>1.0990018903222036E-2</v>
      </c>
      <c r="JZ25" s="40">
        <v>1.0993363239334638E-2</v>
      </c>
      <c r="KA25" s="40">
        <v>1.0287711780247594E-2</v>
      </c>
      <c r="KB25" s="40">
        <v>1.1160657978076322E-2</v>
      </c>
      <c r="KC25" s="40">
        <v>1.0439406806533861E-2</v>
      </c>
      <c r="KD25" s="40">
        <v>1.0218775433271717E-2</v>
      </c>
      <c r="KE25" s="40">
        <v>1.1349443342623108E-2</v>
      </c>
      <c r="KF25" s="40">
        <v>1.1599504764609071E-2</v>
      </c>
      <c r="KG25" s="40"/>
      <c r="KH25" s="40">
        <v>1.0846207741578755E-2</v>
      </c>
      <c r="KI25" s="40">
        <v>1.0099656695641369E-2</v>
      </c>
      <c r="KJ25" s="40">
        <v>1.1052704992380983E-2</v>
      </c>
      <c r="KK25" s="40">
        <v>1.1025017005191314E-2</v>
      </c>
      <c r="KL25" s="40">
        <v>1.111607973613204E-2</v>
      </c>
      <c r="KM25" s="40">
        <v>1.0721706776262961E-2</v>
      </c>
      <c r="KN25" s="40">
        <v>9.7665484890300889E-3</v>
      </c>
      <c r="KO25" s="40">
        <v>1.0157107988809993E-2</v>
      </c>
      <c r="KP25" s="40">
        <v>1.070433186058363E-2</v>
      </c>
      <c r="KQ25" s="40">
        <v>1.0210506683524769E-2</v>
      </c>
      <c r="KR25" s="40">
        <v>9.7218603589742849E-3</v>
      </c>
      <c r="KS25" s="40"/>
      <c r="KT25" s="40"/>
      <c r="KU25" s="40"/>
      <c r="KV25" s="40"/>
      <c r="KW25" s="40"/>
      <c r="KX25" s="40"/>
      <c r="KY25" s="40"/>
      <c r="KZ25" s="40">
        <v>1.0370274625435248E-2</v>
      </c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>
        <v>1.0581362212401465E-2</v>
      </c>
      <c r="LY25" s="40">
        <v>9.8110144003181153E-3</v>
      </c>
      <c r="LZ25" s="40">
        <v>1.0675280309874146E-2</v>
      </c>
      <c r="MA25" s="40">
        <v>9.5781370475422588E-3</v>
      </c>
      <c r="MB25" s="40">
        <v>9.7011191494148722E-3</v>
      </c>
      <c r="MC25" s="40">
        <v>1.0181435810950382E-2</v>
      </c>
      <c r="MD25" s="40">
        <v>9.6189804738635934E-3</v>
      </c>
      <c r="ME25" s="40">
        <v>9.8616652825122275E-3</v>
      </c>
      <c r="MF25" s="40">
        <v>9.0380724774181964E-3</v>
      </c>
      <c r="MG25" s="40">
        <v>9.3467655723164841E-3</v>
      </c>
      <c r="MH25" s="40">
        <v>9.3806148875687362E-3</v>
      </c>
      <c r="MI25" s="40"/>
      <c r="MJ25" s="40">
        <v>8.6243073664689467E-3</v>
      </c>
      <c r="MK25" s="40">
        <v>8.8338397498273855E-3</v>
      </c>
      <c r="ML25" s="40">
        <v>8.5301172845737745E-3</v>
      </c>
      <c r="MM25" s="40">
        <v>6.8606642508958291E-3</v>
      </c>
      <c r="MN25" s="40">
        <v>8.6524105509607208E-3</v>
      </c>
      <c r="MO25" s="40">
        <v>9.5470736837719641E-3</v>
      </c>
      <c r="MP25" s="40">
        <v>9.9629990656750211E-3</v>
      </c>
      <c r="MQ25" s="40">
        <v>9.453103077580698E-3</v>
      </c>
      <c r="MR25" s="40">
        <v>9.8914271346015308E-3</v>
      </c>
      <c r="MS25" s="40">
        <v>1.1147027887152133E-2</v>
      </c>
      <c r="MT25" s="40">
        <v>1.0608898736192843E-2</v>
      </c>
      <c r="MU25" s="40"/>
      <c r="MV25" s="40">
        <v>1.0777635631983522E-2</v>
      </c>
      <c r="MW25" s="40">
        <v>1.1491352848177263E-2</v>
      </c>
      <c r="MX25" s="40">
        <v>1.1156295957652823E-2</v>
      </c>
      <c r="MY25" s="40">
        <v>1.2882494102416216E-2</v>
      </c>
      <c r="MZ25" s="40">
        <v>1.351384652033197E-2</v>
      </c>
      <c r="NA25" s="40">
        <v>1.3085971706541109E-2</v>
      </c>
      <c r="NB25" s="40">
        <v>1.3419410899576462E-2</v>
      </c>
      <c r="NC25" s="40">
        <v>1.2307755376145967E-2</v>
      </c>
      <c r="ND25" s="40">
        <v>1.2870142634353824E-2</v>
      </c>
      <c r="NE25" s="40"/>
      <c r="NF25" s="40">
        <v>1.3093894492159006E-2</v>
      </c>
      <c r="NG25" s="40">
        <v>1.3202910844068869E-2</v>
      </c>
      <c r="NH25" s="40"/>
      <c r="NI25" s="40"/>
      <c r="NJ25" s="40"/>
      <c r="NK25" s="40"/>
      <c r="NL25" s="40">
        <v>1.3999682247709887E-2</v>
      </c>
      <c r="NM25" s="40"/>
      <c r="NN25" s="40">
        <v>1.2549113345055343E-2</v>
      </c>
      <c r="NO25" s="40"/>
      <c r="NP25" s="40">
        <v>1.3310669379345892E-2</v>
      </c>
      <c r="NQ25" s="40"/>
      <c r="NR25" s="40"/>
      <c r="NS25" s="40"/>
      <c r="NT25" s="40"/>
      <c r="NU25" s="40"/>
      <c r="NV25" s="40">
        <v>1.2347422079116615E-2</v>
      </c>
      <c r="NW25" s="40">
        <v>1.1111438645336905E-2</v>
      </c>
      <c r="NX25" s="40">
        <v>1.1022619356605461E-2</v>
      </c>
      <c r="NY25" s="40">
        <v>1.0034912742731772E-2</v>
      </c>
      <c r="NZ25" s="40">
        <v>9.3830700673384684E-3</v>
      </c>
      <c r="OA25" s="40">
        <v>9.6433633573160503E-3</v>
      </c>
      <c r="OB25" s="40">
        <v>1.0014815002651594E-2</v>
      </c>
      <c r="OC25" s="40">
        <v>1.0031303070249055E-2</v>
      </c>
      <c r="OD25" s="40">
        <v>1.0723880871908282E-2</v>
      </c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>
        <v>1.0635949383032767E-2</v>
      </c>
      <c r="OR25" s="40">
        <v>1.0481907490100799E-2</v>
      </c>
      <c r="OS25" s="40">
        <v>9.4520725859870702E-3</v>
      </c>
      <c r="OT25" s="40">
        <v>9.43580655212568E-3</v>
      </c>
      <c r="OU25" s="40">
        <v>1.0328752151102754E-2</v>
      </c>
      <c r="OV25" s="40">
        <v>1.0074276900784572E-2</v>
      </c>
      <c r="OW25" s="40">
        <v>9.8338496668777739E-3</v>
      </c>
      <c r="OX25" s="40">
        <v>9.153715793556387E-3</v>
      </c>
      <c r="OY25" s="40">
        <v>1.101376653343516E-2</v>
      </c>
      <c r="OZ25" s="40"/>
      <c r="PA25" s="40"/>
      <c r="PB25" s="40"/>
      <c r="PC25" s="40">
        <v>1.1336850275998686E-2</v>
      </c>
      <c r="PD25" s="40">
        <v>1.1067912683858205E-2</v>
      </c>
      <c r="PE25" s="40">
        <v>1.0713361138553265E-2</v>
      </c>
      <c r="PF25" s="40">
        <v>1.091526931558804E-2</v>
      </c>
      <c r="PG25" s="40">
        <v>9.9112127671154172E-3</v>
      </c>
      <c r="PH25" s="40">
        <v>9.3676559625467531E-3</v>
      </c>
      <c r="PI25" s="40">
        <v>9.1506403196768352E-3</v>
      </c>
      <c r="PJ25" s="40"/>
      <c r="PK25" s="40">
        <v>1.0366748101773102E-2</v>
      </c>
      <c r="PL25" s="40">
        <v>1.0616166638854939E-2</v>
      </c>
      <c r="PM25" s="40">
        <v>1.1146504598537794E-2</v>
      </c>
      <c r="PN25" s="40">
        <v>1.1448851901262861E-2</v>
      </c>
      <c r="PO25" s="40">
        <v>1.0544464045626466E-2</v>
      </c>
      <c r="PP25" s="40">
        <v>1.1614940098938323E-2</v>
      </c>
      <c r="PQ25" s="40">
        <v>1.1601431137917728E-2</v>
      </c>
      <c r="PR25" s="40">
        <v>1.0979808037475308E-2</v>
      </c>
      <c r="PS25" s="40">
        <v>1.1264285355682958E-2</v>
      </c>
      <c r="PT25" s="40">
        <v>1.0879314747526111E-2</v>
      </c>
      <c r="PU25" s="40">
        <v>1.0483897847749045E-2</v>
      </c>
      <c r="PV25" s="40"/>
      <c r="PW25" s="40"/>
      <c r="PX25" s="40">
        <v>1.0106141025002171E-2</v>
      </c>
      <c r="PY25" s="40"/>
      <c r="PZ25" s="40">
        <v>1.1997949789745155E-2</v>
      </c>
      <c r="QA25" s="40">
        <v>1.1599905466827754E-2</v>
      </c>
      <c r="QB25" s="40">
        <v>1.1274601346576044E-2</v>
      </c>
      <c r="QC25" s="40">
        <v>1.0637369908546178E-2</v>
      </c>
      <c r="QD25" s="40">
        <v>1.1043924820749458E-2</v>
      </c>
      <c r="QE25" s="40"/>
      <c r="QF25" s="40">
        <v>1.2362250708707759E-2</v>
      </c>
      <c r="QG25" s="40">
        <v>1.337916970546036E-2</v>
      </c>
      <c r="QH25" s="40">
        <v>1.4248367150088649E-2</v>
      </c>
      <c r="QI25" s="40"/>
      <c r="QJ25" s="40"/>
      <c r="QK25" s="40">
        <v>1.026650853075608E-2</v>
      </c>
      <c r="QL25" s="40">
        <v>1.0032123178754394E-2</v>
      </c>
      <c r="QM25" s="40"/>
      <c r="QN25" s="40"/>
      <c r="QO25" s="40"/>
      <c r="QP25" s="40"/>
      <c r="QQ25" s="40"/>
      <c r="QR25" s="40"/>
      <c r="QS25" s="40">
        <v>1.171665088204429E-2</v>
      </c>
      <c r="QT25" s="40">
        <v>1.0657004422394985E-2</v>
      </c>
      <c r="QU25" s="40"/>
      <c r="QV25" s="40"/>
      <c r="QW25" s="40">
        <v>1.0217152524913205E-2</v>
      </c>
      <c r="QX25" s="40">
        <v>1.1334639040463623E-2</v>
      </c>
      <c r="QY25" s="40">
        <v>1.1990103660874558E-2</v>
      </c>
      <c r="QZ25" s="40"/>
      <c r="RA25" s="40">
        <v>9.9523718156382876E-3</v>
      </c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>
        <v>7.8849484441408657E-3</v>
      </c>
      <c r="RZ25" s="40">
        <v>8.7520714754067887E-3</v>
      </c>
      <c r="SA25" s="40">
        <v>8.1106248981865914E-3</v>
      </c>
      <c r="SB25" s="40">
        <v>9.1558974261403171E-3</v>
      </c>
      <c r="SC25" s="40">
        <v>9.7190635017834204E-3</v>
      </c>
      <c r="SD25" s="40"/>
      <c r="SE25" s="40">
        <v>1.0497293269363384E-2</v>
      </c>
      <c r="SF25" s="40">
        <v>1.0752819924720077E-2</v>
      </c>
      <c r="SG25" s="40"/>
      <c r="SH25" s="40"/>
      <c r="SI25" s="40"/>
      <c r="SJ25" s="40"/>
      <c r="SK25" s="40"/>
      <c r="SL25" s="40">
        <v>1.1573831803681062E-2</v>
      </c>
      <c r="SM25" s="40"/>
      <c r="SN25" s="40">
        <v>1.1259847470511199E-2</v>
      </c>
      <c r="SO25" s="40">
        <v>1.0849302662646228E-2</v>
      </c>
      <c r="SP25" s="40"/>
      <c r="SQ25" s="40"/>
      <c r="SR25" s="40"/>
      <c r="SS25" s="40">
        <v>1.0637125213833542E-2</v>
      </c>
      <c r="ST25" s="40"/>
      <c r="SU25" s="40"/>
      <c r="SV25" s="40"/>
      <c r="SW25" s="40">
        <v>1.0938163200163513E-2</v>
      </c>
      <c r="SX25" s="40">
        <v>1.1311697108052682E-2</v>
      </c>
      <c r="SY25" s="40">
        <v>1.0676947973902135E-2</v>
      </c>
      <c r="SZ25" s="40"/>
      <c r="TA25" s="40">
        <v>9.7988564507792298E-3</v>
      </c>
      <c r="TB25" s="40">
        <v>1.0336569523387061E-2</v>
      </c>
      <c r="TC25" s="40"/>
      <c r="TD25" s="40"/>
      <c r="TE25" s="40">
        <v>1.1224964843298057E-2</v>
      </c>
      <c r="TF25" s="40">
        <v>1.0721307179176335E-2</v>
      </c>
      <c r="TG25" s="40"/>
      <c r="TH25" s="40"/>
      <c r="TI25" s="40"/>
      <c r="TJ25" s="40"/>
      <c r="TK25" s="40"/>
      <c r="TL25" s="40">
        <v>1.0345423214425574E-2</v>
      </c>
      <c r="TM25" s="40">
        <v>9.8668250719661527E-3</v>
      </c>
      <c r="TN25" s="40"/>
      <c r="TO25" s="40">
        <v>9.8035354901799508E-3</v>
      </c>
      <c r="TP25" s="40">
        <v>9.6452794302919961E-3</v>
      </c>
      <c r="TQ25" s="40"/>
      <c r="TR25" s="40">
        <v>1.2088180842314684E-2</v>
      </c>
      <c r="TS25" s="40"/>
      <c r="TT25" s="40"/>
      <c r="TU25" s="40"/>
      <c r="TV25" s="40"/>
      <c r="TW25" s="40">
        <v>1.3784118887439998E-2</v>
      </c>
      <c r="TX25" s="40">
        <v>1.3466531945388487E-2</v>
      </c>
      <c r="TY25" s="40">
        <v>1.3952943787493262E-2</v>
      </c>
      <c r="TZ25" s="40"/>
      <c r="UA25" s="40">
        <v>1.3033390083991937E-2</v>
      </c>
      <c r="UB25" s="40">
        <v>1.2900395668192663E-2</v>
      </c>
      <c r="UC25" s="40">
        <v>1.1716422509032053E-2</v>
      </c>
      <c r="UD25" s="40"/>
      <c r="UE25" s="40">
        <v>1.161209745772792E-2</v>
      </c>
      <c r="UF25" s="40">
        <v>1.3337718741880594E-2</v>
      </c>
      <c r="UG25" s="40"/>
      <c r="UH25" s="40">
        <v>1.1644777049505627E-2</v>
      </c>
      <c r="UI25" s="40"/>
      <c r="UJ25" s="40">
        <v>1.0869872197901228E-2</v>
      </c>
      <c r="UK25" s="40"/>
      <c r="UL25" s="40"/>
      <c r="UM25" s="40"/>
      <c r="UN25" s="40">
        <v>1.3569482557384924E-2</v>
      </c>
      <c r="UO25" s="40">
        <v>1.3087728045163748E-2</v>
      </c>
      <c r="UP25" s="40">
        <v>1.0429040366021342E-2</v>
      </c>
      <c r="UQ25" s="40"/>
      <c r="UR25" s="40">
        <v>6.6631040958309903E-3</v>
      </c>
      <c r="US25" s="40">
        <v>5.8736509568053496E-3</v>
      </c>
      <c r="UT25" s="40"/>
      <c r="UU25" s="40">
        <v>4.4743568269845543E-3</v>
      </c>
      <c r="UV25" s="40">
        <v>3.5244920945525092E-3</v>
      </c>
      <c r="UW25" s="40">
        <v>4.5871986786640145E-3</v>
      </c>
      <c r="UX25" s="40">
        <v>3.9571984852341258E-3</v>
      </c>
      <c r="UY25" s="40"/>
      <c r="UZ25" s="40"/>
      <c r="VA25" s="40"/>
      <c r="VB25" s="40">
        <v>5.9589594683225272E-3</v>
      </c>
      <c r="VC25" s="40">
        <v>6.3856389953449869E-3</v>
      </c>
      <c r="VD25" s="40">
        <v>7.6612581652739913E-3</v>
      </c>
      <c r="VE25" s="40"/>
      <c r="VF25" s="40">
        <v>8.8137740783019378E-3</v>
      </c>
      <c r="VG25" s="40">
        <v>1.0094690613490127E-2</v>
      </c>
      <c r="VH25" s="40"/>
      <c r="VI25" s="40"/>
      <c r="VJ25" s="40">
        <v>9.7181830117199827E-3</v>
      </c>
      <c r="VK25" s="40"/>
      <c r="VL25" s="40">
        <v>9.6965417101344993E-3</v>
      </c>
      <c r="VM25" s="40"/>
      <c r="VN25" s="40"/>
      <c r="VO25" s="40">
        <v>9.6542294240138053E-3</v>
      </c>
      <c r="VP25" s="40">
        <v>9.9605240832588027E-3</v>
      </c>
      <c r="VQ25" s="40">
        <v>9.2516460945245085E-3</v>
      </c>
      <c r="VR25" s="40"/>
      <c r="VS25" s="40"/>
      <c r="VT25" s="40"/>
      <c r="VU25" s="40">
        <v>8.9314278695678852E-3</v>
      </c>
      <c r="VV25" s="40">
        <v>9.4416796218699979E-3</v>
      </c>
      <c r="VW25" s="40">
        <v>1.0441864205880873E-2</v>
      </c>
      <c r="VX25" s="40">
        <v>1.3011785917133931E-2</v>
      </c>
    </row>
    <row r="26" spans="1:596" x14ac:dyDescent="0.35">
      <c r="A26" s="27" t="s">
        <v>122</v>
      </c>
      <c r="C26" s="40">
        <v>5.6491477374630145E-3</v>
      </c>
      <c r="D26" s="40">
        <v>5.7293131711209965E-3</v>
      </c>
      <c r="E26" s="40"/>
      <c r="F26" s="40">
        <v>8.0692187998271572E-3</v>
      </c>
      <c r="G26" s="40">
        <v>8.2308612396855118E-3</v>
      </c>
      <c r="H26" s="40">
        <v>7.2665705297963248E-3</v>
      </c>
      <c r="I26" s="40">
        <v>7.7362605962430324E-3</v>
      </c>
      <c r="J26" s="40">
        <v>7.7169000999836486E-3</v>
      </c>
      <c r="K26" s="40"/>
      <c r="L26" s="40">
        <v>7.176164455771507E-3</v>
      </c>
      <c r="M26" s="40">
        <v>7.5915957545617356E-3</v>
      </c>
      <c r="N26" s="40">
        <v>6.9770981665127699E-3</v>
      </c>
      <c r="O26" s="40">
        <v>8.6240079097005089E-3</v>
      </c>
      <c r="P26" s="40"/>
      <c r="Q26" s="40"/>
      <c r="R26" s="40"/>
      <c r="S26" s="40">
        <v>8.5263806102781354E-3</v>
      </c>
      <c r="T26" s="40">
        <v>9.2836380612613886E-3</v>
      </c>
      <c r="U26" s="40"/>
      <c r="V26" s="40">
        <v>8.2560541951229999E-3</v>
      </c>
      <c r="W26" s="40">
        <v>9.109261049969895E-3</v>
      </c>
      <c r="X26" s="40">
        <v>8.1784914454347182E-3</v>
      </c>
      <c r="Y26" s="40">
        <v>8.0836311197895125E-3</v>
      </c>
      <c r="Z26" s="40">
        <v>8.0759729875493728E-3</v>
      </c>
      <c r="AA26" s="40">
        <v>1.0094352750780106E-2</v>
      </c>
      <c r="AB26" s="40"/>
      <c r="AC26" s="40">
        <v>8.1464251099999316E-3</v>
      </c>
      <c r="AD26" s="40">
        <v>9.4230977066913704E-3</v>
      </c>
      <c r="AE26" s="40">
        <v>1.0873290973755379E-2</v>
      </c>
      <c r="AF26" s="40">
        <v>9.4715952753870892E-3</v>
      </c>
      <c r="AG26" s="40">
        <v>7.4152032201537941E-3</v>
      </c>
      <c r="AH26" s="40">
        <v>8.3234179101626775E-3</v>
      </c>
      <c r="AI26" s="40"/>
      <c r="AJ26" s="40">
        <v>8.0268137519682731E-3</v>
      </c>
      <c r="AK26" s="40">
        <v>8.0669362426176693E-3</v>
      </c>
      <c r="AL26" s="40">
        <v>8.3351568060283515E-3</v>
      </c>
      <c r="AM26" s="40">
        <v>8.1771797395432232E-3</v>
      </c>
      <c r="AN26" s="40"/>
      <c r="AO26" s="40">
        <v>8.9402768816854265E-3</v>
      </c>
      <c r="AP26" s="40">
        <v>9.6165838188995365E-3</v>
      </c>
      <c r="AQ26" s="40"/>
      <c r="AR26" s="40"/>
      <c r="AS26" s="40">
        <v>8.0859178498006411E-3</v>
      </c>
      <c r="AT26" s="40">
        <v>8.9672651582310085E-3</v>
      </c>
      <c r="AU26" s="40">
        <v>8.1145135788618771E-3</v>
      </c>
      <c r="AV26" s="40">
        <v>8.3755475914227724E-3</v>
      </c>
      <c r="AW26" s="40">
        <v>8.8654079586302226E-3</v>
      </c>
      <c r="AX26" s="40">
        <v>8.3692462784000759E-3</v>
      </c>
      <c r="AY26" s="40">
        <v>9.7174844183001846E-3</v>
      </c>
      <c r="AZ26" s="40">
        <v>8.4069229457726016E-3</v>
      </c>
      <c r="BA26" s="40">
        <v>8.9144573685884503E-3</v>
      </c>
      <c r="BB26" s="40">
        <v>8.3075817854693975E-3</v>
      </c>
      <c r="BC26" s="40">
        <v>9.3888458682427033E-3</v>
      </c>
      <c r="BD26" s="40">
        <v>9.2220295932524086E-3</v>
      </c>
      <c r="BE26" s="40">
        <v>9.004243826967134E-3</v>
      </c>
      <c r="BF26" s="40">
        <v>9.4877535411152063E-3</v>
      </c>
      <c r="BG26" s="40">
        <v>8.78180461308198E-3</v>
      </c>
      <c r="BH26" s="40">
        <v>1.0039032432608896E-2</v>
      </c>
      <c r="BI26" s="40">
        <v>7.7347350584583219E-3</v>
      </c>
      <c r="BJ26" s="40">
        <v>9.1634547468327134E-3</v>
      </c>
      <c r="BK26" s="40">
        <v>9.4806010220193811E-3</v>
      </c>
      <c r="BL26" s="40">
        <v>9.4603156624993353E-3</v>
      </c>
      <c r="BM26" s="40">
        <v>9.7779452971714278E-3</v>
      </c>
      <c r="BN26" s="40">
        <v>9.7173725590570196E-3</v>
      </c>
      <c r="BO26" s="40">
        <v>1.0627855948253193E-2</v>
      </c>
      <c r="BP26" s="40">
        <v>1.0460766940042729E-2</v>
      </c>
      <c r="BQ26" s="40">
        <v>8.7468853520038387E-3</v>
      </c>
      <c r="BR26" s="40">
        <v>9.6298031891506111E-3</v>
      </c>
      <c r="BS26" s="40">
        <v>8.9732432742586649E-3</v>
      </c>
      <c r="BT26" s="40">
        <v>9.0814825169718335E-3</v>
      </c>
      <c r="BU26" s="40">
        <v>8.5617190618846612E-3</v>
      </c>
      <c r="BV26" s="40">
        <v>9.4261285907069198E-3</v>
      </c>
      <c r="BW26" s="40">
        <v>1.0031837727984154E-2</v>
      </c>
      <c r="BX26" s="40">
        <v>8.9283786381719275E-3</v>
      </c>
      <c r="BY26" s="40">
        <v>9.5113061160220346E-3</v>
      </c>
      <c r="BZ26" s="40">
        <v>9.1260337492339444E-3</v>
      </c>
      <c r="CA26" s="40">
        <v>8.4761819009380804E-3</v>
      </c>
      <c r="CB26" s="40">
        <v>8.4861952257846464E-3</v>
      </c>
      <c r="CC26" s="40">
        <v>8.3602781192593546E-3</v>
      </c>
      <c r="CD26" s="40">
        <v>9.2893726506072492E-3</v>
      </c>
      <c r="CE26" s="40"/>
      <c r="CF26" s="40">
        <v>7.9530601462056826E-3</v>
      </c>
      <c r="CG26" s="40">
        <v>7.8336532936317121E-3</v>
      </c>
      <c r="CH26" s="40">
        <v>8.8473665878807464E-3</v>
      </c>
      <c r="CI26" s="40">
        <v>7.7725632317549248E-3</v>
      </c>
      <c r="CJ26" s="40"/>
      <c r="CK26" s="40"/>
      <c r="CL26" s="40">
        <v>6.1229755215720357E-3</v>
      </c>
      <c r="CM26" s="40">
        <v>9.2764316009798786E-3</v>
      </c>
      <c r="CN26" s="40">
        <v>8.6515530699602244E-3</v>
      </c>
      <c r="CO26" s="40">
        <v>9.0220885242581674E-3</v>
      </c>
      <c r="CP26" s="40">
        <v>9.6502048900116936E-3</v>
      </c>
      <c r="CQ26" s="40">
        <v>8.6302365023565517E-3</v>
      </c>
      <c r="CR26" s="40">
        <v>8.5051645187871252E-3</v>
      </c>
      <c r="CS26" s="40">
        <v>8.7254208082069556E-3</v>
      </c>
      <c r="CT26" s="40">
        <v>8.4963021445522008E-3</v>
      </c>
      <c r="CU26" s="40">
        <v>8.573541244690449E-3</v>
      </c>
      <c r="CV26" s="40">
        <v>9.6677274443889381E-3</v>
      </c>
      <c r="CW26" s="40"/>
      <c r="CX26" s="40"/>
      <c r="CY26" s="40"/>
      <c r="CZ26" s="40"/>
      <c r="DA26" s="40">
        <v>5.9939026267755236E-3</v>
      </c>
      <c r="DB26" s="40">
        <v>9.6707061901933622E-3</v>
      </c>
      <c r="DC26" s="40">
        <v>9.0201273470595436E-3</v>
      </c>
      <c r="DD26" s="40">
        <v>4.8272855580240616E-3</v>
      </c>
      <c r="DE26" s="40">
        <v>8.6852748280601549E-3</v>
      </c>
      <c r="DF26" s="40">
        <v>9.1290260074922153E-3</v>
      </c>
      <c r="DG26" s="40">
        <v>8.754236313882292E-3</v>
      </c>
      <c r="DH26" s="40">
        <v>8.9103594883106138E-3</v>
      </c>
      <c r="DI26" s="40">
        <v>9.3833436131784461E-3</v>
      </c>
      <c r="DJ26" s="40">
        <v>8.9551779525345477E-3</v>
      </c>
      <c r="DK26" s="40"/>
      <c r="DL26" s="40">
        <v>9.3432028734582485E-3</v>
      </c>
      <c r="DM26" s="40">
        <v>8.8829491359790329E-3</v>
      </c>
      <c r="DN26" s="40">
        <v>7.8726979127783387E-3</v>
      </c>
      <c r="DO26" s="40">
        <v>8.3926486046223669E-3</v>
      </c>
      <c r="DP26" s="40">
        <v>7.7531911813365894E-3</v>
      </c>
      <c r="DQ26" s="40">
        <v>8.0862423989301047E-3</v>
      </c>
      <c r="DR26" s="40"/>
      <c r="DS26" s="40"/>
      <c r="DT26" s="40"/>
      <c r="DU26" s="40"/>
      <c r="DV26" s="40"/>
      <c r="DW26" s="40">
        <v>9.3683124825513896E-3</v>
      </c>
      <c r="DX26" s="40">
        <v>7.3106719687023774E-3</v>
      </c>
      <c r="DY26" s="40">
        <v>9.3233485540627145E-3</v>
      </c>
      <c r="DZ26" s="40"/>
      <c r="EA26" s="40">
        <v>9.8201700328929206E-3</v>
      </c>
      <c r="EB26" s="40">
        <v>8.7811072628038896E-3</v>
      </c>
      <c r="EC26" s="40"/>
      <c r="ED26" s="40">
        <v>9.4561224781422801E-3</v>
      </c>
      <c r="EE26" s="40">
        <v>9.7123895114165568E-3</v>
      </c>
      <c r="EF26" s="40"/>
      <c r="EG26" s="40">
        <v>1.0098832613508532E-2</v>
      </c>
      <c r="EH26" s="40">
        <v>8.9469207288459598E-3</v>
      </c>
      <c r="EI26" s="40">
        <v>9.1478560535446264E-3</v>
      </c>
      <c r="EJ26" s="40">
        <v>1.0180645973566636E-2</v>
      </c>
      <c r="EK26" s="40">
        <v>8.8927214343407727E-3</v>
      </c>
      <c r="EL26" s="40">
        <v>9.3381924560700571E-3</v>
      </c>
      <c r="EM26" s="40">
        <v>7.9437110444045677E-3</v>
      </c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>
        <v>7.5755290676395772E-3</v>
      </c>
      <c r="EY26" s="40">
        <v>9.8318995410058754E-3</v>
      </c>
      <c r="EZ26" s="40">
        <v>9.8100014665596612E-3</v>
      </c>
      <c r="FA26" s="40">
        <v>9.7863488188518928E-3</v>
      </c>
      <c r="FB26" s="40">
        <v>9.2944069367745085E-3</v>
      </c>
      <c r="FC26" s="40">
        <v>9.4542496300359363E-3</v>
      </c>
      <c r="FD26" s="40">
        <v>9.3095254291750435E-3</v>
      </c>
      <c r="FE26" s="40">
        <v>9.5948648310601476E-3</v>
      </c>
      <c r="FF26" s="40">
        <v>9.7404060040581272E-3</v>
      </c>
      <c r="FG26" s="40">
        <v>1.0195049365421085E-2</v>
      </c>
      <c r="FH26" s="40">
        <v>1.0374240188192742E-2</v>
      </c>
      <c r="FI26" s="40">
        <v>8.9918137645761571E-3</v>
      </c>
      <c r="FJ26" s="40">
        <v>9.3406621219383375E-3</v>
      </c>
      <c r="FK26" s="40"/>
      <c r="FL26" s="40"/>
      <c r="FM26" s="40">
        <v>9.3924735019891223E-3</v>
      </c>
      <c r="FN26" s="40">
        <v>9.2098952708376154E-3</v>
      </c>
      <c r="FO26" s="40">
        <v>9.2160466608508101E-3</v>
      </c>
      <c r="FP26" s="40"/>
      <c r="FQ26" s="40"/>
      <c r="FR26" s="40"/>
      <c r="FS26" s="40">
        <v>9.759477117824461E-3</v>
      </c>
      <c r="FT26" s="40"/>
      <c r="FU26" s="40">
        <v>9.7264810429169291E-3</v>
      </c>
      <c r="FV26" s="40">
        <v>9.5163507107579037E-3</v>
      </c>
      <c r="FW26" s="40">
        <v>1.0837531806272369E-2</v>
      </c>
      <c r="FX26" s="40">
        <v>9.5220709158739883E-3</v>
      </c>
      <c r="FY26" s="40">
        <v>9.194401862943723E-3</v>
      </c>
      <c r="FZ26" s="40">
        <v>1.035376031930072E-2</v>
      </c>
      <c r="GA26" s="40">
        <v>1.0136667907548474E-2</v>
      </c>
      <c r="GB26" s="40">
        <v>9.7575972533525662E-3</v>
      </c>
      <c r="GC26" s="40">
        <v>1.0725805893744417E-2</v>
      </c>
      <c r="GD26" s="40">
        <v>1.1610536009150404E-2</v>
      </c>
      <c r="GE26" s="40">
        <v>1.0438657781475683E-2</v>
      </c>
      <c r="GF26" s="40">
        <v>9.6755739325166453E-3</v>
      </c>
      <c r="GG26" s="40">
        <v>1.0754951228562255E-2</v>
      </c>
      <c r="GH26" s="40">
        <v>1.048972814584052E-2</v>
      </c>
      <c r="GI26" s="40"/>
      <c r="GJ26" s="40">
        <v>1.0878562625833563E-2</v>
      </c>
      <c r="GK26" s="40">
        <v>1.0559437673918391E-2</v>
      </c>
      <c r="GL26" s="40">
        <v>9.9263734831142262E-3</v>
      </c>
      <c r="GM26" s="40">
        <v>9.6689277338615556E-3</v>
      </c>
      <c r="GN26" s="40">
        <v>1.0318741721193347E-2</v>
      </c>
      <c r="GO26" s="40"/>
      <c r="GP26" s="40">
        <v>1.0451280897146887E-2</v>
      </c>
      <c r="GQ26" s="40">
        <v>1.0711758043984028E-2</v>
      </c>
      <c r="GR26" s="40">
        <v>1.6881861854362861E-3</v>
      </c>
      <c r="GS26" s="40">
        <v>1.1608577619147544E-2</v>
      </c>
      <c r="GT26" s="40">
        <v>9.6698392497315804E-3</v>
      </c>
      <c r="GU26" s="40">
        <v>1.020317280443753E-2</v>
      </c>
      <c r="GV26" s="40">
        <v>1.0858649399784249E-2</v>
      </c>
      <c r="GW26" s="40">
        <v>1.0774541970350809E-2</v>
      </c>
      <c r="GX26" s="40">
        <v>1.110650282571651E-2</v>
      </c>
      <c r="GY26" s="40">
        <v>9.6661766450225114E-3</v>
      </c>
      <c r="GZ26" s="40">
        <v>9.8929866868337057E-3</v>
      </c>
      <c r="HA26" s="40">
        <v>1.0476772406421087E-2</v>
      </c>
      <c r="HB26" s="40">
        <v>1.0343692439211263E-2</v>
      </c>
      <c r="HC26" s="40">
        <v>1.1063446577335727E-2</v>
      </c>
      <c r="HD26" s="40">
        <v>1.0534601138052546E-2</v>
      </c>
      <c r="HE26" s="40">
        <v>1.1364606853646883E-2</v>
      </c>
      <c r="HF26" s="40">
        <v>1.0160223110335912E-2</v>
      </c>
      <c r="HG26" s="40">
        <v>1.0253534350614808E-2</v>
      </c>
      <c r="HH26" s="40">
        <v>1.0671585663696465E-2</v>
      </c>
      <c r="HI26" s="40">
        <v>1.1140408759550399E-2</v>
      </c>
      <c r="HJ26" s="40">
        <v>1.0528347959857682E-2</v>
      </c>
      <c r="HK26" s="40">
        <v>1.0165599371543826E-2</v>
      </c>
      <c r="HL26" s="40">
        <v>1.096384932169155E-2</v>
      </c>
      <c r="HM26" s="40">
        <v>9.6717428586403486E-3</v>
      </c>
      <c r="HN26" s="40"/>
      <c r="HO26" s="40">
        <v>1.0541549064674211E-2</v>
      </c>
      <c r="HP26" s="40">
        <v>9.9860187163948733E-3</v>
      </c>
      <c r="HQ26" s="40">
        <v>1.0092460883698232E-2</v>
      </c>
      <c r="HR26" s="40">
        <v>1.0991612958620708E-2</v>
      </c>
      <c r="HS26" s="40">
        <v>1.0204635726930922E-2</v>
      </c>
      <c r="HT26" s="40">
        <v>1.1178727149418331E-2</v>
      </c>
      <c r="HU26" s="40"/>
      <c r="HV26" s="40"/>
      <c r="HW26" s="40"/>
      <c r="HX26" s="40"/>
      <c r="HY26" s="40">
        <v>9.7575511105937613E-3</v>
      </c>
      <c r="HZ26" s="40">
        <v>9.7516367650676873E-3</v>
      </c>
      <c r="IA26" s="40"/>
      <c r="IB26" s="40">
        <v>1.055812931387996E-2</v>
      </c>
      <c r="IC26" s="40">
        <v>1.0584858379574656E-2</v>
      </c>
      <c r="ID26" s="40"/>
      <c r="IE26" s="40">
        <v>1.0252383828601568E-2</v>
      </c>
      <c r="IF26" s="40">
        <v>1.0519754875549455E-2</v>
      </c>
      <c r="IG26" s="40"/>
      <c r="IH26" s="40">
        <v>9.9796852553180188E-3</v>
      </c>
      <c r="II26" s="40"/>
      <c r="IJ26" s="40">
        <v>1.0912139023529499E-2</v>
      </c>
      <c r="IK26" s="40">
        <v>1.108874195254721E-2</v>
      </c>
      <c r="IL26" s="40"/>
      <c r="IM26" s="40"/>
      <c r="IN26" s="40"/>
      <c r="IO26" s="40">
        <v>9.6649823865150343E-3</v>
      </c>
      <c r="IP26" s="40">
        <v>1.0715162011289869E-2</v>
      </c>
      <c r="IQ26" s="40">
        <v>1.0711984143235615E-2</v>
      </c>
      <c r="IR26" s="40"/>
      <c r="IS26" s="40">
        <v>1.0065076824888709E-2</v>
      </c>
      <c r="IT26" s="40">
        <v>1.0404615281574586E-2</v>
      </c>
      <c r="IU26" s="40">
        <v>1.0114845407392275E-2</v>
      </c>
      <c r="IV26" s="40">
        <v>9.8579874692549686E-3</v>
      </c>
      <c r="IW26" s="40"/>
      <c r="IX26" s="40"/>
      <c r="IY26" s="40"/>
      <c r="IZ26" s="40">
        <v>9.1298256827187438E-3</v>
      </c>
      <c r="JA26" s="40">
        <v>1.1640610341794904E-2</v>
      </c>
      <c r="JB26" s="40">
        <v>1.0335989191689621E-2</v>
      </c>
      <c r="JC26" s="40">
        <v>1.1198134853056133E-2</v>
      </c>
      <c r="JD26" s="40">
        <v>1.0563790152737309E-2</v>
      </c>
      <c r="JE26" s="40">
        <v>9.9069048548163126E-3</v>
      </c>
      <c r="JF26" s="40">
        <v>9.5319538596715693E-3</v>
      </c>
      <c r="JG26" s="40">
        <v>1.0305432982575842E-2</v>
      </c>
      <c r="JH26" s="40">
        <v>1.1264397906903135E-2</v>
      </c>
      <c r="JI26" s="40">
        <v>1.1967949954620343E-2</v>
      </c>
      <c r="JJ26" s="40">
        <v>1.0275259017363404E-2</v>
      </c>
      <c r="JK26" s="40"/>
      <c r="JL26" s="40">
        <v>9.7122424784420042E-3</v>
      </c>
      <c r="JM26" s="40"/>
      <c r="JN26" s="40">
        <v>9.917465373621509E-3</v>
      </c>
      <c r="JO26" s="40">
        <v>9.0976390078189705E-3</v>
      </c>
      <c r="JP26" s="40"/>
      <c r="JQ26" s="40"/>
      <c r="JR26" s="40">
        <v>1.0333345796239573E-2</v>
      </c>
      <c r="JS26" s="40">
        <v>1.0363477069475005E-2</v>
      </c>
      <c r="JT26" s="40"/>
      <c r="JU26" s="40"/>
      <c r="JV26" s="40"/>
      <c r="JW26" s="40"/>
      <c r="JX26" s="40">
        <v>9.8761811353234967E-3</v>
      </c>
      <c r="JY26" s="40">
        <v>9.4904612624418013E-3</v>
      </c>
      <c r="JZ26" s="40">
        <v>1.018386950610866E-2</v>
      </c>
      <c r="KA26" s="40">
        <v>1.0257387488278067E-2</v>
      </c>
      <c r="KB26" s="40">
        <v>9.4359044243654822E-3</v>
      </c>
      <c r="KC26" s="40">
        <v>9.899876779219538E-3</v>
      </c>
      <c r="KD26" s="40">
        <v>1.0607076596030638E-2</v>
      </c>
      <c r="KE26" s="40">
        <v>1.1602343916513731E-2</v>
      </c>
      <c r="KF26" s="40">
        <v>1.0574069835573789E-2</v>
      </c>
      <c r="KG26" s="40"/>
      <c r="KH26" s="40">
        <v>1.0584138405508165E-2</v>
      </c>
      <c r="KI26" s="40">
        <v>1.0503330850080997E-2</v>
      </c>
      <c r="KJ26" s="40">
        <v>1.0979403633410186E-2</v>
      </c>
      <c r="KK26" s="40">
        <v>1.0046621031938957E-2</v>
      </c>
      <c r="KL26" s="40">
        <v>1.0516671347779366E-2</v>
      </c>
      <c r="KM26" s="40">
        <v>1.0198005500229918E-2</v>
      </c>
      <c r="KN26" s="40">
        <v>1.0417174276706347E-2</v>
      </c>
      <c r="KO26" s="40">
        <v>1.2729523212111623E-2</v>
      </c>
      <c r="KP26" s="40">
        <v>1.0130321265376264E-2</v>
      </c>
      <c r="KQ26" s="40">
        <v>1.0536979088695175E-2</v>
      </c>
      <c r="KR26" s="40">
        <v>9.7631417204443495E-3</v>
      </c>
      <c r="KS26" s="40"/>
      <c r="KT26" s="40"/>
      <c r="KU26" s="40"/>
      <c r="KV26" s="40"/>
      <c r="KW26" s="40"/>
      <c r="KX26" s="40"/>
      <c r="KY26" s="40"/>
      <c r="KZ26" s="40">
        <v>1.071498489744073E-2</v>
      </c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>
        <v>9.889290186924379E-3</v>
      </c>
      <c r="LY26" s="40">
        <v>9.9129589778075618E-3</v>
      </c>
      <c r="LZ26" s="40">
        <v>9.8025723686449018E-3</v>
      </c>
      <c r="MA26" s="40">
        <v>9.4919010948616468E-3</v>
      </c>
      <c r="MB26" s="40">
        <v>9.3116673025492973E-3</v>
      </c>
      <c r="MC26" s="40">
        <v>1.0715807777045686E-2</v>
      </c>
      <c r="MD26" s="40">
        <v>9.9658399269766957E-3</v>
      </c>
      <c r="ME26" s="40">
        <v>1.0310600594182776E-2</v>
      </c>
      <c r="MF26" s="40">
        <v>1.0798705054465462E-2</v>
      </c>
      <c r="MG26" s="40">
        <v>1.0895244757447256E-2</v>
      </c>
      <c r="MH26" s="40">
        <v>9.5614397552285704E-3</v>
      </c>
      <c r="MI26" s="40"/>
      <c r="MJ26" s="40">
        <v>9.3241473821940573E-3</v>
      </c>
      <c r="MK26" s="40">
        <v>9.4294236755919358E-3</v>
      </c>
      <c r="ML26" s="40">
        <v>1.0391087585014679E-2</v>
      </c>
      <c r="MM26" s="40">
        <v>9.6489332570094608E-3</v>
      </c>
      <c r="MN26" s="40">
        <v>8.5667435479257394E-3</v>
      </c>
      <c r="MO26" s="40">
        <v>9.8303703409129677E-3</v>
      </c>
      <c r="MP26" s="40">
        <v>1.0493284104831465E-2</v>
      </c>
      <c r="MQ26" s="40">
        <v>9.7692515243083308E-3</v>
      </c>
      <c r="MR26" s="40">
        <v>1.0284414688716895E-2</v>
      </c>
      <c r="MS26" s="40">
        <v>1.1120546321703159E-2</v>
      </c>
      <c r="MT26" s="40">
        <v>9.4122082702396501E-3</v>
      </c>
      <c r="MU26" s="40"/>
      <c r="MV26" s="40">
        <v>7.9784644887033549E-3</v>
      </c>
      <c r="MW26" s="40">
        <v>8.9791671563010291E-3</v>
      </c>
      <c r="MX26" s="40">
        <v>9.5559583019601494E-3</v>
      </c>
      <c r="MY26" s="40">
        <v>9.1642212204303564E-3</v>
      </c>
      <c r="MZ26" s="40">
        <v>9.3277883764350637E-3</v>
      </c>
      <c r="NA26" s="40">
        <v>9.9288447671663279E-3</v>
      </c>
      <c r="NB26" s="40">
        <v>9.4935595868269919E-3</v>
      </c>
      <c r="NC26" s="40">
        <v>9.7827338971477225E-3</v>
      </c>
      <c r="ND26" s="40">
        <v>8.9979769981264439E-3</v>
      </c>
      <c r="NE26" s="40"/>
      <c r="NF26" s="40">
        <v>1.1329225637107409E-2</v>
      </c>
      <c r="NG26" s="40">
        <v>1.0030458243962828E-2</v>
      </c>
      <c r="NH26" s="40"/>
      <c r="NI26" s="40"/>
      <c r="NJ26" s="40"/>
      <c r="NK26" s="40"/>
      <c r="NL26" s="40">
        <v>9.8648750830498243E-3</v>
      </c>
      <c r="NM26" s="40"/>
      <c r="NN26" s="40">
        <v>1.0371506961473086E-2</v>
      </c>
      <c r="NO26" s="40"/>
      <c r="NP26" s="40">
        <v>9.3447898888098201E-3</v>
      </c>
      <c r="NQ26" s="40"/>
      <c r="NR26" s="40"/>
      <c r="NS26" s="40"/>
      <c r="NT26" s="40"/>
      <c r="NU26" s="40"/>
      <c r="NV26" s="40">
        <v>9.39346207591326E-3</v>
      </c>
      <c r="NW26" s="40">
        <v>9.7135749743109887E-3</v>
      </c>
      <c r="NX26" s="40">
        <v>9.8104243412528071E-3</v>
      </c>
      <c r="NY26" s="40">
        <v>9.6244110368755298E-3</v>
      </c>
      <c r="NZ26" s="40">
        <v>1.293943424690058E-2</v>
      </c>
      <c r="OA26" s="40">
        <v>1.2440692912269487E-2</v>
      </c>
      <c r="OB26" s="40">
        <v>9.5281752264945625E-3</v>
      </c>
      <c r="OC26" s="40">
        <v>1.0715290915194133E-2</v>
      </c>
      <c r="OD26" s="40">
        <v>1.1017213476817155E-2</v>
      </c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>
        <v>1.0132397867631903E-2</v>
      </c>
      <c r="OR26" s="40">
        <v>1.0909672406944172E-2</v>
      </c>
      <c r="OS26" s="40">
        <v>1.0542637245348679E-2</v>
      </c>
      <c r="OT26" s="40">
        <v>1.0536251218016868E-2</v>
      </c>
      <c r="OU26" s="40">
        <v>1.04878186300476E-2</v>
      </c>
      <c r="OV26" s="40">
        <v>1.048122210861465E-2</v>
      </c>
      <c r="OW26" s="40">
        <v>9.401594080670362E-3</v>
      </c>
      <c r="OX26" s="40">
        <v>1.0828911464821199E-2</v>
      </c>
      <c r="OY26" s="40">
        <v>1.0839506836799479E-2</v>
      </c>
      <c r="OZ26" s="40"/>
      <c r="PA26" s="40"/>
      <c r="PB26" s="40"/>
      <c r="PC26" s="40">
        <v>1.1821251036744331E-2</v>
      </c>
      <c r="PD26" s="40">
        <v>1.0636294502956629E-2</v>
      </c>
      <c r="PE26" s="40">
        <v>1.0439778810840581E-2</v>
      </c>
      <c r="PF26" s="40">
        <v>1.0589792743160704E-2</v>
      </c>
      <c r="PG26" s="40">
        <v>1.0802404328228845E-2</v>
      </c>
      <c r="PH26" s="40">
        <v>1.0502177297652108E-2</v>
      </c>
      <c r="PI26" s="40">
        <v>1.1310199298869845E-2</v>
      </c>
      <c r="PJ26" s="40"/>
      <c r="PK26" s="40">
        <v>1.0653515505312109E-2</v>
      </c>
      <c r="PL26" s="40">
        <v>9.5612798763565435E-3</v>
      </c>
      <c r="PM26" s="40">
        <v>9.4398298265710862E-3</v>
      </c>
      <c r="PN26" s="40">
        <v>9.3412048760521185E-3</v>
      </c>
      <c r="PO26" s="40">
        <v>1.0904356726154254E-2</v>
      </c>
      <c r="PP26" s="40">
        <v>1.0417644094978947E-2</v>
      </c>
      <c r="PQ26" s="40">
        <v>1.0085251070847418E-2</v>
      </c>
      <c r="PR26" s="40">
        <v>1.0456123056245161E-2</v>
      </c>
      <c r="PS26" s="40">
        <v>8.9879126344012336E-3</v>
      </c>
      <c r="PT26" s="40">
        <v>1.0177698879462689E-2</v>
      </c>
      <c r="PU26" s="40">
        <v>1.062501457759886E-2</v>
      </c>
      <c r="PV26" s="40"/>
      <c r="PW26" s="40"/>
      <c r="PX26" s="40">
        <v>1.0225731120034331E-2</v>
      </c>
      <c r="PY26" s="40"/>
      <c r="PZ26" s="40">
        <v>1.025984196961637E-2</v>
      </c>
      <c r="QA26" s="40">
        <v>1.0319370579734286E-2</v>
      </c>
      <c r="QB26" s="40">
        <v>9.7885412515855193E-3</v>
      </c>
      <c r="QC26" s="40">
        <v>1.0090651017602327E-2</v>
      </c>
      <c r="QD26" s="40">
        <v>1.1201866980804543E-2</v>
      </c>
      <c r="QE26" s="40"/>
      <c r="QF26" s="40">
        <v>1.0206999246222943E-2</v>
      </c>
      <c r="QG26" s="40">
        <v>3.9778032324292254E-3</v>
      </c>
      <c r="QH26" s="40">
        <v>9.184229856050493E-3</v>
      </c>
      <c r="QI26" s="40"/>
      <c r="QJ26" s="40"/>
      <c r="QK26" s="40">
        <v>1.0217751274425315E-2</v>
      </c>
      <c r="QL26" s="40">
        <v>9.8615969549929842E-3</v>
      </c>
      <c r="QM26" s="40"/>
      <c r="QN26" s="40"/>
      <c r="QO26" s="40"/>
      <c r="QP26" s="40"/>
      <c r="QQ26" s="40"/>
      <c r="QR26" s="40"/>
      <c r="QS26" s="40">
        <v>1.099636124556993E-2</v>
      </c>
      <c r="QT26" s="40">
        <v>7.5174358269192651E-3</v>
      </c>
      <c r="QU26" s="40"/>
      <c r="QV26" s="40"/>
      <c r="QW26" s="40">
        <v>1.0192876356520688E-2</v>
      </c>
      <c r="QX26" s="40">
        <v>1.1189412226113884E-2</v>
      </c>
      <c r="QY26" s="40">
        <v>1.0289176260361198E-2</v>
      </c>
      <c r="QZ26" s="40"/>
      <c r="RA26" s="40">
        <v>1.0174878001757648E-2</v>
      </c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>
        <v>1.059739072063476E-2</v>
      </c>
      <c r="RZ26" s="40">
        <v>1.1035228839601736E-2</v>
      </c>
      <c r="SA26" s="40">
        <v>1.1386909331948601E-2</v>
      </c>
      <c r="SB26" s="40">
        <v>1.0866834093410474E-2</v>
      </c>
      <c r="SC26" s="40">
        <v>1.07728885562889E-2</v>
      </c>
      <c r="SD26" s="40"/>
      <c r="SE26" s="40">
        <v>1.0193187664661832E-2</v>
      </c>
      <c r="SF26" s="40">
        <v>1.0934396541613326E-2</v>
      </c>
      <c r="SG26" s="40"/>
      <c r="SH26" s="40"/>
      <c r="SI26" s="40"/>
      <c r="SJ26" s="40"/>
      <c r="SK26" s="40"/>
      <c r="SL26" s="40">
        <v>1.0900882391465989E-2</v>
      </c>
      <c r="SM26" s="40"/>
      <c r="SN26" s="40">
        <v>1.0492485008555905E-2</v>
      </c>
      <c r="SO26" s="40">
        <v>1.1071960507944486E-2</v>
      </c>
      <c r="SP26" s="40"/>
      <c r="SQ26" s="40"/>
      <c r="SR26" s="40"/>
      <c r="SS26" s="40">
        <v>1.0620741670200589E-2</v>
      </c>
      <c r="ST26" s="40"/>
      <c r="SU26" s="40"/>
      <c r="SV26" s="40"/>
      <c r="SW26" s="40">
        <v>1.1672256722648908E-2</v>
      </c>
      <c r="SX26" s="40">
        <v>1.1276217467680366E-2</v>
      </c>
      <c r="SY26" s="40">
        <v>1.1153627275730188E-2</v>
      </c>
      <c r="SZ26" s="40"/>
      <c r="TA26" s="40">
        <v>1.0581015970424455E-2</v>
      </c>
      <c r="TB26" s="40">
        <v>1.1788589981955554E-2</v>
      </c>
      <c r="TC26" s="40"/>
      <c r="TD26" s="40"/>
      <c r="TE26" s="40">
        <v>1.1547014405064192E-2</v>
      </c>
      <c r="TF26" s="40">
        <v>1.0273676170743935E-2</v>
      </c>
      <c r="TG26" s="40"/>
      <c r="TH26" s="40"/>
      <c r="TI26" s="40"/>
      <c r="TJ26" s="40"/>
      <c r="TK26" s="40"/>
      <c r="TL26" s="40">
        <v>1.1143826103903041E-2</v>
      </c>
      <c r="TM26" s="40">
        <v>1.0524091585082914E-2</v>
      </c>
      <c r="TN26" s="40"/>
      <c r="TO26" s="40">
        <v>9.7001893725446424E-3</v>
      </c>
      <c r="TP26" s="40">
        <v>1.2310415978604154E-2</v>
      </c>
      <c r="TQ26" s="40"/>
      <c r="TR26" s="40">
        <v>1.0468961360343185E-2</v>
      </c>
      <c r="TS26" s="40"/>
      <c r="TT26" s="40"/>
      <c r="TU26" s="40"/>
      <c r="TV26" s="40"/>
      <c r="TW26" s="40">
        <v>9.2844357685286753E-3</v>
      </c>
      <c r="TX26" s="40">
        <v>1.1081264839072544E-2</v>
      </c>
      <c r="TY26" s="40">
        <v>1.1553832357590043E-2</v>
      </c>
      <c r="TZ26" s="40"/>
      <c r="UA26" s="40">
        <v>1.0657834554063661E-2</v>
      </c>
      <c r="UB26" s="40">
        <v>1.1523908751553576E-2</v>
      </c>
      <c r="UC26" s="40">
        <v>1.1061244467519995E-2</v>
      </c>
      <c r="UD26" s="40"/>
      <c r="UE26" s="40">
        <v>1.0391165526291896E-2</v>
      </c>
      <c r="UF26" s="40">
        <v>1.0107524829130656E-2</v>
      </c>
      <c r="UG26" s="40"/>
      <c r="UH26" s="40">
        <v>1.0752014760619719E-2</v>
      </c>
      <c r="UI26" s="40"/>
      <c r="UJ26" s="40">
        <v>1.0562718723346628E-2</v>
      </c>
      <c r="UK26" s="40"/>
      <c r="UL26" s="40"/>
      <c r="UM26" s="40"/>
      <c r="UN26" s="40">
        <v>9.8542384767226973E-3</v>
      </c>
      <c r="UO26" s="40">
        <v>1.0292145082310402E-2</v>
      </c>
      <c r="UP26" s="40">
        <v>9.571092353944044E-3</v>
      </c>
      <c r="UQ26" s="40"/>
      <c r="UR26" s="40">
        <v>9.7074657554848988E-3</v>
      </c>
      <c r="US26" s="40">
        <v>8.6631896022985912E-3</v>
      </c>
      <c r="UT26" s="40"/>
      <c r="UU26" s="40">
        <v>9.8809948918331097E-3</v>
      </c>
      <c r="UV26" s="40">
        <v>8.4652713296158883E-3</v>
      </c>
      <c r="UW26" s="40">
        <v>8.8572708467528072E-3</v>
      </c>
      <c r="UX26" s="40">
        <v>9.5861432521143833E-3</v>
      </c>
      <c r="UY26" s="40"/>
      <c r="UZ26" s="40"/>
      <c r="VA26" s="40"/>
      <c r="VB26" s="40">
        <v>9.4625092587787875E-3</v>
      </c>
      <c r="VC26" s="40">
        <v>8.5818039060388228E-3</v>
      </c>
      <c r="VD26" s="40">
        <v>1.0846742969762766E-2</v>
      </c>
      <c r="VE26" s="40"/>
      <c r="VF26" s="40">
        <v>9.5457465761675173E-3</v>
      </c>
      <c r="VG26" s="40">
        <v>1.0311204808014847E-2</v>
      </c>
      <c r="VH26" s="40"/>
      <c r="VI26" s="40"/>
      <c r="VJ26" s="40">
        <v>1.0533367122368933E-2</v>
      </c>
      <c r="VK26" s="40"/>
      <c r="VL26" s="40">
        <v>1.0778890176636005E-2</v>
      </c>
      <c r="VM26" s="40"/>
      <c r="VN26" s="40"/>
      <c r="VO26" s="40">
        <v>1.0023661668042912E-2</v>
      </c>
      <c r="VP26" s="40">
        <v>1.0350577822230343E-2</v>
      </c>
      <c r="VQ26" s="40">
        <v>9.6884139611821893E-3</v>
      </c>
      <c r="VR26" s="40"/>
      <c r="VS26" s="40"/>
      <c r="VT26" s="40"/>
      <c r="VU26" s="40">
        <v>1.1355095585163221E-2</v>
      </c>
      <c r="VV26" s="40">
        <v>9.2187991338608319E-3</v>
      </c>
      <c r="VW26" s="40">
        <v>9.7383786407917693E-3</v>
      </c>
      <c r="VX26" s="40">
        <v>1.1221983882482325E-2</v>
      </c>
    </row>
    <row r="27" spans="1:596" x14ac:dyDescent="0.35">
      <c r="A27" s="130" t="s">
        <v>666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</row>
    <row r="28" spans="1:596" x14ac:dyDescent="0.35">
      <c r="A28" s="129" t="s">
        <v>49</v>
      </c>
      <c r="C28" s="40">
        <v>0.88559867394260749</v>
      </c>
      <c r="D28" s="40">
        <v>0.88699540368224694</v>
      </c>
      <c r="E28" s="40"/>
      <c r="F28" s="40">
        <v>0.89719270969054576</v>
      </c>
      <c r="G28" s="40">
        <v>0.90472294283100108</v>
      </c>
      <c r="H28" s="40">
        <v>0.91043448781828118</v>
      </c>
      <c r="I28" s="40">
        <v>0.91239668752966163</v>
      </c>
      <c r="J28" s="40">
        <v>0.91516714825918766</v>
      </c>
      <c r="K28" s="40"/>
      <c r="L28" s="40">
        <v>0.92052565717663515</v>
      </c>
      <c r="M28" s="40">
        <v>0.9204482374896833</v>
      </c>
      <c r="N28" s="40">
        <v>0.93022351361270883</v>
      </c>
      <c r="O28" s="40">
        <v>0.92918563384831176</v>
      </c>
      <c r="P28" s="40"/>
      <c r="Q28" s="40"/>
      <c r="R28" s="40"/>
      <c r="S28" s="40">
        <v>0.94854532439175565</v>
      </c>
      <c r="T28" s="40">
        <v>0.94588493033513155</v>
      </c>
      <c r="U28" s="40"/>
      <c r="V28" s="40">
        <v>0.95498297794622988</v>
      </c>
      <c r="W28" s="40">
        <v>0.95394729523467503</v>
      </c>
      <c r="X28" s="40">
        <v>0.9546724608951106</v>
      </c>
      <c r="Y28" s="40">
        <v>0.95921385507345758</v>
      </c>
      <c r="Z28" s="40">
        <v>0.96254977666047636</v>
      </c>
      <c r="AA28" s="40">
        <v>0.90279118505097067</v>
      </c>
      <c r="AB28" s="40"/>
      <c r="AC28" s="40">
        <v>0.96483313766749501</v>
      </c>
      <c r="AD28" s="40">
        <v>0.96981337749174656</v>
      </c>
      <c r="AE28" s="40">
        <v>0.974603827129639</v>
      </c>
      <c r="AF28" s="40">
        <v>0.98105491609661488</v>
      </c>
      <c r="AG28" s="40">
        <v>0.98106921961588434</v>
      </c>
      <c r="AH28" s="40">
        <v>0.98646453337233109</v>
      </c>
      <c r="AI28" s="40"/>
      <c r="AJ28" s="40">
        <v>0.98515233155042481</v>
      </c>
      <c r="AK28" s="40">
        <v>0.99403103767804446</v>
      </c>
      <c r="AL28" s="40">
        <v>0.99329898805512562</v>
      </c>
      <c r="AM28" s="40">
        <v>0.99603907670516378</v>
      </c>
      <c r="AN28" s="40"/>
      <c r="AO28" s="40">
        <v>0.99682682834757741</v>
      </c>
      <c r="AP28" s="40">
        <v>0.9983803476347447</v>
      </c>
      <c r="AQ28" s="40"/>
      <c r="AR28" s="40"/>
      <c r="AS28" s="40">
        <v>1.0052067019559385</v>
      </c>
      <c r="AT28" s="40">
        <v>1.008565494901309</v>
      </c>
      <c r="AU28" s="40">
        <v>1.0125182156954757</v>
      </c>
      <c r="AV28" s="40">
        <v>1.0146004063440777</v>
      </c>
      <c r="AW28" s="40">
        <v>1.0141799969877823</v>
      </c>
      <c r="AX28" s="40">
        <v>1.0127963249697187</v>
      </c>
      <c r="AY28" s="40">
        <v>1.0138497273327283</v>
      </c>
      <c r="AZ28" s="40">
        <v>1.0180900346948645</v>
      </c>
      <c r="BA28" s="40">
        <v>1.0199395385271424</v>
      </c>
      <c r="BB28" s="40">
        <v>1.0185825463568419</v>
      </c>
      <c r="BC28" s="40">
        <v>1.021370824255134</v>
      </c>
      <c r="BD28" s="40">
        <v>1.0225671047120701</v>
      </c>
      <c r="BE28" s="40">
        <v>1.0198342888741863</v>
      </c>
      <c r="BF28" s="40">
        <v>1.0204816393127565</v>
      </c>
      <c r="BG28" s="40">
        <v>1.0214191293613577</v>
      </c>
      <c r="BH28" s="40">
        <v>1.0224113054598645</v>
      </c>
      <c r="BI28" s="40">
        <v>1.0207227030661838</v>
      </c>
      <c r="BJ28" s="40">
        <v>1.0230633588233804</v>
      </c>
      <c r="BK28" s="40">
        <v>1.0245989389612151</v>
      </c>
      <c r="BL28" s="40">
        <v>1.0189390942553596</v>
      </c>
      <c r="BM28" s="40">
        <v>1.0194450608924515</v>
      </c>
      <c r="BN28" s="40">
        <v>1.0197667251251255</v>
      </c>
      <c r="BO28" s="40">
        <v>1.0198142222216149</v>
      </c>
      <c r="BP28" s="40">
        <v>1.0209414765094598</v>
      </c>
      <c r="BQ28" s="40">
        <v>1.015512386800876</v>
      </c>
      <c r="BR28" s="40">
        <v>1.0163655004945231</v>
      </c>
      <c r="BS28" s="40">
        <v>1.0145022701906337</v>
      </c>
      <c r="BT28" s="40">
        <v>1.0189234729618006</v>
      </c>
      <c r="BU28" s="40">
        <v>1.0075497544502396</v>
      </c>
      <c r="BV28" s="40">
        <v>1.0059832865561562</v>
      </c>
      <c r="BW28" s="40">
        <v>1.0062105433401041</v>
      </c>
      <c r="BX28" s="40">
        <v>1.0014613879210239</v>
      </c>
      <c r="BY28" s="40">
        <v>0.9968946991827875</v>
      </c>
      <c r="BZ28" s="40">
        <v>0.99499753545826997</v>
      </c>
      <c r="CA28" s="40">
        <v>0.99234093523870681</v>
      </c>
      <c r="CB28" s="40">
        <v>0.9867354011443159</v>
      </c>
      <c r="CC28" s="40">
        <v>0.98987153508989334</v>
      </c>
      <c r="CD28" s="40">
        <v>0.95313355764102659</v>
      </c>
      <c r="CE28" s="40"/>
      <c r="CF28" s="40">
        <v>0.81618271040778201</v>
      </c>
      <c r="CG28" s="40">
        <v>0.97559431562364118</v>
      </c>
      <c r="CH28" s="40">
        <v>0.979272161343819</v>
      </c>
      <c r="CI28" s="40">
        <v>0.97633393220708886</v>
      </c>
      <c r="CJ28" s="40"/>
      <c r="CK28" s="40"/>
      <c r="CL28" s="40">
        <v>0.82741677693985194</v>
      </c>
      <c r="CM28" s="40">
        <v>0.97947098676956368</v>
      </c>
      <c r="CN28" s="40">
        <v>0.97673843148031536</v>
      </c>
      <c r="CO28" s="40">
        <v>0.97301936570112257</v>
      </c>
      <c r="CP28" s="40">
        <v>0.97065794581382847</v>
      </c>
      <c r="CQ28" s="40">
        <v>0.97126944338903154</v>
      </c>
      <c r="CR28" s="40">
        <v>0.9661359036973729</v>
      </c>
      <c r="CS28" s="40">
        <v>0.97120824553776852</v>
      </c>
      <c r="CT28" s="40">
        <v>0.96301820061448873</v>
      </c>
      <c r="CU28" s="40">
        <v>0.9611613565894499</v>
      </c>
      <c r="CV28" s="40">
        <v>0.96365664131789952</v>
      </c>
      <c r="CW28" s="40"/>
      <c r="CX28" s="40"/>
      <c r="CY28" s="40"/>
      <c r="CZ28" s="40"/>
      <c r="DA28" s="40">
        <v>0.78827939147295512</v>
      </c>
      <c r="DB28" s="40">
        <v>0.94255751265218901</v>
      </c>
      <c r="DC28" s="40">
        <v>0.93620146634024126</v>
      </c>
      <c r="DD28" s="40">
        <v>0.9018806539388583</v>
      </c>
      <c r="DE28" s="40">
        <v>0.93483770249247533</v>
      </c>
      <c r="DF28" s="40">
        <v>0.93556303204945035</v>
      </c>
      <c r="DG28" s="40">
        <v>0.93085131530040022</v>
      </c>
      <c r="DH28" s="40">
        <v>0.92779024006208155</v>
      </c>
      <c r="DI28" s="40">
        <v>0.92503841728141045</v>
      </c>
      <c r="DJ28" s="40">
        <v>0.921543744978778</v>
      </c>
      <c r="DK28" s="40"/>
      <c r="DL28" s="40">
        <v>0.90759781292700181</v>
      </c>
      <c r="DM28" s="40">
        <v>0.90248806347731048</v>
      </c>
      <c r="DN28" s="40">
        <v>0.88594404714439723</v>
      </c>
      <c r="DO28" s="40">
        <v>0.85148240388977159</v>
      </c>
      <c r="DP28" s="40">
        <v>0.65783862779079816</v>
      </c>
      <c r="DQ28" s="40">
        <v>0.71470581345471107</v>
      </c>
      <c r="DR28" s="40"/>
      <c r="DS28" s="40"/>
      <c r="DT28" s="40"/>
      <c r="DU28" s="40"/>
      <c r="DV28" s="40"/>
      <c r="DW28" s="40">
        <v>0.66938353245868654</v>
      </c>
      <c r="DX28" s="40">
        <v>0.82910705095622084</v>
      </c>
      <c r="DY28" s="40">
        <v>0.92118828881064496</v>
      </c>
      <c r="DZ28" s="40"/>
      <c r="EA28" s="40">
        <v>0.94706785224116352</v>
      </c>
      <c r="EB28" s="40">
        <v>0.95920134033919335</v>
      </c>
      <c r="EC28" s="40"/>
      <c r="ED28" s="40">
        <v>0.97973797770260096</v>
      </c>
      <c r="EE28" s="40">
        <v>0.99060609062244687</v>
      </c>
      <c r="EF28" s="40"/>
      <c r="EG28" s="40">
        <v>1.0066260665589133</v>
      </c>
      <c r="EH28" s="40">
        <v>1.0054286137420489</v>
      </c>
      <c r="EI28" s="40">
        <v>1.0113006090394365</v>
      </c>
      <c r="EJ28" s="40">
        <v>1.0144069195933685</v>
      </c>
      <c r="EK28" s="40">
        <v>1.0133144487563563</v>
      </c>
      <c r="EL28" s="40">
        <v>1.0116398287742725</v>
      </c>
      <c r="EM28" s="40">
        <v>0.9575008822507648</v>
      </c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>
        <v>0.95591221640167923</v>
      </c>
      <c r="EY28" s="40">
        <v>1.0549942028694821</v>
      </c>
      <c r="EZ28" s="40">
        <v>1.0502695473754011</v>
      </c>
      <c r="FA28" s="40">
        <v>1.0542102273804248</v>
      </c>
      <c r="FB28" s="40">
        <v>1.0501248906382958</v>
      </c>
      <c r="FC28" s="40">
        <v>1.0570349586125773</v>
      </c>
      <c r="FD28" s="40">
        <v>1.0551908706304338</v>
      </c>
      <c r="FE28" s="40">
        <v>1.0557681040603348</v>
      </c>
      <c r="FF28" s="40">
        <v>1.057834966947844</v>
      </c>
      <c r="FG28" s="40">
        <v>1.0609722871919518</v>
      </c>
      <c r="FH28" s="40">
        <v>1.0590263598056799</v>
      </c>
      <c r="FI28" s="40">
        <v>1.0575973014629056</v>
      </c>
      <c r="FJ28" s="40">
        <v>1.0545066887481234</v>
      </c>
      <c r="FK28" s="40"/>
      <c r="FL28" s="40"/>
      <c r="FM28" s="40">
        <v>1.0405238440245403</v>
      </c>
      <c r="FN28" s="40">
        <v>0.95993956622819432</v>
      </c>
      <c r="FO28" s="40">
        <v>0.94386368942118459</v>
      </c>
      <c r="FP28" s="40"/>
      <c r="FQ28" s="40"/>
      <c r="FR28" s="40"/>
      <c r="FS28" s="40">
        <v>1.0398716532898533</v>
      </c>
      <c r="FT28" s="40"/>
      <c r="FU28" s="40">
        <v>1.0464700046392317</v>
      </c>
      <c r="FV28" s="40">
        <v>1.0447722116734874</v>
      </c>
      <c r="FW28" s="40">
        <v>1.0118628884799923</v>
      </c>
      <c r="FX28" s="40">
        <v>0.99688876181776154</v>
      </c>
      <c r="FY28" s="40">
        <v>1.0470165706795396</v>
      </c>
      <c r="FZ28" s="40">
        <v>1.0594950235384446</v>
      </c>
      <c r="GA28" s="40">
        <v>1.0637698129573652</v>
      </c>
      <c r="GB28" s="40">
        <v>1.061890692029011</v>
      </c>
      <c r="GC28" s="40">
        <v>1.0574694292666862</v>
      </c>
      <c r="GD28" s="40">
        <v>1.0609260683796056</v>
      </c>
      <c r="GE28" s="40">
        <v>1.0630381476986384</v>
      </c>
      <c r="GF28" s="40">
        <v>1.0648182860687863</v>
      </c>
      <c r="GG28" s="40">
        <v>1.0645591054158083</v>
      </c>
      <c r="GH28" s="40">
        <v>1.0570671591170422</v>
      </c>
      <c r="GI28" s="40"/>
      <c r="GJ28" s="40">
        <v>1.0499913615106593</v>
      </c>
      <c r="GK28" s="40">
        <v>1.0559060732629049</v>
      </c>
      <c r="GL28" s="40">
        <v>1.0543153441607547</v>
      </c>
      <c r="GM28" s="40">
        <v>1.0593448727644699</v>
      </c>
      <c r="GN28" s="40">
        <v>1.0563349763664105</v>
      </c>
      <c r="GO28" s="40"/>
      <c r="GP28" s="40">
        <v>1.0611385024298272</v>
      </c>
      <c r="GQ28" s="40">
        <v>1.0642732696575943</v>
      </c>
      <c r="GR28" s="40">
        <v>1.0294943717866747</v>
      </c>
      <c r="GS28" s="40">
        <v>1.0696626464992942</v>
      </c>
      <c r="GT28" s="40">
        <v>1.0593444833597463</v>
      </c>
      <c r="GU28" s="40">
        <v>1.06681358688523</v>
      </c>
      <c r="GV28" s="40">
        <v>1.0641892467930356</v>
      </c>
      <c r="GW28" s="40">
        <v>1.0642103848758457</v>
      </c>
      <c r="GX28" s="40">
        <v>1.0646522905364959</v>
      </c>
      <c r="GY28" s="40">
        <v>1.0609840589478314</v>
      </c>
      <c r="GZ28" s="40">
        <v>1.0654526770774146</v>
      </c>
      <c r="HA28" s="40">
        <v>1.0465485705282078</v>
      </c>
      <c r="HB28" s="40">
        <v>1.0537592619771645</v>
      </c>
      <c r="HC28" s="40">
        <v>1.0531876523372861</v>
      </c>
      <c r="HD28" s="40">
        <v>1.0500781946047224</v>
      </c>
      <c r="HE28" s="40">
        <v>1.0374037227304562</v>
      </c>
      <c r="HF28" s="40">
        <v>1.0400242819716043</v>
      </c>
      <c r="HG28" s="40">
        <v>1.0521846915740869</v>
      </c>
      <c r="HH28" s="40">
        <v>1.0525452289643302</v>
      </c>
      <c r="HI28" s="40">
        <v>1.0606432359643683</v>
      </c>
      <c r="HJ28" s="40">
        <v>1.0569497787299407</v>
      </c>
      <c r="HK28" s="40">
        <v>1.0502000341527153</v>
      </c>
      <c r="HL28" s="40">
        <v>1.0428218327256917</v>
      </c>
      <c r="HM28" s="40">
        <v>1.0105471149112699</v>
      </c>
      <c r="HN28" s="40"/>
      <c r="HO28" s="40">
        <v>1.0371405037939112</v>
      </c>
      <c r="HP28" s="40">
        <v>1.04135792973303</v>
      </c>
      <c r="HQ28" s="40">
        <v>1.0434985563157442</v>
      </c>
      <c r="HR28" s="40">
        <v>1.0359279956374861</v>
      </c>
      <c r="HS28" s="40">
        <v>1.0242319650173453</v>
      </c>
      <c r="HT28" s="40">
        <v>1.0049558295332481</v>
      </c>
      <c r="HU28" s="40"/>
      <c r="HV28" s="40"/>
      <c r="HW28" s="40"/>
      <c r="HX28" s="40"/>
      <c r="HY28" s="40">
        <v>0.91602643729359945</v>
      </c>
      <c r="HZ28" s="40">
        <v>0.95743492576653288</v>
      </c>
      <c r="IA28" s="40"/>
      <c r="IB28" s="40">
        <v>1.0321006013425909</v>
      </c>
      <c r="IC28" s="40">
        <v>1.0421603317799997</v>
      </c>
      <c r="ID28" s="40"/>
      <c r="IE28" s="40">
        <v>1.0304271108305554</v>
      </c>
      <c r="IF28" s="40">
        <v>1.0581111968627008</v>
      </c>
      <c r="IG28" s="40"/>
      <c r="IH28" s="40">
        <v>1.0407166614491816</v>
      </c>
      <c r="II28" s="40"/>
      <c r="IJ28" s="40">
        <v>1.0422841626747346</v>
      </c>
      <c r="IK28" s="40">
        <v>1.02939724054368</v>
      </c>
      <c r="IL28" s="40"/>
      <c r="IM28" s="40"/>
      <c r="IN28" s="40"/>
      <c r="IO28" s="40">
        <v>1.0398844883396283</v>
      </c>
      <c r="IP28" s="40">
        <v>1.0405771968257429</v>
      </c>
      <c r="IQ28" s="40">
        <v>1.0074263066820719</v>
      </c>
      <c r="IR28" s="40"/>
      <c r="IS28" s="40">
        <v>1.0516869753857636</v>
      </c>
      <c r="IT28" s="40">
        <v>1.0498127430997608</v>
      </c>
      <c r="IU28" s="40">
        <v>1.0491012339455059</v>
      </c>
      <c r="IV28" s="40">
        <v>1.0157885399654298</v>
      </c>
      <c r="IW28" s="40"/>
      <c r="IX28" s="40"/>
      <c r="IY28" s="40"/>
      <c r="IZ28" s="40">
        <v>0.92470349163701659</v>
      </c>
      <c r="JA28" s="40">
        <v>1.0414915548256702</v>
      </c>
      <c r="JB28" s="40">
        <v>0.99343514547313438</v>
      </c>
      <c r="JC28" s="40">
        <v>1.0554139221973136</v>
      </c>
      <c r="JD28" s="40">
        <v>1.0434261295157217</v>
      </c>
      <c r="JE28" s="40">
        <v>0.99431267377558452</v>
      </c>
      <c r="JF28" s="40">
        <v>0.98867596163299942</v>
      </c>
      <c r="JG28" s="40">
        <v>1.0141088518480743</v>
      </c>
      <c r="JH28" s="40">
        <v>1.029232082022977</v>
      </c>
      <c r="JI28" s="40">
        <v>0.95899769936292911</v>
      </c>
      <c r="JJ28" s="40">
        <v>0.94269897693689342</v>
      </c>
      <c r="JK28" s="40"/>
      <c r="JL28" s="40">
        <v>0.92713996660210407</v>
      </c>
      <c r="JM28" s="40"/>
      <c r="JN28" s="40">
        <v>1.033752128324646</v>
      </c>
      <c r="JO28" s="40">
        <v>0.96154142634200035</v>
      </c>
      <c r="JP28" s="40"/>
      <c r="JQ28" s="40"/>
      <c r="JR28" s="40">
        <v>0.89473213763186166</v>
      </c>
      <c r="JS28" s="40">
        <v>0.92544142432113108</v>
      </c>
      <c r="JT28" s="40"/>
      <c r="JU28" s="40"/>
      <c r="JV28" s="40"/>
      <c r="JW28" s="40"/>
      <c r="JX28" s="40">
        <v>0.94584763328544008</v>
      </c>
      <c r="JY28" s="40">
        <v>1.0517214913595319</v>
      </c>
      <c r="JZ28" s="40">
        <v>1.0497119681330804</v>
      </c>
      <c r="KA28" s="40">
        <v>1.0578521713142404</v>
      </c>
      <c r="KB28" s="40">
        <v>1.0608562672893826</v>
      </c>
      <c r="KC28" s="40">
        <v>1.0532581227867197</v>
      </c>
      <c r="KD28" s="40">
        <v>1.0552808198528316</v>
      </c>
      <c r="KE28" s="40">
        <v>1.0082123280920947</v>
      </c>
      <c r="KF28" s="40">
        <v>0.93418126964032067</v>
      </c>
      <c r="KG28" s="40"/>
      <c r="KH28" s="40">
        <v>1.0548589896732767</v>
      </c>
      <c r="KI28" s="40">
        <v>1.059113485616987</v>
      </c>
      <c r="KJ28" s="40">
        <v>1.054134825813035</v>
      </c>
      <c r="KK28" s="40">
        <v>1.0498069435351924</v>
      </c>
      <c r="KL28" s="40">
        <v>1.0508734698547413</v>
      </c>
      <c r="KM28" s="40">
        <v>1.0535978753259265</v>
      </c>
      <c r="KN28" s="40">
        <v>1.0284684270688087</v>
      </c>
      <c r="KO28" s="40">
        <v>1.0427344870305386</v>
      </c>
      <c r="KP28" s="40">
        <v>1.0485617352881393</v>
      </c>
      <c r="KQ28" s="40">
        <v>1.0448569211019911</v>
      </c>
      <c r="KR28" s="40">
        <v>1.0356890896334554</v>
      </c>
      <c r="KS28" s="40"/>
      <c r="KT28" s="40"/>
      <c r="KU28" s="40"/>
      <c r="KV28" s="40"/>
      <c r="KW28" s="40"/>
      <c r="KX28" s="40"/>
      <c r="KY28" s="40"/>
      <c r="KZ28" s="40">
        <v>0.96487158788706973</v>
      </c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>
        <v>0.92074900613045263</v>
      </c>
      <c r="LY28" s="40">
        <v>0.9208643530049937</v>
      </c>
      <c r="LZ28" s="40">
        <v>0.91652790987502175</v>
      </c>
      <c r="MA28" s="40">
        <v>0.90590917798583692</v>
      </c>
      <c r="MB28" s="40">
        <v>0.90172369036778421</v>
      </c>
      <c r="MC28" s="40">
        <v>0.90677211421510184</v>
      </c>
      <c r="MD28" s="40">
        <v>0.89228421877753883</v>
      </c>
      <c r="ME28" s="40">
        <v>0.89118064195150926</v>
      </c>
      <c r="MF28" s="40">
        <v>0.88065654509352043</v>
      </c>
      <c r="MG28" s="40">
        <v>0.87591196715837216</v>
      </c>
      <c r="MH28" s="40">
        <v>0.87094657009813448</v>
      </c>
      <c r="MI28" s="40"/>
      <c r="MJ28" s="40">
        <v>0.85039949285619343</v>
      </c>
      <c r="MK28" s="40">
        <v>0.84045440026774698</v>
      </c>
      <c r="ML28" s="40">
        <v>0.82592553094242505</v>
      </c>
      <c r="MM28" s="40">
        <v>0.8643550096299768</v>
      </c>
      <c r="MN28" s="40">
        <v>0.8632206367848575</v>
      </c>
      <c r="MO28" s="40">
        <v>0.87325042951578835</v>
      </c>
      <c r="MP28" s="40">
        <v>0.85826518437205046</v>
      </c>
      <c r="MQ28" s="40">
        <v>0.89120663188418814</v>
      </c>
      <c r="MR28" s="40">
        <v>0.88762425452201532</v>
      </c>
      <c r="MS28" s="40">
        <v>0.83388241120363904</v>
      </c>
      <c r="MT28" s="40">
        <v>0.88878182043263687</v>
      </c>
      <c r="MU28" s="40"/>
      <c r="MV28" s="40">
        <v>0.74465261829915663</v>
      </c>
      <c r="MW28" s="40">
        <v>0.89101440209809524</v>
      </c>
      <c r="MX28" s="40">
        <v>0.90069056258785174</v>
      </c>
      <c r="MY28" s="40">
        <v>0.91001351364063221</v>
      </c>
      <c r="MZ28" s="40">
        <v>0.92211768140874273</v>
      </c>
      <c r="NA28" s="40">
        <v>0.93663435157861841</v>
      </c>
      <c r="NB28" s="40">
        <v>0.94071288684030041</v>
      </c>
      <c r="NC28" s="40">
        <v>0.95263389338601978</v>
      </c>
      <c r="ND28" s="40">
        <v>0.96187533149912785</v>
      </c>
      <c r="NE28" s="40"/>
      <c r="NF28" s="40">
        <v>0.98014372139266637</v>
      </c>
      <c r="NG28" s="40">
        <v>0.97816444332871755</v>
      </c>
      <c r="NH28" s="40"/>
      <c r="NI28" s="40"/>
      <c r="NJ28" s="40"/>
      <c r="NK28" s="40"/>
      <c r="NL28" s="40">
        <v>1.0028954194194473</v>
      </c>
      <c r="NM28" s="40"/>
      <c r="NN28" s="40">
        <v>1.0155660055993703</v>
      </c>
      <c r="NO28" s="40"/>
      <c r="NP28" s="40">
        <v>1.0207474124635316</v>
      </c>
      <c r="NQ28" s="40"/>
      <c r="NR28" s="40"/>
      <c r="NS28" s="40"/>
      <c r="NT28" s="40"/>
      <c r="NU28" s="40"/>
      <c r="NV28" s="40">
        <v>1.038835822553114</v>
      </c>
      <c r="NW28" s="40">
        <v>1.0458155125847957</v>
      </c>
      <c r="NX28" s="40">
        <v>1.0478207112994189</v>
      </c>
      <c r="NY28" s="40">
        <v>1.0470705524223489</v>
      </c>
      <c r="NZ28" s="40">
        <v>1.0689693879695323</v>
      </c>
      <c r="OA28" s="40">
        <v>1.0812687800030298</v>
      </c>
      <c r="OB28" s="40">
        <v>1.0535476653771141</v>
      </c>
      <c r="OC28" s="40">
        <v>1.0546391195536988</v>
      </c>
      <c r="OD28" s="40">
        <v>1.0606385360553385</v>
      </c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>
        <v>1.0775513409283408</v>
      </c>
      <c r="OR28" s="40">
        <v>1.0837938296999818</v>
      </c>
      <c r="OS28" s="40">
        <v>1.0785299262178016</v>
      </c>
      <c r="OT28" s="40">
        <v>1.0826622317769241</v>
      </c>
      <c r="OU28" s="40">
        <v>1.080165997824116</v>
      </c>
      <c r="OV28" s="40">
        <v>1.0841319658821147</v>
      </c>
      <c r="OW28" s="40">
        <v>1.0802755305361726</v>
      </c>
      <c r="OX28" s="40">
        <v>1.0853517865205125</v>
      </c>
      <c r="OY28" s="40">
        <v>1.0880055065060605</v>
      </c>
      <c r="OZ28" s="40"/>
      <c r="PA28" s="40"/>
      <c r="PB28" s="40"/>
      <c r="PC28" s="40">
        <v>1.0855089577138517</v>
      </c>
      <c r="PD28" s="40">
        <v>1.0878105840505428</v>
      </c>
      <c r="PE28" s="40">
        <v>1.0824924313602198</v>
      </c>
      <c r="PF28" s="40">
        <v>1.0826093374228942</v>
      </c>
      <c r="PG28" s="40">
        <v>1.0485159056832214</v>
      </c>
      <c r="PH28" s="40">
        <v>1.0782522910792018</v>
      </c>
      <c r="PI28" s="40">
        <v>1.0854143443693531</v>
      </c>
      <c r="PJ28" s="40"/>
      <c r="PK28" s="40">
        <v>1.0886263682992516</v>
      </c>
      <c r="PL28" s="40">
        <v>1.085362873694699</v>
      </c>
      <c r="PM28" s="40">
        <v>1.0853467602262463</v>
      </c>
      <c r="PN28" s="40">
        <v>1.0845510905757205</v>
      </c>
      <c r="PO28" s="40">
        <v>1.0916021466367087</v>
      </c>
      <c r="PP28" s="40">
        <v>1.0915520803164229</v>
      </c>
      <c r="PQ28" s="40">
        <v>1.0902861786323865</v>
      </c>
      <c r="PR28" s="40">
        <v>1.0918116458453435</v>
      </c>
      <c r="PS28" s="40">
        <v>1.0872709070355839</v>
      </c>
      <c r="PT28" s="40">
        <v>1.0838302226918786</v>
      </c>
      <c r="PU28" s="40">
        <v>1.0861895675394388</v>
      </c>
      <c r="PV28" s="40"/>
      <c r="PW28" s="40"/>
      <c r="PX28" s="40">
        <v>1.069780035414398</v>
      </c>
      <c r="PY28" s="40"/>
      <c r="PZ28" s="40">
        <v>1.0839959274010296</v>
      </c>
      <c r="QA28" s="40">
        <v>1.0860976421608832</v>
      </c>
      <c r="QB28" s="40">
        <v>1.0882941236603985</v>
      </c>
      <c r="QC28" s="40">
        <v>1.0831993366860946</v>
      </c>
      <c r="QD28" s="40">
        <v>1.0889024678546733</v>
      </c>
      <c r="QE28" s="40"/>
      <c r="QF28" s="40">
        <v>1.0627713039633233</v>
      </c>
      <c r="QG28" s="40">
        <v>0.96884086034154515</v>
      </c>
      <c r="QH28" s="40">
        <v>1.0180100381597812</v>
      </c>
      <c r="QI28" s="40"/>
      <c r="QJ28" s="40"/>
      <c r="QK28" s="40">
        <v>1.0762034467996606</v>
      </c>
      <c r="QL28" s="40">
        <v>1.0741648778459376</v>
      </c>
      <c r="QM28" s="40"/>
      <c r="QN28" s="40"/>
      <c r="QO28" s="40"/>
      <c r="QP28" s="40"/>
      <c r="QQ28" s="40"/>
      <c r="QR28" s="40"/>
      <c r="QS28" s="40">
        <v>1.0403782508624708</v>
      </c>
      <c r="QT28" s="40">
        <v>0.90826859908163571</v>
      </c>
      <c r="QU28" s="40"/>
      <c r="QV28" s="40"/>
      <c r="QW28" s="40">
        <v>1.081409740351154</v>
      </c>
      <c r="QX28" s="40">
        <v>1.0755079376524799</v>
      </c>
      <c r="QY28" s="40">
        <v>1.0620536894065349</v>
      </c>
      <c r="QZ28" s="40"/>
      <c r="RA28" s="40">
        <v>0.93478365987146828</v>
      </c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>
        <v>1.0642604613406252</v>
      </c>
      <c r="RZ28" s="40">
        <v>1.0547633376276495</v>
      </c>
      <c r="SA28" s="40">
        <v>1.0797005842157077</v>
      </c>
      <c r="SB28" s="40">
        <v>1.0593395131679724</v>
      </c>
      <c r="SC28" s="40">
        <v>1.0541279886492787</v>
      </c>
      <c r="SD28" s="40"/>
      <c r="SE28" s="40">
        <v>1.0641763659284931</v>
      </c>
      <c r="SF28" s="40">
        <v>1.0587177517986035</v>
      </c>
      <c r="SG28" s="40"/>
      <c r="SH28" s="40"/>
      <c r="SI28" s="40"/>
      <c r="SJ28" s="40"/>
      <c r="SK28" s="40"/>
      <c r="SL28" s="40">
        <v>1.043096804426098</v>
      </c>
      <c r="SM28" s="40"/>
      <c r="SN28" s="40">
        <v>1.0355646883875502</v>
      </c>
      <c r="SO28" s="40">
        <v>0.9903646414823648</v>
      </c>
      <c r="SP28" s="40"/>
      <c r="SQ28" s="40"/>
      <c r="SR28" s="40"/>
      <c r="SS28" s="40">
        <v>0.98481032733412188</v>
      </c>
      <c r="ST28" s="40"/>
      <c r="SU28" s="40"/>
      <c r="SV28" s="40"/>
      <c r="SW28" s="40">
        <v>1.021901905605459</v>
      </c>
      <c r="SX28" s="40">
        <v>1.0213682366077295</v>
      </c>
      <c r="SY28" s="40">
        <v>1.0001974132958953</v>
      </c>
      <c r="SZ28" s="40"/>
      <c r="TA28" s="40">
        <v>1.0350767394247053</v>
      </c>
      <c r="TB28" s="40">
        <v>1.0385401754547825</v>
      </c>
      <c r="TC28" s="40"/>
      <c r="TD28" s="40"/>
      <c r="TE28" s="40">
        <v>1.0472824439891049</v>
      </c>
      <c r="TF28" s="40">
        <v>1.0391512463015193</v>
      </c>
      <c r="TG28" s="40"/>
      <c r="TH28" s="40"/>
      <c r="TI28" s="40"/>
      <c r="TJ28" s="40"/>
      <c r="TK28" s="40"/>
      <c r="TL28" s="40">
        <v>1.0221613511325476</v>
      </c>
      <c r="TM28" s="40">
        <v>1.0080188509347834</v>
      </c>
      <c r="TN28" s="40"/>
      <c r="TO28" s="40">
        <v>1.0134256756769175</v>
      </c>
      <c r="TP28" s="40">
        <v>1.0143580074450991</v>
      </c>
      <c r="TQ28" s="40"/>
      <c r="TR28" s="40">
        <v>0.97848437154073986</v>
      </c>
      <c r="TS28" s="40"/>
      <c r="TT28" s="40"/>
      <c r="TU28" s="40"/>
      <c r="TV28" s="40"/>
      <c r="TW28" s="40">
        <v>1.0019421892949749</v>
      </c>
      <c r="TX28" s="40">
        <v>1.0084517854274946</v>
      </c>
      <c r="TY28" s="40">
        <v>1.0073214023572088</v>
      </c>
      <c r="TZ28" s="40"/>
      <c r="UA28" s="40">
        <v>1.0095938928498807</v>
      </c>
      <c r="UB28" s="40">
        <v>1.0098333602493228</v>
      </c>
      <c r="UC28" s="40">
        <v>1.0060756031508231</v>
      </c>
      <c r="UD28" s="40"/>
      <c r="UE28" s="40">
        <v>0.99841138932759743</v>
      </c>
      <c r="UF28" s="40">
        <v>0.99362938160852921</v>
      </c>
      <c r="UG28" s="40"/>
      <c r="UH28" s="40">
        <v>0.96874216088034171</v>
      </c>
      <c r="UI28" s="40"/>
      <c r="UJ28" s="40">
        <v>0.94621458788616541</v>
      </c>
      <c r="UK28" s="40"/>
      <c r="UL28" s="40"/>
      <c r="UM28" s="40"/>
      <c r="UN28" s="40">
        <v>0.80455952672615128</v>
      </c>
      <c r="UO28" s="40">
        <v>0.77204808248481183</v>
      </c>
      <c r="UP28" s="40">
        <v>0.68753781793897417</v>
      </c>
      <c r="UQ28" s="40"/>
      <c r="UR28" s="40">
        <v>0.74228163642856049</v>
      </c>
      <c r="US28" s="40">
        <v>0.75986201438816559</v>
      </c>
      <c r="UT28" s="40"/>
      <c r="UU28" s="40">
        <v>0.77432913069714382</v>
      </c>
      <c r="UV28" s="40">
        <v>0.78058773446728791</v>
      </c>
      <c r="UW28" s="40">
        <v>0.78864825639391711</v>
      </c>
      <c r="UX28" s="40">
        <v>0.79299615634562892</v>
      </c>
      <c r="UY28" s="40"/>
      <c r="UZ28" s="40"/>
      <c r="VA28" s="40"/>
      <c r="VB28" s="40">
        <v>0.81193090153932646</v>
      </c>
      <c r="VC28" s="40">
        <v>0.81245846016187151</v>
      </c>
      <c r="VD28" s="40">
        <v>0.81021718139355148</v>
      </c>
      <c r="VE28" s="40"/>
      <c r="VF28" s="40">
        <v>0.81922957343810576</v>
      </c>
      <c r="VG28" s="40">
        <v>0.82276936356728669</v>
      </c>
      <c r="VH28" s="40"/>
      <c r="VI28" s="40"/>
      <c r="VJ28" s="40">
        <v>0.82533975797763715</v>
      </c>
      <c r="VK28" s="40"/>
      <c r="VL28" s="40">
        <v>0.81206262536564988</v>
      </c>
      <c r="VM28" s="40"/>
      <c r="VN28" s="40"/>
      <c r="VO28" s="40">
        <v>0.82571955382345585</v>
      </c>
      <c r="VP28" s="40">
        <v>0.82246948039958423</v>
      </c>
      <c r="VQ28" s="40">
        <v>0.81469243586638229</v>
      </c>
      <c r="VR28" s="40"/>
      <c r="VS28" s="40"/>
      <c r="VT28" s="40"/>
      <c r="VU28" s="40">
        <v>0.80725965818492806</v>
      </c>
      <c r="VV28" s="40">
        <v>0.80023538385248993</v>
      </c>
      <c r="VW28" s="40">
        <v>0.78753895334836643</v>
      </c>
      <c r="VX28" s="40">
        <v>0.65265588608377278</v>
      </c>
    </row>
    <row r="29" spans="1:596" x14ac:dyDescent="0.35">
      <c r="A29" s="27" t="s">
        <v>121</v>
      </c>
      <c r="C29" s="40">
        <v>2.0232827277289571</v>
      </c>
      <c r="D29" s="40">
        <v>2.021377692272289</v>
      </c>
      <c r="E29" s="40"/>
      <c r="F29" s="40">
        <v>2.0381896158663508</v>
      </c>
      <c r="G29" s="40">
        <v>2.0350237237100499</v>
      </c>
      <c r="H29" s="40">
        <v>2.0154246458034795</v>
      </c>
      <c r="I29" s="40">
        <v>2.0239481013114604</v>
      </c>
      <c r="J29" s="40">
        <v>2.0142991975167583</v>
      </c>
      <c r="K29" s="40"/>
      <c r="L29" s="40">
        <v>2.0061637602102569</v>
      </c>
      <c r="M29" s="40">
        <v>2.0087226956049689</v>
      </c>
      <c r="N29" s="40">
        <v>1.9999316386919621</v>
      </c>
      <c r="O29" s="40">
        <v>2.0148865212849469</v>
      </c>
      <c r="P29" s="40"/>
      <c r="Q29" s="40"/>
      <c r="R29" s="40"/>
      <c r="S29" s="40">
        <v>1.9951633786714706</v>
      </c>
      <c r="T29" s="40">
        <v>2.0100224400675173</v>
      </c>
      <c r="U29" s="40"/>
      <c r="V29" s="40">
        <v>1.9842479381121525</v>
      </c>
      <c r="W29" s="40">
        <v>1.9982229608321769</v>
      </c>
      <c r="X29" s="40">
        <v>1.9843315575003955</v>
      </c>
      <c r="Y29" s="40">
        <v>1.9802515730080033</v>
      </c>
      <c r="Z29" s="40">
        <v>1.9740439229258218</v>
      </c>
      <c r="AA29" s="40">
        <v>2.0562876938642809</v>
      </c>
      <c r="AB29" s="40"/>
      <c r="AC29" s="40">
        <v>1.9758421744975312</v>
      </c>
      <c r="AD29" s="40">
        <v>1.9843766206775306</v>
      </c>
      <c r="AE29" s="40">
        <v>1.9940797433180211</v>
      </c>
      <c r="AF29" s="40">
        <v>1.978648676125329</v>
      </c>
      <c r="AG29" s="40">
        <v>1.9551253099908841</v>
      </c>
      <c r="AH29" s="40">
        <v>1.9644687794306888</v>
      </c>
      <c r="AI29" s="40"/>
      <c r="AJ29" s="40">
        <v>1.9537334434263793</v>
      </c>
      <c r="AK29" s="40">
        <v>1.9476348378482471</v>
      </c>
      <c r="AL29" s="40">
        <v>1.9572994341681831</v>
      </c>
      <c r="AM29" s="40">
        <v>1.9527317157158868</v>
      </c>
      <c r="AN29" s="40"/>
      <c r="AO29" s="40">
        <v>1.9554414616707994</v>
      </c>
      <c r="AP29" s="40">
        <v>1.9610994746074</v>
      </c>
      <c r="AQ29" s="40"/>
      <c r="AR29" s="40"/>
      <c r="AS29" s="40">
        <v>1.9434735913624017</v>
      </c>
      <c r="AT29" s="40">
        <v>1.9435917187438327</v>
      </c>
      <c r="AU29" s="40">
        <v>1.9326604843287412</v>
      </c>
      <c r="AV29" s="40">
        <v>1.9363905424055941</v>
      </c>
      <c r="AW29" s="40">
        <v>1.9420015140514173</v>
      </c>
      <c r="AX29" s="40">
        <v>1.9363755272579426</v>
      </c>
      <c r="AY29" s="40">
        <v>1.9487027117452955</v>
      </c>
      <c r="AZ29" s="40">
        <v>1.9368608188595371</v>
      </c>
      <c r="BA29" s="40">
        <v>1.940660529690877</v>
      </c>
      <c r="BB29" s="40">
        <v>1.9358117739638996</v>
      </c>
      <c r="BC29" s="40">
        <v>1.941741820215896</v>
      </c>
      <c r="BD29" s="40">
        <v>1.9409382114660798</v>
      </c>
      <c r="BE29" s="40">
        <v>1.9435103889981633</v>
      </c>
      <c r="BF29" s="40">
        <v>1.9490416443248131</v>
      </c>
      <c r="BG29" s="40">
        <v>1.936844700553555</v>
      </c>
      <c r="BH29" s="40">
        <v>1.951646719006634</v>
      </c>
      <c r="BI29" s="40">
        <v>1.9274554004732332</v>
      </c>
      <c r="BJ29" s="40">
        <v>1.9390803503771246</v>
      </c>
      <c r="BK29" s="40">
        <v>1.9432585574546006</v>
      </c>
      <c r="BL29" s="40">
        <v>1.9500015698688324</v>
      </c>
      <c r="BM29" s="40">
        <v>1.952144497672369</v>
      </c>
      <c r="BN29" s="40">
        <v>1.9496639804548872</v>
      </c>
      <c r="BO29" s="40">
        <v>1.9575046362160977</v>
      </c>
      <c r="BP29" s="40">
        <v>1.957970476066188</v>
      </c>
      <c r="BQ29" s="40">
        <v>1.9459881449861141</v>
      </c>
      <c r="BR29" s="40">
        <v>1.9478592808927282</v>
      </c>
      <c r="BS29" s="40">
        <v>1.9492490917305803</v>
      </c>
      <c r="BT29" s="40">
        <v>1.9514660206055285</v>
      </c>
      <c r="BU29" s="40">
        <v>1.9488520708593859</v>
      </c>
      <c r="BV29" s="40">
        <v>1.9546938436253187</v>
      </c>
      <c r="BW29" s="40">
        <v>1.9643317683498445</v>
      </c>
      <c r="BX29" s="40">
        <v>1.9554618123676857</v>
      </c>
      <c r="BY29" s="40">
        <v>1.9663793410341663</v>
      </c>
      <c r="BZ29" s="40">
        <v>1.9657454245044546</v>
      </c>
      <c r="CA29" s="40">
        <v>1.9631844475654712</v>
      </c>
      <c r="CB29" s="40">
        <v>1.9711762251610856</v>
      </c>
      <c r="CC29" s="40">
        <v>1.9590464974280271</v>
      </c>
      <c r="CD29" s="40">
        <v>2.0109121339253937</v>
      </c>
      <c r="CE29" s="40"/>
      <c r="CF29" s="40">
        <v>2.1250486547129852</v>
      </c>
      <c r="CG29" s="40">
        <v>1.9723798390128131</v>
      </c>
      <c r="CH29" s="40">
        <v>1.9781204156060233</v>
      </c>
      <c r="CI29" s="40">
        <v>1.9679431393138309</v>
      </c>
      <c r="CJ29" s="40"/>
      <c r="CK29" s="40"/>
      <c r="CL29" s="40">
        <v>2.0997596161424417</v>
      </c>
      <c r="CM29" s="40">
        <v>1.9809483585044503</v>
      </c>
      <c r="CN29" s="40">
        <v>1.9769916192871906</v>
      </c>
      <c r="CO29" s="40">
        <v>1.9865849093877941</v>
      </c>
      <c r="CP29" s="40">
        <v>1.9902334021508532</v>
      </c>
      <c r="CQ29" s="40">
        <v>1.9831416149829257</v>
      </c>
      <c r="CR29" s="40">
        <v>1.9925584452386809</v>
      </c>
      <c r="CS29" s="40">
        <v>1.9877143025276554</v>
      </c>
      <c r="CT29" s="40">
        <v>1.9905473530889646</v>
      </c>
      <c r="CU29" s="40">
        <v>1.996513471010569</v>
      </c>
      <c r="CV29" s="40">
        <v>2.0038226400654797</v>
      </c>
      <c r="CW29" s="40"/>
      <c r="CX29" s="40"/>
      <c r="CY29" s="40"/>
      <c r="CZ29" s="40"/>
      <c r="DA29" s="40">
        <v>2.1267933026313615</v>
      </c>
      <c r="DB29" s="40">
        <v>2.0174915527193522</v>
      </c>
      <c r="DC29" s="40">
        <v>2.02320045953264</v>
      </c>
      <c r="DD29" s="40">
        <v>1.9888990826871951</v>
      </c>
      <c r="DE29" s="40">
        <v>2.0223659301404311</v>
      </c>
      <c r="DF29" s="40">
        <v>2.0256224517911736</v>
      </c>
      <c r="DG29" s="40">
        <v>2.0224645634230751</v>
      </c>
      <c r="DH29" s="40">
        <v>2.0290502483355031</v>
      </c>
      <c r="DI29" s="40">
        <v>2.0361607758937343</v>
      </c>
      <c r="DJ29" s="40">
        <v>2.0372861063158751</v>
      </c>
      <c r="DK29" s="40"/>
      <c r="DL29" s="40">
        <v>2.057541382911539</v>
      </c>
      <c r="DM29" s="40">
        <v>2.0557267299996145</v>
      </c>
      <c r="DN29" s="40">
        <v>2.0599202296476369</v>
      </c>
      <c r="DO29" s="40">
        <v>2.0984160757016554</v>
      </c>
      <c r="DP29" s="40">
        <v>2.2702243839938623</v>
      </c>
      <c r="DQ29" s="40">
        <v>2.2234897030839855</v>
      </c>
      <c r="DR29" s="40"/>
      <c r="DS29" s="40"/>
      <c r="DT29" s="40"/>
      <c r="DU29" s="40"/>
      <c r="DV29" s="40"/>
      <c r="DW29" s="40">
        <v>2.2816335013250146</v>
      </c>
      <c r="DX29" s="40">
        <v>2.1083139267621829</v>
      </c>
      <c r="DY29" s="40">
        <v>2.0414648309746308</v>
      </c>
      <c r="DZ29" s="40"/>
      <c r="EA29" s="40">
        <v>2.0171782056145737</v>
      </c>
      <c r="EB29" s="40">
        <v>1.9941667465298358</v>
      </c>
      <c r="EC29" s="40"/>
      <c r="ED29" s="40">
        <v>1.9837513055904856</v>
      </c>
      <c r="EE29" s="40">
        <v>1.9730612499369551</v>
      </c>
      <c r="EF29" s="40"/>
      <c r="EG29" s="40">
        <v>1.9660608790486516</v>
      </c>
      <c r="EH29" s="40">
        <v>1.9544784946881086</v>
      </c>
      <c r="EI29" s="40">
        <v>1.9547461668958803</v>
      </c>
      <c r="EJ29" s="40">
        <v>1.9585474548328783</v>
      </c>
      <c r="EK29" s="40">
        <v>1.9476305183448162</v>
      </c>
      <c r="EL29" s="40">
        <v>1.9500139000665759</v>
      </c>
      <c r="EM29" s="40">
        <v>1.9910177336906014</v>
      </c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>
        <v>1.9889024126854842</v>
      </c>
      <c r="EY29" s="40">
        <v>1.9169075425877613</v>
      </c>
      <c r="EZ29" s="40">
        <v>1.9192835711383944</v>
      </c>
      <c r="FA29" s="40">
        <v>1.9176113054234751</v>
      </c>
      <c r="FB29" s="40">
        <v>1.9135855639468387</v>
      </c>
      <c r="FC29" s="40">
        <v>1.9077050413631165</v>
      </c>
      <c r="FD29" s="40">
        <v>1.912764646316969</v>
      </c>
      <c r="FE29" s="40">
        <v>1.9122361517687159</v>
      </c>
      <c r="FF29" s="40">
        <v>1.9074215842287146</v>
      </c>
      <c r="FG29" s="40">
        <v>1.9147977465668418</v>
      </c>
      <c r="FH29" s="40">
        <v>1.9172290190969719</v>
      </c>
      <c r="FI29" s="40">
        <v>1.9072923614649859</v>
      </c>
      <c r="FJ29" s="40">
        <v>1.9093902681649433</v>
      </c>
      <c r="FK29" s="40"/>
      <c r="FL29" s="40"/>
      <c r="FM29" s="40">
        <v>1.9257815608227502</v>
      </c>
      <c r="FN29" s="40">
        <v>2.0037029073846098</v>
      </c>
      <c r="FO29" s="40">
        <v>2.0128120933315032</v>
      </c>
      <c r="FP29" s="40"/>
      <c r="FQ29" s="40"/>
      <c r="FR29" s="40"/>
      <c r="FS29" s="40">
        <v>1.9267914306801737</v>
      </c>
      <c r="FT29" s="40"/>
      <c r="FU29" s="40">
        <v>1.9142816728491325</v>
      </c>
      <c r="FV29" s="40">
        <v>1.9159950362276994</v>
      </c>
      <c r="FW29" s="40">
        <v>1.9668173293395932</v>
      </c>
      <c r="FX29" s="40">
        <v>1.9657072747033622</v>
      </c>
      <c r="FY29" s="40">
        <v>1.9142280909865304</v>
      </c>
      <c r="FZ29" s="40">
        <v>1.9087214235257937</v>
      </c>
      <c r="GA29" s="40">
        <v>1.9040601772984229</v>
      </c>
      <c r="GB29" s="40">
        <v>1.9000294794718102</v>
      </c>
      <c r="GC29" s="40">
        <v>1.9145322945971652</v>
      </c>
      <c r="GD29" s="40">
        <v>1.9196229704603158</v>
      </c>
      <c r="GE29" s="40">
        <v>1.9081347486711731</v>
      </c>
      <c r="GF29" s="40">
        <v>1.9010845487929231</v>
      </c>
      <c r="GG29" s="40">
        <v>1.9073212854323893</v>
      </c>
      <c r="GH29" s="40">
        <v>1.9124097510104161</v>
      </c>
      <c r="GI29" s="40"/>
      <c r="GJ29" s="40">
        <v>1.9231401800739658</v>
      </c>
      <c r="GK29" s="40">
        <v>1.9103851614177145</v>
      </c>
      <c r="GL29" s="40">
        <v>1.9048887569752013</v>
      </c>
      <c r="GM29" s="40">
        <v>1.903449886337411</v>
      </c>
      <c r="GN29" s="40">
        <v>1.9157823658464717</v>
      </c>
      <c r="GO29" s="40"/>
      <c r="GP29" s="40">
        <v>1.907205044603776</v>
      </c>
      <c r="GQ29" s="40">
        <v>1.9094425254580263</v>
      </c>
      <c r="GR29" s="40">
        <v>1.8052409054986571</v>
      </c>
      <c r="GS29" s="40">
        <v>1.915624969236621</v>
      </c>
      <c r="GT29" s="40">
        <v>1.905176236188268</v>
      </c>
      <c r="GU29" s="40">
        <v>1.9032313174945652</v>
      </c>
      <c r="GV29" s="40">
        <v>1.9094247617753459</v>
      </c>
      <c r="GW29" s="40">
        <v>1.9073216088631317</v>
      </c>
      <c r="GX29" s="40">
        <v>1.9162165291862734</v>
      </c>
      <c r="GY29" s="40">
        <v>1.9036773146887767</v>
      </c>
      <c r="GZ29" s="40">
        <v>1.9055011577733176</v>
      </c>
      <c r="HA29" s="40">
        <v>1.9302907867194372</v>
      </c>
      <c r="HB29" s="40">
        <v>1.9178598282431327</v>
      </c>
      <c r="HC29" s="40">
        <v>1.9279248241437619</v>
      </c>
      <c r="HD29" s="40">
        <v>1.9302146445843562</v>
      </c>
      <c r="HE29" s="40">
        <v>1.9447766750320392</v>
      </c>
      <c r="HF29" s="40">
        <v>1.9301083190066535</v>
      </c>
      <c r="HG29" s="40">
        <v>1.921592974781579</v>
      </c>
      <c r="HH29" s="40">
        <v>1.9275984443583938</v>
      </c>
      <c r="HI29" s="40">
        <v>1.9273682830235777</v>
      </c>
      <c r="HJ29" s="40">
        <v>1.921397259689188</v>
      </c>
      <c r="HK29" s="40">
        <v>1.9235879699158476</v>
      </c>
      <c r="HL29" s="40">
        <v>1.9399538808440471</v>
      </c>
      <c r="HM29" s="40">
        <v>1.957304682464867</v>
      </c>
      <c r="HN29" s="40"/>
      <c r="HO29" s="40">
        <v>1.943389902194911</v>
      </c>
      <c r="HP29" s="40">
        <v>1.9301893585305581</v>
      </c>
      <c r="HQ29" s="40">
        <v>1.932563091261436</v>
      </c>
      <c r="HR29" s="40">
        <v>1.9471415360521829</v>
      </c>
      <c r="HS29" s="40">
        <v>1.9509143496195462</v>
      </c>
      <c r="HT29" s="40">
        <v>1.9769665889964048</v>
      </c>
      <c r="HU29" s="40"/>
      <c r="HV29" s="40"/>
      <c r="HW29" s="40"/>
      <c r="HX29" s="40"/>
      <c r="HY29" s="40">
        <v>2.0477395905964171</v>
      </c>
      <c r="HZ29" s="40">
        <v>2.0102940443961379</v>
      </c>
      <c r="IA29" s="40"/>
      <c r="IB29" s="40">
        <v>1.9441400528026502</v>
      </c>
      <c r="IC29" s="40">
        <v>1.9332618608546079</v>
      </c>
      <c r="ID29" s="40"/>
      <c r="IE29" s="40">
        <v>1.9464666189690489</v>
      </c>
      <c r="IF29" s="40">
        <v>1.9165540950301481</v>
      </c>
      <c r="IG29" s="40"/>
      <c r="IH29" s="40">
        <v>1.9292094701538518</v>
      </c>
      <c r="II29" s="40"/>
      <c r="IJ29" s="40">
        <v>1.9396479585882118</v>
      </c>
      <c r="IK29" s="40">
        <v>1.9510618040537198</v>
      </c>
      <c r="IL29" s="40"/>
      <c r="IM29" s="40"/>
      <c r="IN29" s="40"/>
      <c r="IO29" s="40">
        <v>1.9227417601134669</v>
      </c>
      <c r="IP29" s="40">
        <v>1.9288843128750206</v>
      </c>
      <c r="IQ29" s="40">
        <v>1.9670194491688948</v>
      </c>
      <c r="IR29" s="40"/>
      <c r="IS29" s="40">
        <v>1.9069140422273836</v>
      </c>
      <c r="IT29" s="40">
        <v>1.9246765536685313</v>
      </c>
      <c r="IU29" s="40">
        <v>1.9196688284165688</v>
      </c>
      <c r="IV29" s="40">
        <v>1.9541139296379124</v>
      </c>
      <c r="IW29" s="40"/>
      <c r="IX29" s="40"/>
      <c r="IY29" s="40"/>
      <c r="IZ29" s="40">
        <v>1.9865715027075794</v>
      </c>
      <c r="JA29" s="40">
        <v>1.9422142001264384</v>
      </c>
      <c r="JB29" s="40">
        <v>1.9767096329242264</v>
      </c>
      <c r="JC29" s="40">
        <v>1.9258695995856641</v>
      </c>
      <c r="JD29" s="40">
        <v>1.9268055210865316</v>
      </c>
      <c r="JE29" s="40">
        <v>1.9754811784838915</v>
      </c>
      <c r="JF29" s="40">
        <v>1.9727217490475297</v>
      </c>
      <c r="JG29" s="40">
        <v>1.9571954842736596</v>
      </c>
      <c r="JH29" s="40">
        <v>1.9483694932001379</v>
      </c>
      <c r="JI29" s="40">
        <v>2.0284617848697204</v>
      </c>
      <c r="JJ29" s="40">
        <v>2.024907929718935</v>
      </c>
      <c r="JK29" s="40"/>
      <c r="JL29" s="40">
        <v>2.0387872415877029</v>
      </c>
      <c r="JM29" s="40"/>
      <c r="JN29" s="40">
        <v>1.9285690707054226</v>
      </c>
      <c r="JO29" s="40">
        <v>1.9962302448714677</v>
      </c>
      <c r="JP29" s="40"/>
      <c r="JQ29" s="40"/>
      <c r="JR29" s="40">
        <v>2.0758489602874408</v>
      </c>
      <c r="JS29" s="40">
        <v>2.0506287694019392</v>
      </c>
      <c r="JT29" s="40"/>
      <c r="JU29" s="40"/>
      <c r="JV29" s="40"/>
      <c r="JW29" s="40"/>
      <c r="JX29" s="40">
        <v>2.0180602966926511</v>
      </c>
      <c r="JY29" s="40">
        <v>1.9143658087789748</v>
      </c>
      <c r="JZ29" s="40">
        <v>1.9237850568766206</v>
      </c>
      <c r="KA29" s="40">
        <v>1.9200712198317429</v>
      </c>
      <c r="KB29" s="40">
        <v>1.9043254342974674</v>
      </c>
      <c r="KC29" s="40">
        <v>1.9196316151357802</v>
      </c>
      <c r="KD29" s="40">
        <v>1.9268648085895042</v>
      </c>
      <c r="KE29" s="40">
        <v>1.982056589588175</v>
      </c>
      <c r="KF29" s="40">
        <v>2.0400183389011786</v>
      </c>
      <c r="KG29" s="40"/>
      <c r="KH29" s="40">
        <v>1.9272315985656396</v>
      </c>
      <c r="KI29" s="40">
        <v>1.9205017136351823</v>
      </c>
      <c r="KJ29" s="40">
        <v>1.9295701555121125</v>
      </c>
      <c r="KK29" s="40">
        <v>1.9228000790061863</v>
      </c>
      <c r="KL29" s="40">
        <v>1.9265196920177268</v>
      </c>
      <c r="KM29" s="40">
        <v>1.9245379409659475</v>
      </c>
      <c r="KN29" s="40">
        <v>1.9465814351986384</v>
      </c>
      <c r="KO29" s="40">
        <v>1.9651084560208589</v>
      </c>
      <c r="KP29" s="40">
        <v>1.9255234250184678</v>
      </c>
      <c r="KQ29" s="40">
        <v>1.9292416543515936</v>
      </c>
      <c r="KR29" s="40">
        <v>1.9262997067018566</v>
      </c>
      <c r="KS29" s="40"/>
      <c r="KT29" s="40"/>
      <c r="KU29" s="40"/>
      <c r="KV29" s="40"/>
      <c r="KW29" s="40"/>
      <c r="KX29" s="40"/>
      <c r="KY29" s="40"/>
      <c r="KZ29" s="40">
        <v>2.0088250148032811</v>
      </c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>
        <v>2.0438389997808999</v>
      </c>
      <c r="LY29" s="40">
        <v>2.0401126492229289</v>
      </c>
      <c r="LZ29" s="40">
        <v>2.0501359014302785</v>
      </c>
      <c r="MA29" s="40">
        <v>2.0560467729923024</v>
      </c>
      <c r="MB29" s="40">
        <v>2.0567787732488045</v>
      </c>
      <c r="MC29" s="40">
        <v>2.0685747688133542</v>
      </c>
      <c r="MD29" s="40">
        <v>2.0739804552255734</v>
      </c>
      <c r="ME29" s="40">
        <v>2.07662093279558</v>
      </c>
      <c r="MF29" s="40">
        <v>2.0955882047746202</v>
      </c>
      <c r="MG29" s="40">
        <v>2.0991508998878969</v>
      </c>
      <c r="MH29" s="40">
        <v>2.0895634814623909</v>
      </c>
      <c r="MI29" s="40"/>
      <c r="MJ29" s="40">
        <v>2.1057440932239562</v>
      </c>
      <c r="MK29" s="40">
        <v>2.1142473591465469</v>
      </c>
      <c r="ML29" s="40">
        <v>2.1355980651263842</v>
      </c>
      <c r="MM29" s="40">
        <v>2.0937655810615858</v>
      </c>
      <c r="MN29" s="40">
        <v>2.0883618268704214</v>
      </c>
      <c r="MO29" s="40">
        <v>2.0968821591134246</v>
      </c>
      <c r="MP29" s="40">
        <v>2.1130284489491689</v>
      </c>
      <c r="MQ29" s="40">
        <v>2.0781091835648677</v>
      </c>
      <c r="MR29" s="40">
        <v>2.0835968029646255</v>
      </c>
      <c r="MS29" s="40">
        <v>2.1538712223931782</v>
      </c>
      <c r="MT29" s="40">
        <v>2.0733246162835171</v>
      </c>
      <c r="MU29" s="40"/>
      <c r="MV29" s="40">
        <v>2.1919688716830721</v>
      </c>
      <c r="MW29" s="40">
        <v>2.0606221166236369</v>
      </c>
      <c r="MX29" s="40">
        <v>2.0580391773211519</v>
      </c>
      <c r="MY29" s="40">
        <v>2.0446622399687651</v>
      </c>
      <c r="MZ29" s="40">
        <v>2.0310673127313157</v>
      </c>
      <c r="NA29" s="40">
        <v>2.025845529883735</v>
      </c>
      <c r="NB29" s="40">
        <v>2.0159854139848212</v>
      </c>
      <c r="NC29" s="40">
        <v>2.0113835106913154</v>
      </c>
      <c r="ND29" s="40">
        <v>1.9907929409830141</v>
      </c>
      <c r="NE29" s="40"/>
      <c r="NF29" s="40">
        <v>2.0009020611616259</v>
      </c>
      <c r="NG29" s="40">
        <v>1.9885923783311275</v>
      </c>
      <c r="NH29" s="40"/>
      <c r="NI29" s="40"/>
      <c r="NJ29" s="40"/>
      <c r="NK29" s="40"/>
      <c r="NL29" s="40">
        <v>1.9680567119225725</v>
      </c>
      <c r="NM29" s="40"/>
      <c r="NN29" s="40">
        <v>1.9674086805571023</v>
      </c>
      <c r="NO29" s="40"/>
      <c r="NP29" s="40">
        <v>1.9460166120462696</v>
      </c>
      <c r="NQ29" s="40"/>
      <c r="NR29" s="40"/>
      <c r="NS29" s="40"/>
      <c r="NT29" s="40"/>
      <c r="NU29" s="40"/>
      <c r="NV29" s="40">
        <v>1.9267304818575421</v>
      </c>
      <c r="NW29" s="40">
        <v>1.9273534598733362</v>
      </c>
      <c r="NX29" s="40">
        <v>1.926310360682943</v>
      </c>
      <c r="NY29" s="40">
        <v>1.9248430943403179</v>
      </c>
      <c r="NZ29" s="40">
        <v>1.9466388503132386</v>
      </c>
      <c r="OA29" s="40">
        <v>1.9265554095760355</v>
      </c>
      <c r="OB29" s="40">
        <v>1.9121365715455887</v>
      </c>
      <c r="OC29" s="40">
        <v>1.9219927123004348</v>
      </c>
      <c r="OD29" s="40">
        <v>1.9106285450399438</v>
      </c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>
        <v>1.8995933313566167</v>
      </c>
      <c r="OR29" s="40">
        <v>1.8964427634040903</v>
      </c>
      <c r="OS29" s="40">
        <v>1.9013570805524858</v>
      </c>
      <c r="OT29" s="40">
        <v>1.8947363279234177</v>
      </c>
      <c r="OU29" s="40">
        <v>1.8932383249683207</v>
      </c>
      <c r="OV29" s="40">
        <v>1.8962609869289953</v>
      </c>
      <c r="OW29" s="40">
        <v>1.8855639665541026</v>
      </c>
      <c r="OX29" s="40">
        <v>1.894005830832109</v>
      </c>
      <c r="OY29" s="40">
        <v>1.8934690619043499</v>
      </c>
      <c r="OZ29" s="40"/>
      <c r="PA29" s="40"/>
      <c r="PB29" s="40"/>
      <c r="PC29" s="40">
        <v>1.9055719898388208</v>
      </c>
      <c r="PD29" s="40">
        <v>1.8938224760274753</v>
      </c>
      <c r="PE29" s="40">
        <v>1.8946223643324811</v>
      </c>
      <c r="PF29" s="40">
        <v>1.8934744531814385</v>
      </c>
      <c r="PG29" s="40">
        <v>1.9306163184215619</v>
      </c>
      <c r="PH29" s="40">
        <v>1.8974338295582034</v>
      </c>
      <c r="PI29" s="40">
        <v>1.9012999638644823</v>
      </c>
      <c r="PJ29" s="40"/>
      <c r="PK29" s="40">
        <v>1.8894110030536766</v>
      </c>
      <c r="PL29" s="40">
        <v>1.8835172476421931</v>
      </c>
      <c r="PM29" s="40">
        <v>1.8816756224292965</v>
      </c>
      <c r="PN29" s="40">
        <v>1.8787203497311604</v>
      </c>
      <c r="PO29" s="40">
        <v>1.8909733171967869</v>
      </c>
      <c r="PP29" s="40">
        <v>1.8875533604367645</v>
      </c>
      <c r="PQ29" s="40">
        <v>1.8810944249091752</v>
      </c>
      <c r="PR29" s="40">
        <v>1.8808935776226141</v>
      </c>
      <c r="PS29" s="40">
        <v>1.8737937041973856</v>
      </c>
      <c r="PT29" s="40">
        <v>1.8862543672528875</v>
      </c>
      <c r="PU29" s="40">
        <v>1.894223262353862</v>
      </c>
      <c r="PV29" s="40"/>
      <c r="PW29" s="40"/>
      <c r="PX29" s="40">
        <v>1.9027181660278456</v>
      </c>
      <c r="PY29" s="40"/>
      <c r="PZ29" s="40">
        <v>1.8888881428510351</v>
      </c>
      <c r="QA29" s="40">
        <v>1.8861951338865099</v>
      </c>
      <c r="QB29" s="40">
        <v>1.884522173667643</v>
      </c>
      <c r="QC29" s="40">
        <v>1.893977100682243</v>
      </c>
      <c r="QD29" s="40">
        <v>1.8994501590091233</v>
      </c>
      <c r="QE29" s="40"/>
      <c r="QF29" s="40">
        <v>1.9104742085982829</v>
      </c>
      <c r="QG29" s="40">
        <v>1.9022097219155343</v>
      </c>
      <c r="QH29" s="40">
        <v>1.9517322382972093</v>
      </c>
      <c r="QI29" s="40"/>
      <c r="QJ29" s="40"/>
      <c r="QK29" s="40">
        <v>1.9024961696824108</v>
      </c>
      <c r="QL29" s="40">
        <v>1.8974001809908982</v>
      </c>
      <c r="QM29" s="40"/>
      <c r="QN29" s="40"/>
      <c r="QO29" s="40"/>
      <c r="QP29" s="40"/>
      <c r="QQ29" s="40"/>
      <c r="QR29" s="40"/>
      <c r="QS29" s="40">
        <v>1.9437925851118085</v>
      </c>
      <c r="QT29" s="40">
        <v>2.0279894416677897</v>
      </c>
      <c r="QU29" s="40"/>
      <c r="QV29" s="40"/>
      <c r="QW29" s="40">
        <v>1.8971104327819044</v>
      </c>
      <c r="QX29" s="40">
        <v>1.9133306638153931</v>
      </c>
      <c r="QY29" s="40">
        <v>1.918117312530941</v>
      </c>
      <c r="QZ29" s="40"/>
      <c r="RA29" s="40">
        <v>2.0365153539390377</v>
      </c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>
        <v>1.9119840805659682</v>
      </c>
      <c r="RZ29" s="40">
        <v>1.9278995547022304</v>
      </c>
      <c r="SA29" s="40">
        <v>1.9076577844304707</v>
      </c>
      <c r="SB29" s="40">
        <v>1.9234890540964982</v>
      </c>
      <c r="SC29" s="40">
        <v>1.9257639530451693</v>
      </c>
      <c r="SD29" s="40"/>
      <c r="SE29" s="40">
        <v>1.911730895604643</v>
      </c>
      <c r="SF29" s="40">
        <v>1.9177316512771276</v>
      </c>
      <c r="SG29" s="40"/>
      <c r="SH29" s="40"/>
      <c r="SI29" s="40"/>
      <c r="SJ29" s="40"/>
      <c r="SK29" s="40"/>
      <c r="SL29" s="40">
        <v>1.9400992509361492</v>
      </c>
      <c r="SM29" s="40"/>
      <c r="SN29" s="40">
        <v>1.9428287788881731</v>
      </c>
      <c r="SO29" s="40">
        <v>1.988133198268234</v>
      </c>
      <c r="SP29" s="40"/>
      <c r="SQ29" s="40"/>
      <c r="SR29" s="40"/>
      <c r="SS29" s="40">
        <v>1.9977154975074891</v>
      </c>
      <c r="ST29" s="40"/>
      <c r="SU29" s="40"/>
      <c r="SV29" s="40"/>
      <c r="SW29" s="40">
        <v>1.9713017732917451</v>
      </c>
      <c r="SX29" s="40">
        <v>1.9688772112941553</v>
      </c>
      <c r="SY29" s="40">
        <v>1.9836651698570109</v>
      </c>
      <c r="SZ29" s="40"/>
      <c r="TA29" s="40">
        <v>1.9460134819419543</v>
      </c>
      <c r="TB29" s="40">
        <v>1.9503255518372706</v>
      </c>
      <c r="TC29" s="40"/>
      <c r="TD29" s="40"/>
      <c r="TE29" s="40">
        <v>1.94533572593268</v>
      </c>
      <c r="TF29" s="40">
        <v>1.9381145685360253</v>
      </c>
      <c r="TG29" s="40"/>
      <c r="TH29" s="40"/>
      <c r="TI29" s="40"/>
      <c r="TJ29" s="40"/>
      <c r="TK29" s="40"/>
      <c r="TL29" s="40">
        <v>1.9673038827419715</v>
      </c>
      <c r="TM29" s="40">
        <v>1.969348212431701</v>
      </c>
      <c r="TN29" s="40"/>
      <c r="TO29" s="40">
        <v>1.9609694194744918</v>
      </c>
      <c r="TP29" s="40">
        <v>1.9832636192124145</v>
      </c>
      <c r="TQ29" s="40"/>
      <c r="TR29" s="40">
        <v>2.0122213301802661</v>
      </c>
      <c r="TS29" s="40"/>
      <c r="TT29" s="40"/>
      <c r="TU29" s="40"/>
      <c r="TV29" s="40"/>
      <c r="TW29" s="40">
        <v>1.9790750506678567</v>
      </c>
      <c r="TX29" s="40">
        <v>1.9843237999085523</v>
      </c>
      <c r="TY29" s="40">
        <v>1.9806203417634769</v>
      </c>
      <c r="TZ29" s="40"/>
      <c r="UA29" s="40">
        <v>1.9752237631519223</v>
      </c>
      <c r="UB29" s="40">
        <v>1.9813410137349694</v>
      </c>
      <c r="UC29" s="40">
        <v>1.982329016551164</v>
      </c>
      <c r="UD29" s="40"/>
      <c r="UE29" s="40">
        <v>1.9804273225207618</v>
      </c>
      <c r="UF29" s="40">
        <v>1.9816069556184652</v>
      </c>
      <c r="UG29" s="40"/>
      <c r="UH29" s="40">
        <v>2.0156341095843628</v>
      </c>
      <c r="UI29" s="40"/>
      <c r="UJ29" s="40">
        <v>2.0317554094888144</v>
      </c>
      <c r="UK29" s="40"/>
      <c r="UL29" s="40"/>
      <c r="UM29" s="40"/>
      <c r="UN29" s="40">
        <v>2.159016252992469</v>
      </c>
      <c r="UO29" s="40">
        <v>2.2020815935378866</v>
      </c>
      <c r="UP29" s="40">
        <v>2.2673483079928771</v>
      </c>
      <c r="UQ29" s="40"/>
      <c r="UR29" s="40">
        <v>2.2142517909472099</v>
      </c>
      <c r="US29" s="40">
        <v>2.1813616706865928</v>
      </c>
      <c r="UT29" s="40"/>
      <c r="UU29" s="40">
        <v>2.185156701357748</v>
      </c>
      <c r="UV29" s="40">
        <v>2.1639613151907899</v>
      </c>
      <c r="UW29" s="40">
        <v>2.1617966903272587</v>
      </c>
      <c r="UX29" s="40">
        <v>2.1615148191351747</v>
      </c>
      <c r="UY29" s="40"/>
      <c r="UZ29" s="40"/>
      <c r="VA29" s="40"/>
      <c r="VB29" s="40">
        <v>2.1470383450562776</v>
      </c>
      <c r="VC29" s="40">
        <v>2.1322201795862674</v>
      </c>
      <c r="VD29" s="40">
        <v>2.1571976039884238</v>
      </c>
      <c r="VE29" s="40"/>
      <c r="VF29" s="40">
        <v>2.1327637955352086</v>
      </c>
      <c r="VG29" s="40">
        <v>2.1410426835095961</v>
      </c>
      <c r="VH29" s="40"/>
      <c r="VI29" s="40"/>
      <c r="VJ29" s="40">
        <v>2.1466720895177813</v>
      </c>
      <c r="VK29" s="40"/>
      <c r="VL29" s="40">
        <v>2.1584051731667073</v>
      </c>
      <c r="VM29" s="40"/>
      <c r="VN29" s="40"/>
      <c r="VO29" s="40">
        <v>2.1363307226517829</v>
      </c>
      <c r="VP29" s="40">
        <v>2.144162771126759</v>
      </c>
      <c r="VQ29" s="40">
        <v>2.145760752851027</v>
      </c>
      <c r="VR29" s="40"/>
      <c r="VS29" s="40"/>
      <c r="VT29" s="40"/>
      <c r="VU29" s="40">
        <v>2.1676961041426184</v>
      </c>
      <c r="VV29" s="40">
        <v>2.1510343667505962</v>
      </c>
      <c r="VW29" s="40">
        <v>2.167629826750312</v>
      </c>
      <c r="VX29" s="40">
        <v>2.3105313067074613</v>
      </c>
    </row>
    <row r="30" spans="1:596" x14ac:dyDescent="0.35">
      <c r="A30" s="129" t="s">
        <v>48</v>
      </c>
      <c r="C30" s="40">
        <v>5.4088821243114121E-2</v>
      </c>
      <c r="D30" s="40">
        <v>5.4379952966965087E-2</v>
      </c>
      <c r="E30" s="40"/>
      <c r="F30" s="40">
        <v>5.2578871763303364E-2</v>
      </c>
      <c r="G30" s="40">
        <v>5.2999709023131544E-2</v>
      </c>
      <c r="H30" s="40">
        <v>5.4877893541760737E-2</v>
      </c>
      <c r="I30" s="40">
        <v>5.1951982620905258E-2</v>
      </c>
      <c r="J30" s="40">
        <v>5.3669923742631472E-2</v>
      </c>
      <c r="K30" s="40"/>
      <c r="L30" s="40">
        <v>5.3731155129243952E-2</v>
      </c>
      <c r="M30" s="40">
        <v>5.0239390838586813E-2</v>
      </c>
      <c r="N30" s="40">
        <v>5.0132701549466543E-2</v>
      </c>
      <c r="O30" s="40">
        <v>4.9516818921801188E-2</v>
      </c>
      <c r="P30" s="40"/>
      <c r="Q30" s="40"/>
      <c r="R30" s="40"/>
      <c r="S30" s="40">
        <v>5.1072059020531364E-2</v>
      </c>
      <c r="T30" s="40">
        <v>4.8347800879700781E-2</v>
      </c>
      <c r="U30" s="40"/>
      <c r="V30" s="40">
        <v>4.8992007957663133E-2</v>
      </c>
      <c r="W30" s="40">
        <v>4.7913111802756765E-2</v>
      </c>
      <c r="X30" s="40">
        <v>4.9380072677149056E-2</v>
      </c>
      <c r="Y30" s="40">
        <v>4.6532982999078973E-2</v>
      </c>
      <c r="Z30" s="40">
        <v>4.816720878070354E-2</v>
      </c>
      <c r="AA30" s="40">
        <v>5.0849261683976826E-2</v>
      </c>
      <c r="AB30" s="40"/>
      <c r="AC30" s="40">
        <v>4.9224954508650609E-2</v>
      </c>
      <c r="AD30" s="40">
        <v>4.9209988441177625E-2</v>
      </c>
      <c r="AE30" s="40">
        <v>4.7721810332094272E-2</v>
      </c>
      <c r="AF30" s="40">
        <v>4.7786796736733798E-2</v>
      </c>
      <c r="AG30" s="40">
        <v>4.6516979817864415E-2</v>
      </c>
      <c r="AH30" s="40">
        <v>4.524123045195233E-2</v>
      </c>
      <c r="AI30" s="40"/>
      <c r="AJ30" s="40">
        <v>4.7061001767119165E-2</v>
      </c>
      <c r="AK30" s="40">
        <v>4.6946901681796833E-2</v>
      </c>
      <c r="AL30" s="40">
        <v>4.5650358796944568E-2</v>
      </c>
      <c r="AM30" s="40">
        <v>4.4455379101827869E-2</v>
      </c>
      <c r="AN30" s="40"/>
      <c r="AO30" s="40">
        <v>4.406069401931452E-2</v>
      </c>
      <c r="AP30" s="40">
        <v>4.7094600438424589E-2</v>
      </c>
      <c r="AQ30" s="40"/>
      <c r="AR30" s="40"/>
      <c r="AS30" s="40">
        <v>4.7015540214332192E-2</v>
      </c>
      <c r="AT30" s="40">
        <v>4.725702553741732E-2</v>
      </c>
      <c r="AU30" s="40">
        <v>4.5368407892287368E-2</v>
      </c>
      <c r="AV30" s="40">
        <v>4.4654262336654815E-2</v>
      </c>
      <c r="AW30" s="40">
        <v>4.3613064770083816E-2</v>
      </c>
      <c r="AX30" s="40">
        <v>4.7546439984016531E-2</v>
      </c>
      <c r="AY30" s="40">
        <v>4.5192029331280179E-2</v>
      </c>
      <c r="AZ30" s="40">
        <v>4.6123839663000696E-2</v>
      </c>
      <c r="BA30" s="40">
        <v>4.5726711495704842E-2</v>
      </c>
      <c r="BB30" s="40">
        <v>4.5199666904840105E-2</v>
      </c>
      <c r="BC30" s="40">
        <v>4.4290499347182967E-2</v>
      </c>
      <c r="BD30" s="40">
        <v>4.4190697817204437E-2</v>
      </c>
      <c r="BE30" s="40">
        <v>4.4167900966773838E-2</v>
      </c>
      <c r="BF30" s="40">
        <v>4.3653052375178851E-2</v>
      </c>
      <c r="BG30" s="40">
        <v>4.8167866655648719E-2</v>
      </c>
      <c r="BH30" s="40">
        <v>4.6327225631404824E-2</v>
      </c>
      <c r="BI30" s="40">
        <v>4.5999790885857858E-2</v>
      </c>
      <c r="BJ30" s="40">
        <v>4.6277522753115682E-2</v>
      </c>
      <c r="BK30" s="40">
        <v>4.5986621648225909E-2</v>
      </c>
      <c r="BL30" s="40">
        <v>4.5151023335680988E-2</v>
      </c>
      <c r="BM30" s="40">
        <v>4.5822567703296915E-2</v>
      </c>
      <c r="BN30" s="40">
        <v>4.6364920330372858E-2</v>
      </c>
      <c r="BO30" s="40">
        <v>4.4847541144600635E-2</v>
      </c>
      <c r="BP30" s="40">
        <v>4.5778230287067512E-2</v>
      </c>
      <c r="BQ30" s="40">
        <v>4.4696078997564455E-2</v>
      </c>
      <c r="BR30" s="40">
        <v>4.5484399259587721E-2</v>
      </c>
      <c r="BS30" s="40">
        <v>4.6576773908395624E-2</v>
      </c>
      <c r="BT30" s="40">
        <v>4.222073226402917E-2</v>
      </c>
      <c r="BU30" s="40">
        <v>4.6741729647185551E-2</v>
      </c>
      <c r="BV30" s="40">
        <v>4.5989863307767158E-2</v>
      </c>
      <c r="BW30" s="40">
        <v>4.5596625580707296E-2</v>
      </c>
      <c r="BX30" s="40">
        <v>4.5374494920324845E-2</v>
      </c>
      <c r="BY30" s="40">
        <v>4.6331798196348847E-2</v>
      </c>
      <c r="BZ30" s="40">
        <v>4.9404679460588942E-2</v>
      </c>
      <c r="CA30" s="40">
        <v>4.5847195382618937E-2</v>
      </c>
      <c r="CB30" s="40">
        <v>4.6317745544159149E-2</v>
      </c>
      <c r="CC30" s="40">
        <v>4.5971024392430622E-2</v>
      </c>
      <c r="CD30" s="40">
        <v>4.8393339640890862E-2</v>
      </c>
      <c r="CE30" s="40"/>
      <c r="CF30" s="40">
        <v>5.1471064530247058E-2</v>
      </c>
      <c r="CG30" s="40">
        <v>4.7247760164162385E-2</v>
      </c>
      <c r="CH30" s="40">
        <v>4.7751795041808244E-2</v>
      </c>
      <c r="CI30" s="40">
        <v>4.7340523735193311E-2</v>
      </c>
      <c r="CJ30" s="40"/>
      <c r="CK30" s="40"/>
      <c r="CL30" s="40">
        <v>4.7889977455920975E-2</v>
      </c>
      <c r="CM30" s="40">
        <v>4.671585658388392E-2</v>
      </c>
      <c r="CN30" s="40">
        <v>4.7890836430738291E-2</v>
      </c>
      <c r="CO30" s="40">
        <v>4.8533376443223628E-2</v>
      </c>
      <c r="CP30" s="40">
        <v>5.0659506889459201E-2</v>
      </c>
      <c r="CQ30" s="40">
        <v>5.0354790027307091E-2</v>
      </c>
      <c r="CR30" s="40">
        <v>4.8965762374251959E-2</v>
      </c>
      <c r="CS30" s="40">
        <v>4.6043730877592726E-2</v>
      </c>
      <c r="CT30" s="40">
        <v>5.0180159579334263E-2</v>
      </c>
      <c r="CU30" s="40">
        <v>4.7823262733194032E-2</v>
      </c>
      <c r="CV30" s="40">
        <v>4.989448494859923E-2</v>
      </c>
      <c r="CW30" s="40"/>
      <c r="CX30" s="40"/>
      <c r="CY30" s="40"/>
      <c r="CZ30" s="40"/>
      <c r="DA30" s="40">
        <v>5.1298860536430124E-2</v>
      </c>
      <c r="DB30" s="40">
        <v>5.0908254129800469E-2</v>
      </c>
      <c r="DC30" s="40">
        <v>5.1914927669757693E-2</v>
      </c>
      <c r="DD30" s="40">
        <v>4.6587670352305405E-2</v>
      </c>
      <c r="DE30" s="40">
        <v>5.0001626895356643E-2</v>
      </c>
      <c r="DF30" s="40">
        <v>5.0861371717042816E-2</v>
      </c>
      <c r="DG30" s="40">
        <v>5.0177151581614066E-2</v>
      </c>
      <c r="DH30" s="40">
        <v>5.1411007219941088E-2</v>
      </c>
      <c r="DI30" s="40">
        <v>5.0881029491599339E-2</v>
      </c>
      <c r="DJ30" s="40">
        <v>5.1374351522834635E-2</v>
      </c>
      <c r="DK30" s="40"/>
      <c r="DL30" s="40">
        <v>5.1933062280137283E-2</v>
      </c>
      <c r="DM30" s="40">
        <v>5.1595958623189893E-2</v>
      </c>
      <c r="DN30" s="40">
        <v>5.4775817296631453E-2</v>
      </c>
      <c r="DO30" s="40">
        <v>5.0337634736511608E-2</v>
      </c>
      <c r="DP30" s="40">
        <v>6.2988244273107855E-2</v>
      </c>
      <c r="DQ30" s="40">
        <v>5.9528230660177033E-2</v>
      </c>
      <c r="DR30" s="40"/>
      <c r="DS30" s="40"/>
      <c r="DT30" s="40"/>
      <c r="DU30" s="40"/>
      <c r="DV30" s="40"/>
      <c r="DW30" s="40">
        <v>6.0050336863146835E-2</v>
      </c>
      <c r="DX30" s="40">
        <v>5.1042579550385554E-2</v>
      </c>
      <c r="DY30" s="40">
        <v>5.144553105793423E-2</v>
      </c>
      <c r="DZ30" s="40"/>
      <c r="EA30" s="40">
        <v>4.9310817658163641E-2</v>
      </c>
      <c r="EB30" s="40">
        <v>4.8008764715394378E-2</v>
      </c>
      <c r="EC30" s="40"/>
      <c r="ED30" s="40">
        <v>4.7223465925016687E-2</v>
      </c>
      <c r="EE30" s="40">
        <v>4.7023227375131739E-2</v>
      </c>
      <c r="EF30" s="40"/>
      <c r="EG30" s="40">
        <v>4.638921009824129E-2</v>
      </c>
      <c r="EH30" s="40">
        <v>4.7580102740753888E-2</v>
      </c>
      <c r="EI30" s="40">
        <v>4.4091140749612415E-2</v>
      </c>
      <c r="EJ30" s="40">
        <v>4.6384149316763428E-2</v>
      </c>
      <c r="EK30" s="40">
        <v>4.6400233123972359E-2</v>
      </c>
      <c r="EL30" s="40">
        <v>4.6667089609175774E-2</v>
      </c>
      <c r="EM30" s="40">
        <v>4.3336254035240149E-2</v>
      </c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>
        <v>4.4775800721272956E-2</v>
      </c>
      <c r="EY30" s="40">
        <v>4.4298647195893971E-2</v>
      </c>
      <c r="EZ30" s="40">
        <v>4.6985753298840763E-2</v>
      </c>
      <c r="FA30" s="40">
        <v>4.5023954307159018E-2</v>
      </c>
      <c r="FB30" s="40">
        <v>4.2710357673700274E-2</v>
      </c>
      <c r="FC30" s="40">
        <v>4.4326641180668119E-2</v>
      </c>
      <c r="FD30" s="40">
        <v>4.365056724402968E-2</v>
      </c>
      <c r="FE30" s="40">
        <v>4.5116712227410982E-2</v>
      </c>
      <c r="FF30" s="40">
        <v>4.4042396166850559E-2</v>
      </c>
      <c r="FG30" s="40">
        <v>4.4343854552879043E-2</v>
      </c>
      <c r="FH30" s="40">
        <v>4.4759863976697595E-2</v>
      </c>
      <c r="FI30" s="40">
        <v>4.3371497433599061E-2</v>
      </c>
      <c r="FJ30" s="40">
        <v>4.5484548063266822E-2</v>
      </c>
      <c r="FK30" s="40"/>
      <c r="FL30" s="40"/>
      <c r="FM30" s="40">
        <v>4.4211330495653019E-2</v>
      </c>
      <c r="FN30" s="40">
        <v>4.8007566337574643E-2</v>
      </c>
      <c r="FO30" s="40">
        <v>4.854214702245653E-2</v>
      </c>
      <c r="FP30" s="40"/>
      <c r="FQ30" s="40"/>
      <c r="FR30" s="40"/>
      <c r="FS30" s="40">
        <v>4.3973783116238507E-2</v>
      </c>
      <c r="FT30" s="40"/>
      <c r="FU30" s="40">
        <v>4.5541999243169796E-2</v>
      </c>
      <c r="FV30" s="40">
        <v>4.5604085298853403E-2</v>
      </c>
      <c r="FW30" s="40">
        <v>4.3513543458539229E-2</v>
      </c>
      <c r="FX30" s="40">
        <v>4.4318538322117164E-2</v>
      </c>
      <c r="FY30" s="40">
        <v>4.4105395270398695E-2</v>
      </c>
      <c r="FZ30" s="40">
        <v>4.6793595196172669E-2</v>
      </c>
      <c r="GA30" s="40">
        <v>4.43969723568262E-2</v>
      </c>
      <c r="GB30" s="40">
        <v>4.453997314657767E-2</v>
      </c>
      <c r="GC30" s="40">
        <v>4.4691184697998376E-2</v>
      </c>
      <c r="GD30" s="40">
        <v>4.4621628147722393E-2</v>
      </c>
      <c r="GE30" s="40">
        <v>4.3032916214854097E-2</v>
      </c>
      <c r="GF30" s="40">
        <v>4.3341457723398182E-2</v>
      </c>
      <c r="GG30" s="40">
        <v>4.4998997174951746E-2</v>
      </c>
      <c r="GH30" s="40">
        <v>4.5900809734721985E-2</v>
      </c>
      <c r="GI30" s="40"/>
      <c r="GJ30" s="40">
        <v>4.5074872113200222E-2</v>
      </c>
      <c r="GK30" s="40">
        <v>4.5618313880121733E-2</v>
      </c>
      <c r="GL30" s="40">
        <v>4.5667559765129477E-2</v>
      </c>
      <c r="GM30" s="40">
        <v>4.4501337040885845E-2</v>
      </c>
      <c r="GN30" s="40">
        <v>4.1553012776769892E-2</v>
      </c>
      <c r="GO30" s="40"/>
      <c r="GP30" s="40">
        <v>4.5608917434332791E-2</v>
      </c>
      <c r="GQ30" s="40">
        <v>4.4743990787042512E-2</v>
      </c>
      <c r="GR30" s="40">
        <v>3.9868566151200636E-2</v>
      </c>
      <c r="GS30" s="40">
        <v>4.6342278982790995E-2</v>
      </c>
      <c r="GT30" s="40">
        <v>4.6833659479420912E-2</v>
      </c>
      <c r="GU30" s="40">
        <v>4.4970314130271354E-2</v>
      </c>
      <c r="GV30" s="40">
        <v>4.7206368546135247E-2</v>
      </c>
      <c r="GW30" s="40">
        <v>4.4413090598416194E-2</v>
      </c>
      <c r="GX30" s="40">
        <v>4.6139174872197403E-2</v>
      </c>
      <c r="GY30" s="40">
        <v>4.3792750955582181E-2</v>
      </c>
      <c r="GZ30" s="40">
        <v>4.1673782589532644E-2</v>
      </c>
      <c r="HA30" s="40">
        <v>4.4816601018783035E-2</v>
      </c>
      <c r="HB30" s="40">
        <v>4.5378700422145445E-2</v>
      </c>
      <c r="HC30" s="40">
        <v>4.4911721818758722E-2</v>
      </c>
      <c r="HD30" s="40">
        <v>4.403178258090984E-2</v>
      </c>
      <c r="HE30" s="40">
        <v>4.7120556836377107E-2</v>
      </c>
      <c r="HF30" s="40">
        <v>4.8405589791706283E-2</v>
      </c>
      <c r="HG30" s="40">
        <v>4.5589201137225685E-2</v>
      </c>
      <c r="HH30" s="40">
        <v>4.5653922784886475E-2</v>
      </c>
      <c r="HI30" s="40">
        <v>4.2282299007010332E-2</v>
      </c>
      <c r="HJ30" s="40">
        <v>4.4296788075489063E-2</v>
      </c>
      <c r="HK30" s="40">
        <v>4.5721964066880026E-2</v>
      </c>
      <c r="HL30" s="40">
        <v>4.5816627887044527E-2</v>
      </c>
      <c r="HM30" s="40">
        <v>4.5301313415996712E-2</v>
      </c>
      <c r="HN30" s="40"/>
      <c r="HO30" s="40">
        <v>4.4583129653466322E-2</v>
      </c>
      <c r="HP30" s="40">
        <v>4.5985463713454744E-2</v>
      </c>
      <c r="HQ30" s="40">
        <v>4.4883885262619508E-2</v>
      </c>
      <c r="HR30" s="40">
        <v>4.6284921498860883E-2</v>
      </c>
      <c r="HS30" s="40">
        <v>4.2574441813908993E-2</v>
      </c>
      <c r="HT30" s="40">
        <v>4.5967986099289204E-2</v>
      </c>
      <c r="HU30" s="40"/>
      <c r="HV30" s="40"/>
      <c r="HW30" s="40"/>
      <c r="HX30" s="40"/>
      <c r="HY30" s="40">
        <v>4.6847579892808203E-2</v>
      </c>
      <c r="HZ30" s="40">
        <v>4.5875382487107666E-2</v>
      </c>
      <c r="IA30" s="40"/>
      <c r="IB30" s="40">
        <v>4.5484199152089497E-2</v>
      </c>
      <c r="IC30" s="40">
        <v>4.3778819910755509E-2</v>
      </c>
      <c r="ID30" s="40"/>
      <c r="IE30" s="40">
        <v>4.2716441934957404E-2</v>
      </c>
      <c r="IF30" s="40">
        <v>4.3951258223166208E-2</v>
      </c>
      <c r="IG30" s="40"/>
      <c r="IH30" s="40">
        <v>4.492958772293567E-2</v>
      </c>
      <c r="II30" s="40"/>
      <c r="IJ30" s="40">
        <v>4.6475796986595756E-2</v>
      </c>
      <c r="IK30" s="40">
        <v>4.6204622189364171E-2</v>
      </c>
      <c r="IL30" s="40"/>
      <c r="IM30" s="40"/>
      <c r="IN30" s="40"/>
      <c r="IO30" s="40">
        <v>4.3276768768854598E-2</v>
      </c>
      <c r="IP30" s="40">
        <v>4.778269355880848E-2</v>
      </c>
      <c r="IQ30" s="40">
        <v>4.7137629006616409E-2</v>
      </c>
      <c r="IR30" s="40"/>
      <c r="IS30" s="40">
        <v>4.5638133590049361E-2</v>
      </c>
      <c r="IT30" s="40">
        <v>4.5266024507157866E-2</v>
      </c>
      <c r="IU30" s="40">
        <v>4.4405765597073085E-2</v>
      </c>
      <c r="IV30" s="40">
        <v>4.3870272058394028E-2</v>
      </c>
      <c r="IW30" s="40"/>
      <c r="IX30" s="40"/>
      <c r="IY30" s="40"/>
      <c r="IZ30" s="40">
        <v>4.6547284756758102E-2</v>
      </c>
      <c r="JA30" s="40">
        <v>4.6060847464168192E-2</v>
      </c>
      <c r="JB30" s="40">
        <v>4.6717645040309584E-2</v>
      </c>
      <c r="JC30" s="40">
        <v>4.3479582280565823E-2</v>
      </c>
      <c r="JD30" s="40">
        <v>4.6056536820884633E-2</v>
      </c>
      <c r="JE30" s="40">
        <v>4.4248844558427612E-2</v>
      </c>
      <c r="JF30" s="40">
        <v>4.5492395207357046E-2</v>
      </c>
      <c r="JG30" s="40">
        <v>4.4925136883948114E-2</v>
      </c>
      <c r="JH30" s="40">
        <v>4.7996162699776697E-2</v>
      </c>
      <c r="JI30" s="40">
        <v>4.3981640706618495E-2</v>
      </c>
      <c r="JJ30" s="40">
        <v>4.6263198315805422E-2</v>
      </c>
      <c r="JK30" s="40"/>
      <c r="JL30" s="40">
        <v>4.6120422688810982E-2</v>
      </c>
      <c r="JM30" s="40"/>
      <c r="JN30" s="40">
        <v>4.6154928630861902E-2</v>
      </c>
      <c r="JO30" s="40">
        <v>4.6168606030343076E-2</v>
      </c>
      <c r="JP30" s="40"/>
      <c r="JQ30" s="40"/>
      <c r="JR30" s="40">
        <v>4.7267886319241503E-2</v>
      </c>
      <c r="JS30" s="40">
        <v>4.53845311017822E-2</v>
      </c>
      <c r="JT30" s="40"/>
      <c r="JU30" s="40"/>
      <c r="JV30" s="40"/>
      <c r="JW30" s="40"/>
      <c r="JX30" s="40">
        <v>4.5328975979266363E-2</v>
      </c>
      <c r="JY30" s="40">
        <v>4.4767135856384116E-2</v>
      </c>
      <c r="JZ30" s="40">
        <v>4.4612576932508884E-2</v>
      </c>
      <c r="KA30" s="40">
        <v>4.3118068898445383E-2</v>
      </c>
      <c r="KB30" s="40">
        <v>4.4746086495449845E-2</v>
      </c>
      <c r="KC30" s="40">
        <v>4.3884542546086022E-2</v>
      </c>
      <c r="KD30" s="40">
        <v>4.3474098901754042E-2</v>
      </c>
      <c r="KE30" s="40">
        <v>4.663449188792796E-2</v>
      </c>
      <c r="KF30" s="40">
        <v>4.986463245562163E-2</v>
      </c>
      <c r="KG30" s="40"/>
      <c r="KH30" s="40">
        <v>4.3894413754055013E-2</v>
      </c>
      <c r="KI30" s="40">
        <v>4.339712169719271E-2</v>
      </c>
      <c r="KJ30" s="40">
        <v>4.5906549885260758E-2</v>
      </c>
      <c r="KK30" s="40">
        <v>4.5385185774127486E-2</v>
      </c>
      <c r="KL30" s="40">
        <v>4.5777607495338442E-2</v>
      </c>
      <c r="KM30" s="40">
        <v>4.3500057500417973E-2</v>
      </c>
      <c r="KN30" s="40">
        <v>4.6339287422912705E-2</v>
      </c>
      <c r="KO30" s="40">
        <v>4.8053986336316482E-2</v>
      </c>
      <c r="KP30" s="40">
        <v>4.3368494758145804E-2</v>
      </c>
      <c r="KQ30" s="40">
        <v>4.5024117495455367E-2</v>
      </c>
      <c r="KR30" s="40">
        <v>4.5087580679386917E-2</v>
      </c>
      <c r="KS30" s="40"/>
      <c r="KT30" s="40"/>
      <c r="KU30" s="40"/>
      <c r="KV30" s="40"/>
      <c r="KW30" s="40"/>
      <c r="KX30" s="40"/>
      <c r="KY30" s="40"/>
      <c r="KZ30" s="40">
        <v>4.595286905795954E-2</v>
      </c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>
        <v>5.2465952524649438E-2</v>
      </c>
      <c r="LY30" s="40">
        <v>5.2864153312668749E-2</v>
      </c>
      <c r="LZ30" s="40">
        <v>5.2452127591643395E-2</v>
      </c>
      <c r="MA30" s="40">
        <v>5.4372126793949829E-2</v>
      </c>
      <c r="MB30" s="40">
        <v>5.3432377186140481E-2</v>
      </c>
      <c r="MC30" s="40">
        <v>5.7394426049026746E-2</v>
      </c>
      <c r="MD30" s="40">
        <v>5.4277093899624138E-2</v>
      </c>
      <c r="ME30" s="40">
        <v>5.3182148309808296E-2</v>
      </c>
      <c r="MF30" s="40">
        <v>5.5483540656111927E-2</v>
      </c>
      <c r="MG30" s="40">
        <v>5.7397634249268033E-2</v>
      </c>
      <c r="MH30" s="40">
        <v>5.4896985873766603E-2</v>
      </c>
      <c r="MI30" s="40"/>
      <c r="MJ30" s="40">
        <v>5.6170786317735234E-2</v>
      </c>
      <c r="MK30" s="40">
        <v>5.7795649694429241E-2</v>
      </c>
      <c r="ML30" s="40">
        <v>5.9969529541348252E-2</v>
      </c>
      <c r="MM30" s="40">
        <v>5.2034983452869561E-2</v>
      </c>
      <c r="MN30" s="40">
        <v>5.5075974518309971E-2</v>
      </c>
      <c r="MO30" s="40">
        <v>5.1595761486431982E-2</v>
      </c>
      <c r="MP30" s="40">
        <v>5.5367835189326933E-2</v>
      </c>
      <c r="MQ30" s="40">
        <v>5.3057320880754232E-2</v>
      </c>
      <c r="MR30" s="40">
        <v>5.3235042301611947E-2</v>
      </c>
      <c r="MS30" s="40">
        <v>5.1761040414727018E-2</v>
      </c>
      <c r="MT30" s="40">
        <v>5.3996616119497506E-2</v>
      </c>
      <c r="MU30" s="40"/>
      <c r="MV30" s="40">
        <v>5.4672684791184388E-2</v>
      </c>
      <c r="MW30" s="40">
        <v>5.3268582095452925E-2</v>
      </c>
      <c r="MX30" s="40">
        <v>5.247342715320133E-2</v>
      </c>
      <c r="MY30" s="40">
        <v>5.4156504818706513E-2</v>
      </c>
      <c r="MZ30" s="40">
        <v>5.263034899499304E-2</v>
      </c>
      <c r="NA30" s="40">
        <v>5.0701187933092889E-2</v>
      </c>
      <c r="NB30" s="40">
        <v>5.2668529647694647E-2</v>
      </c>
      <c r="NC30" s="40">
        <v>4.7295473378490299E-2</v>
      </c>
      <c r="ND30" s="40">
        <v>4.7815893051156376E-2</v>
      </c>
      <c r="NE30" s="40"/>
      <c r="NF30" s="40">
        <v>4.7486577477236461E-2</v>
      </c>
      <c r="NG30" s="40">
        <v>4.5053426618897774E-2</v>
      </c>
      <c r="NH30" s="40"/>
      <c r="NI30" s="40"/>
      <c r="NJ30" s="40"/>
      <c r="NK30" s="40"/>
      <c r="NL30" s="40">
        <v>4.7411972152265218E-2</v>
      </c>
      <c r="NM30" s="40"/>
      <c r="NN30" s="40">
        <v>4.4599726468557116E-2</v>
      </c>
      <c r="NO30" s="40"/>
      <c r="NP30" s="40">
        <v>4.5157781648841253E-2</v>
      </c>
      <c r="NQ30" s="40"/>
      <c r="NR30" s="40"/>
      <c r="NS30" s="40"/>
      <c r="NT30" s="40"/>
      <c r="NU30" s="40"/>
      <c r="NV30" s="40">
        <v>4.4851022028548626E-2</v>
      </c>
      <c r="NW30" s="40">
        <v>4.4029665058688876E-2</v>
      </c>
      <c r="NX30" s="40">
        <v>4.5688289558645297E-2</v>
      </c>
      <c r="NY30" s="40">
        <v>4.4142716460834681E-2</v>
      </c>
      <c r="NZ30" s="40">
        <v>4.3770332383373127E-2</v>
      </c>
      <c r="OA30" s="40">
        <v>4.3450135653530848E-2</v>
      </c>
      <c r="OB30" s="40">
        <v>4.5407801136912493E-2</v>
      </c>
      <c r="OC30" s="40">
        <v>4.7799293603740155E-2</v>
      </c>
      <c r="OD30" s="40">
        <v>4.4884942764177281E-2</v>
      </c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>
        <v>4.5975980366340694E-2</v>
      </c>
      <c r="OR30" s="40">
        <v>4.2927561836381856E-2</v>
      </c>
      <c r="OS30" s="40">
        <v>4.3750698691928054E-2</v>
      </c>
      <c r="OT30" s="40">
        <v>4.552760397787449E-2</v>
      </c>
      <c r="OU30" s="40">
        <v>4.6763809253003226E-2</v>
      </c>
      <c r="OV30" s="40">
        <v>4.1184605537316239E-2</v>
      </c>
      <c r="OW30" s="40">
        <v>4.5208721526873448E-2</v>
      </c>
      <c r="OX30" s="40">
        <v>4.4023771304620797E-2</v>
      </c>
      <c r="OY30" s="40">
        <v>4.4065787924000906E-2</v>
      </c>
      <c r="OZ30" s="40"/>
      <c r="PA30" s="40"/>
      <c r="PB30" s="40"/>
      <c r="PC30" s="40">
        <v>4.3408159244941839E-2</v>
      </c>
      <c r="PD30" s="40">
        <v>4.3002109650684912E-2</v>
      </c>
      <c r="PE30" s="40">
        <v>4.4621121372478451E-2</v>
      </c>
      <c r="PF30" s="40">
        <v>4.2671061586583944E-2</v>
      </c>
      <c r="PG30" s="40">
        <v>4.6177397345810105E-2</v>
      </c>
      <c r="PH30" s="40">
        <v>4.5645259691881976E-2</v>
      </c>
      <c r="PI30" s="40">
        <v>4.4797086343879716E-2</v>
      </c>
      <c r="PJ30" s="40"/>
      <c r="PK30" s="40">
        <v>4.712288444531923E-2</v>
      </c>
      <c r="PL30" s="40">
        <v>4.2781232325993644E-2</v>
      </c>
      <c r="PM30" s="40">
        <v>4.0997255757917031E-2</v>
      </c>
      <c r="PN30" s="40">
        <v>4.3993116930287547E-2</v>
      </c>
      <c r="PO30" s="40">
        <v>4.5388194645219072E-2</v>
      </c>
      <c r="PP30" s="40">
        <v>4.639886951909216E-2</v>
      </c>
      <c r="PQ30" s="40">
        <v>4.6276424254249111E-2</v>
      </c>
      <c r="PR30" s="40">
        <v>4.594650484305092E-2</v>
      </c>
      <c r="PS30" s="40">
        <v>4.2667274709104731E-2</v>
      </c>
      <c r="PT30" s="40">
        <v>4.6502057551107472E-2</v>
      </c>
      <c r="PU30" s="40">
        <v>4.4219371367608382E-2</v>
      </c>
      <c r="PV30" s="40"/>
      <c r="PW30" s="40"/>
      <c r="PX30" s="40">
        <v>4.3686542926684238E-2</v>
      </c>
      <c r="PY30" s="40"/>
      <c r="PZ30" s="40">
        <v>4.4274832221996588E-2</v>
      </c>
      <c r="QA30" s="40">
        <v>4.4369708275079585E-2</v>
      </c>
      <c r="QB30" s="40">
        <v>4.474390740799658E-2</v>
      </c>
      <c r="QC30" s="40">
        <v>4.3507532240053118E-2</v>
      </c>
      <c r="QD30" s="40">
        <v>4.6410611241627542E-2</v>
      </c>
      <c r="QE30" s="40"/>
      <c r="QF30" s="40">
        <v>4.6850964238360888E-2</v>
      </c>
      <c r="QG30" s="40">
        <v>4.290060770450152E-2</v>
      </c>
      <c r="QH30" s="40">
        <v>4.5287117027805635E-2</v>
      </c>
      <c r="QI30" s="40"/>
      <c r="QJ30" s="40"/>
      <c r="QK30" s="40">
        <v>4.366652869670256E-2</v>
      </c>
      <c r="QL30" s="40">
        <v>4.5390140202976749E-2</v>
      </c>
      <c r="QM30" s="40"/>
      <c r="QN30" s="40"/>
      <c r="QO30" s="40"/>
      <c r="QP30" s="40"/>
      <c r="QQ30" s="40"/>
      <c r="QR30" s="40"/>
      <c r="QS30" s="40">
        <v>4.7426692410500029E-2</v>
      </c>
      <c r="QT30" s="40">
        <v>5.1684442963229667E-2</v>
      </c>
      <c r="QU30" s="40"/>
      <c r="QV30" s="40"/>
      <c r="QW30" s="40">
        <v>4.2413346814547281E-2</v>
      </c>
      <c r="QX30" s="40">
        <v>4.324626507005621E-2</v>
      </c>
      <c r="QY30" s="40">
        <v>4.3378014277550898E-2</v>
      </c>
      <c r="QZ30" s="40"/>
      <c r="RA30" s="40">
        <v>4.8772389410779604E-2</v>
      </c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>
        <v>4.5508154797194805E-2</v>
      </c>
      <c r="RZ30" s="40">
        <v>4.4467421586767662E-2</v>
      </c>
      <c r="SA30" s="40">
        <v>4.5760537716775213E-2</v>
      </c>
      <c r="SB30" s="40">
        <v>4.5193974110549914E-2</v>
      </c>
      <c r="SC30" s="40">
        <v>4.4695213400258879E-2</v>
      </c>
      <c r="SD30" s="40"/>
      <c r="SE30" s="40">
        <v>4.442480070912258E-2</v>
      </c>
      <c r="SF30" s="40">
        <v>4.3980969047608252E-2</v>
      </c>
      <c r="SG30" s="40"/>
      <c r="SH30" s="40"/>
      <c r="SI30" s="40"/>
      <c r="SJ30" s="40"/>
      <c r="SK30" s="40"/>
      <c r="SL30" s="40">
        <v>4.3629994038084957E-2</v>
      </c>
      <c r="SM30" s="40"/>
      <c r="SN30" s="40">
        <v>4.5062663672017743E-2</v>
      </c>
      <c r="SO30" s="40">
        <v>4.4962619637909235E-2</v>
      </c>
      <c r="SP30" s="40"/>
      <c r="SQ30" s="40"/>
      <c r="SR30" s="40"/>
      <c r="SS30" s="40">
        <v>4.3051891520092977E-2</v>
      </c>
      <c r="ST30" s="40"/>
      <c r="SU30" s="40"/>
      <c r="SV30" s="40"/>
      <c r="SW30" s="40">
        <v>4.4775746930093924E-2</v>
      </c>
      <c r="SX30" s="40">
        <v>4.4842487978414808E-2</v>
      </c>
      <c r="SY30" s="40">
        <v>4.5317057950743908E-2</v>
      </c>
      <c r="SZ30" s="40"/>
      <c r="TA30" s="40">
        <v>4.4301440741385131E-2</v>
      </c>
      <c r="TB30" s="40">
        <v>4.4700576222182833E-2</v>
      </c>
      <c r="TC30" s="40"/>
      <c r="TD30" s="40"/>
      <c r="TE30" s="40">
        <v>4.3633376001258078E-2</v>
      </c>
      <c r="TF30" s="40">
        <v>4.5876938689191425E-2</v>
      </c>
      <c r="TG30" s="40"/>
      <c r="TH30" s="40"/>
      <c r="TI30" s="40"/>
      <c r="TJ30" s="40"/>
      <c r="TK30" s="40"/>
      <c r="TL30" s="40">
        <v>4.4325458171351667E-2</v>
      </c>
      <c r="TM30" s="40">
        <v>4.5124963629028583E-2</v>
      </c>
      <c r="TN30" s="40"/>
      <c r="TO30" s="40">
        <v>4.6609712525967455E-2</v>
      </c>
      <c r="TP30" s="40">
        <v>4.6125690491474323E-2</v>
      </c>
      <c r="TQ30" s="40"/>
      <c r="TR30" s="40">
        <v>4.722869384282511E-2</v>
      </c>
      <c r="TS30" s="40"/>
      <c r="TT30" s="40"/>
      <c r="TU30" s="40"/>
      <c r="TV30" s="40"/>
      <c r="TW30" s="40">
        <v>4.5397117089347239E-2</v>
      </c>
      <c r="TX30" s="40">
        <v>4.6749441795628517E-2</v>
      </c>
      <c r="TY30" s="40">
        <v>4.6689396788388592E-2</v>
      </c>
      <c r="TZ30" s="40"/>
      <c r="UA30" s="40">
        <v>4.4890625948463006E-2</v>
      </c>
      <c r="UB30" s="40">
        <v>4.6005644775306463E-2</v>
      </c>
      <c r="UC30" s="40">
        <v>4.6517656005939018E-2</v>
      </c>
      <c r="UD30" s="40"/>
      <c r="UE30" s="40">
        <v>4.8705047171319717E-2</v>
      </c>
      <c r="UF30" s="40">
        <v>4.86104292271414E-2</v>
      </c>
      <c r="UG30" s="40"/>
      <c r="UH30" s="40">
        <v>4.8267938693711314E-2</v>
      </c>
      <c r="UI30" s="40"/>
      <c r="UJ30" s="40">
        <v>5.04345525908938E-2</v>
      </c>
      <c r="UK30" s="40"/>
      <c r="UL30" s="40"/>
      <c r="UM30" s="40"/>
      <c r="UN30" s="40">
        <v>5.2411915761611617E-2</v>
      </c>
      <c r="UO30" s="40">
        <v>5.4908226075756614E-2</v>
      </c>
      <c r="UP30" s="40">
        <v>5.7272994905730339E-2</v>
      </c>
      <c r="UQ30" s="40"/>
      <c r="UR30" s="40">
        <v>5.9524722642006901E-2</v>
      </c>
      <c r="US30" s="40">
        <v>6.3224441985182803E-2</v>
      </c>
      <c r="UT30" s="40"/>
      <c r="UU30" s="40">
        <v>6.1759560495427579E-2</v>
      </c>
      <c r="UV30" s="40">
        <v>6.1158200886139366E-2</v>
      </c>
      <c r="UW30" s="40">
        <v>6.1684789605828717E-2</v>
      </c>
      <c r="UX30" s="40">
        <v>6.1606709017362031E-2</v>
      </c>
      <c r="UY30" s="40"/>
      <c r="UZ30" s="40"/>
      <c r="VA30" s="40"/>
      <c r="VB30" s="40">
        <v>6.0083676292612596E-2</v>
      </c>
      <c r="VC30" s="40">
        <v>6.1188485541344498E-2</v>
      </c>
      <c r="VD30" s="40">
        <v>5.8771366277724967E-2</v>
      </c>
      <c r="VE30" s="40"/>
      <c r="VF30" s="40">
        <v>5.9897857934398044E-2</v>
      </c>
      <c r="VG30" s="40">
        <v>5.9186189218592616E-2</v>
      </c>
      <c r="VH30" s="40"/>
      <c r="VI30" s="40"/>
      <c r="VJ30" s="40">
        <v>5.8676209365977075E-2</v>
      </c>
      <c r="VK30" s="40"/>
      <c r="VL30" s="40">
        <v>5.9146811837645266E-2</v>
      </c>
      <c r="VM30" s="40"/>
      <c r="VN30" s="40"/>
      <c r="VO30" s="40">
        <v>5.9649498897496718E-2</v>
      </c>
      <c r="VP30" s="40">
        <v>5.8525575254651831E-2</v>
      </c>
      <c r="VQ30" s="40">
        <v>5.8620431439795971E-2</v>
      </c>
      <c r="VR30" s="40"/>
      <c r="VS30" s="40"/>
      <c r="VT30" s="40"/>
      <c r="VU30" s="40">
        <v>6.1252549018125137E-2</v>
      </c>
      <c r="VV30" s="40">
        <v>6.0388541719642239E-2</v>
      </c>
      <c r="VW30" s="40">
        <v>5.9838484175835441E-2</v>
      </c>
      <c r="VX30" s="40">
        <v>6.5765876890250138E-2</v>
      </c>
    </row>
    <row r="31" spans="1:596" x14ac:dyDescent="0.35">
      <c r="A31" s="129" t="s">
        <v>54</v>
      </c>
      <c r="C31" s="40">
        <v>0</v>
      </c>
      <c r="D31" s="40">
        <v>0</v>
      </c>
      <c r="E31" s="40"/>
      <c r="F31" s="40">
        <v>0</v>
      </c>
      <c r="G31" s="40">
        <v>0</v>
      </c>
      <c r="H31" s="40">
        <v>0</v>
      </c>
      <c r="I31" s="40">
        <v>0</v>
      </c>
      <c r="J31" s="40">
        <v>2.5324441256495601E-4</v>
      </c>
      <c r="K31" s="40"/>
      <c r="L31" s="40">
        <v>0</v>
      </c>
      <c r="M31" s="40">
        <v>5.0423989255346296E-4</v>
      </c>
      <c r="N31" s="40">
        <v>8.6937161911077282E-4</v>
      </c>
      <c r="O31" s="40">
        <v>4.1572621951350833E-4</v>
      </c>
      <c r="P31" s="40"/>
      <c r="Q31" s="40"/>
      <c r="R31" s="40"/>
      <c r="S31" s="40">
        <v>0</v>
      </c>
      <c r="T31" s="40">
        <v>0</v>
      </c>
      <c r="U31" s="40"/>
      <c r="V31" s="40">
        <v>1.3213111054060248E-4</v>
      </c>
      <c r="W31" s="40">
        <v>5.0281071940254634E-4</v>
      </c>
      <c r="X31" s="40">
        <v>0</v>
      </c>
      <c r="Y31" s="40">
        <v>9.7481312455454966E-4</v>
      </c>
      <c r="Z31" s="40">
        <v>0</v>
      </c>
      <c r="AA31" s="40">
        <v>0</v>
      </c>
      <c r="AB31" s="40"/>
      <c r="AC31" s="40">
        <v>8.3649821864681406E-4</v>
      </c>
      <c r="AD31" s="40">
        <v>0</v>
      </c>
      <c r="AE31" s="40">
        <v>3.6398723144937358E-4</v>
      </c>
      <c r="AF31" s="40">
        <v>0</v>
      </c>
      <c r="AG31" s="40">
        <v>0</v>
      </c>
      <c r="AH31" s="40">
        <v>0</v>
      </c>
      <c r="AI31" s="40"/>
      <c r="AJ31" s="40">
        <v>9.4253686844680747E-5</v>
      </c>
      <c r="AK31" s="40">
        <v>1.7078193053838417E-4</v>
      </c>
      <c r="AL31" s="40">
        <v>0</v>
      </c>
      <c r="AM31" s="40">
        <v>2.0671742699004386E-4</v>
      </c>
      <c r="AN31" s="40"/>
      <c r="AO31" s="40">
        <v>0</v>
      </c>
      <c r="AP31" s="40">
        <v>4.3850007708788484E-5</v>
      </c>
      <c r="AQ31" s="40"/>
      <c r="AR31" s="40"/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9.525263412995768E-4</v>
      </c>
      <c r="AZ31" s="40">
        <v>0</v>
      </c>
      <c r="BA31" s="40">
        <v>0</v>
      </c>
      <c r="BB31" s="40">
        <v>4.4345133672189503E-4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1.0014266545371654E-4</v>
      </c>
      <c r="BJ31" s="40">
        <v>2.6913889356459139E-4</v>
      </c>
      <c r="BK31" s="40">
        <v>2.4960554722238602E-4</v>
      </c>
      <c r="BL31" s="40">
        <v>0</v>
      </c>
      <c r="BM31" s="40">
        <v>4.1351122893167514E-4</v>
      </c>
      <c r="BN31" s="40">
        <v>5.9404019453481241E-4</v>
      </c>
      <c r="BO31" s="40">
        <v>0</v>
      </c>
      <c r="BP31" s="40">
        <v>0</v>
      </c>
      <c r="BQ31" s="40">
        <v>0</v>
      </c>
      <c r="BR31" s="40">
        <v>6.8319144821484153E-4</v>
      </c>
      <c r="BS31" s="40">
        <v>0</v>
      </c>
      <c r="BT31" s="40">
        <v>7.5231077403484757E-5</v>
      </c>
      <c r="BU31" s="40">
        <v>0</v>
      </c>
      <c r="BV31" s="40">
        <v>7.5393226668182746E-4</v>
      </c>
      <c r="BW31" s="40">
        <v>8.1694446583496441E-5</v>
      </c>
      <c r="BX31" s="40">
        <v>0</v>
      </c>
      <c r="BY31" s="40">
        <v>3.7486202530832843E-5</v>
      </c>
      <c r="BZ31" s="40">
        <v>0</v>
      </c>
      <c r="CA31" s="40">
        <v>0</v>
      </c>
      <c r="CB31" s="40">
        <v>0</v>
      </c>
      <c r="CC31" s="40">
        <v>1.3808484543242425E-4</v>
      </c>
      <c r="CD31" s="40">
        <v>0</v>
      </c>
      <c r="CE31" s="40"/>
      <c r="CF31" s="40">
        <v>5.9018060109319599E-4</v>
      </c>
      <c r="CG31" s="40">
        <v>3.0781897253086347E-4</v>
      </c>
      <c r="CH31" s="40">
        <v>0</v>
      </c>
      <c r="CI31" s="40">
        <v>1.1356865294732785E-4</v>
      </c>
      <c r="CJ31" s="40"/>
      <c r="CK31" s="40"/>
      <c r="CL31" s="40">
        <v>0</v>
      </c>
      <c r="CM31" s="40">
        <v>4.5087451438088314E-4</v>
      </c>
      <c r="CN31" s="40">
        <v>2.5097649102716832E-5</v>
      </c>
      <c r="CO31" s="40">
        <v>5.7710909006744148E-4</v>
      </c>
      <c r="CP31" s="40">
        <v>0</v>
      </c>
      <c r="CQ31" s="40">
        <v>1.5100107105110079E-4</v>
      </c>
      <c r="CR31" s="40">
        <v>0</v>
      </c>
      <c r="CS31" s="40">
        <v>8.1983933420798003E-5</v>
      </c>
      <c r="CT31" s="40">
        <v>5.8018857494780262E-4</v>
      </c>
      <c r="CU31" s="40">
        <v>0</v>
      </c>
      <c r="CV31" s="40">
        <v>1.893173529310366E-4</v>
      </c>
      <c r="CW31" s="40"/>
      <c r="CX31" s="40"/>
      <c r="CY31" s="40"/>
      <c r="CZ31" s="40"/>
      <c r="DA31" s="40">
        <v>4.4941059820758066E-4</v>
      </c>
      <c r="DB31" s="40">
        <v>3.9460850479925433E-4</v>
      </c>
      <c r="DC31" s="40">
        <v>0</v>
      </c>
      <c r="DD31" s="40">
        <v>2.6847883029308224E-3</v>
      </c>
      <c r="DE31" s="40">
        <v>0</v>
      </c>
      <c r="DF31" s="40">
        <v>0</v>
      </c>
      <c r="DG31" s="40">
        <v>0</v>
      </c>
      <c r="DH31" s="40">
        <v>0</v>
      </c>
      <c r="DI31" s="40">
        <v>6.4447624129187022E-4</v>
      </c>
      <c r="DJ31" s="40">
        <v>0</v>
      </c>
      <c r="DK31" s="40"/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40"/>
      <c r="DS31" s="40"/>
      <c r="DT31" s="40"/>
      <c r="DU31" s="40"/>
      <c r="DV31" s="40"/>
      <c r="DW31" s="40">
        <v>0</v>
      </c>
      <c r="DX31" s="40">
        <v>4.6563625659722384E-4</v>
      </c>
      <c r="DY31" s="40">
        <v>0</v>
      </c>
      <c r="DZ31" s="40"/>
      <c r="EA31" s="40">
        <v>0</v>
      </c>
      <c r="EB31" s="40">
        <v>2.0003384369863568E-4</v>
      </c>
      <c r="EC31" s="40"/>
      <c r="ED31" s="40">
        <v>4.8117645335157843E-4</v>
      </c>
      <c r="EE31" s="40">
        <v>0</v>
      </c>
      <c r="EF31" s="40"/>
      <c r="EG31" s="40">
        <v>0</v>
      </c>
      <c r="EH31" s="40">
        <v>2.934292366818313E-4</v>
      </c>
      <c r="EI31" s="40">
        <v>8.1261238854869213E-5</v>
      </c>
      <c r="EJ31" s="40">
        <v>4.8059295082812713E-4</v>
      </c>
      <c r="EK31" s="40">
        <v>0</v>
      </c>
      <c r="EL31" s="40">
        <v>0</v>
      </c>
      <c r="EM31" s="40">
        <v>5.4684050979028327E-4</v>
      </c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>
        <v>0</v>
      </c>
      <c r="EY31" s="40">
        <v>0</v>
      </c>
      <c r="EZ31" s="40">
        <v>1.864237549458292E-4</v>
      </c>
      <c r="FA31" s="40">
        <v>3.4193446884367039E-4</v>
      </c>
      <c r="FB31" s="40">
        <v>4.4883180822085874E-4</v>
      </c>
      <c r="FC31" s="40">
        <v>1.0858415720462872E-3</v>
      </c>
      <c r="FD31" s="40">
        <v>7.5295559188737931E-4</v>
      </c>
      <c r="FE31" s="40">
        <v>0</v>
      </c>
      <c r="FF31" s="40">
        <v>1.2788651338893669E-3</v>
      </c>
      <c r="FG31" s="40">
        <v>0</v>
      </c>
      <c r="FH31" s="40">
        <v>0</v>
      </c>
      <c r="FI31" s="40">
        <v>0</v>
      </c>
      <c r="FJ31" s="40">
        <v>5.5907546824861688E-4</v>
      </c>
      <c r="FK31" s="40"/>
      <c r="FL31" s="40"/>
      <c r="FM31" s="40">
        <v>1.1341557405647219E-3</v>
      </c>
      <c r="FN31" s="40">
        <v>0</v>
      </c>
      <c r="FO31" s="40">
        <v>0</v>
      </c>
      <c r="FP31" s="40"/>
      <c r="FQ31" s="40"/>
      <c r="FR31" s="40"/>
      <c r="FS31" s="40">
        <v>0</v>
      </c>
      <c r="FT31" s="40"/>
      <c r="FU31" s="40">
        <v>2.5582095958358699E-4</v>
      </c>
      <c r="FV31" s="40">
        <v>6.2570681265935205E-5</v>
      </c>
      <c r="FW31" s="40">
        <v>0</v>
      </c>
      <c r="FX31" s="40">
        <v>7.5596724857672894E-4</v>
      </c>
      <c r="FY31" s="40">
        <v>4.8175983741329242E-4</v>
      </c>
      <c r="FZ31" s="40">
        <v>0</v>
      </c>
      <c r="GA31" s="40">
        <v>0</v>
      </c>
      <c r="GB31" s="40">
        <v>0</v>
      </c>
      <c r="GC31" s="40">
        <v>3.7957917891744223E-4</v>
      </c>
      <c r="GD31" s="40">
        <v>0</v>
      </c>
      <c r="GE31" s="40">
        <v>5.5431073291781685E-4</v>
      </c>
      <c r="GF31" s="40">
        <v>0</v>
      </c>
      <c r="GG31" s="40">
        <v>3.305674441349636E-4</v>
      </c>
      <c r="GH31" s="40">
        <v>0</v>
      </c>
      <c r="GI31" s="40"/>
      <c r="GJ31" s="40">
        <v>0</v>
      </c>
      <c r="GK31" s="40">
        <v>6.3584802323912455E-4</v>
      </c>
      <c r="GL31" s="40">
        <v>0</v>
      </c>
      <c r="GM31" s="40">
        <v>2.9298133449045101E-4</v>
      </c>
      <c r="GN31" s="40">
        <v>0</v>
      </c>
      <c r="GO31" s="40"/>
      <c r="GP31" s="40">
        <v>0</v>
      </c>
      <c r="GQ31" s="40">
        <v>0</v>
      </c>
      <c r="GR31" s="40">
        <v>1.0094625052297407E-3</v>
      </c>
      <c r="GS31" s="40">
        <v>2.1192823544575356E-4</v>
      </c>
      <c r="GT31" s="40">
        <v>6.2541036586794219E-5</v>
      </c>
      <c r="GU31" s="40">
        <v>0</v>
      </c>
      <c r="GV31" s="40">
        <v>2.9368061056907744E-4</v>
      </c>
      <c r="GW31" s="40">
        <v>1.1846649105278055E-4</v>
      </c>
      <c r="GX31" s="40">
        <v>3.9921072305128616E-4</v>
      </c>
      <c r="GY31" s="40">
        <v>0</v>
      </c>
      <c r="GZ31" s="40">
        <v>2.1777313326793409E-4</v>
      </c>
      <c r="HA31" s="40">
        <v>0</v>
      </c>
      <c r="HB31" s="40">
        <v>0</v>
      </c>
      <c r="HC31" s="40">
        <v>9.5963416834277592E-4</v>
      </c>
      <c r="HD31" s="40">
        <v>0</v>
      </c>
      <c r="HE31" s="40">
        <v>3.8067929444396984E-4</v>
      </c>
      <c r="HF31" s="40">
        <v>0</v>
      </c>
      <c r="HG31" s="40">
        <v>0</v>
      </c>
      <c r="HH31" s="40">
        <v>0</v>
      </c>
      <c r="HI31" s="40">
        <v>0</v>
      </c>
      <c r="HJ31" s="40">
        <v>6.7391631981780623E-4</v>
      </c>
      <c r="HK31" s="40">
        <v>5.3732525550694151E-4</v>
      </c>
      <c r="HL31" s="40">
        <v>0</v>
      </c>
      <c r="HM31" s="40">
        <v>1.2180103978712434E-3</v>
      </c>
      <c r="HN31" s="40"/>
      <c r="HO31" s="40">
        <v>0</v>
      </c>
      <c r="HP31" s="40">
        <v>4.682662355624882E-4</v>
      </c>
      <c r="HQ31" s="40">
        <v>4.8745634287121437E-4</v>
      </c>
      <c r="HR31" s="40">
        <v>0</v>
      </c>
      <c r="HS31" s="40">
        <v>9.6687507204895238E-4</v>
      </c>
      <c r="HT31" s="40">
        <v>6.2474287268915896E-4</v>
      </c>
      <c r="HU31" s="40"/>
      <c r="HV31" s="40"/>
      <c r="HW31" s="40"/>
      <c r="HX31" s="40"/>
      <c r="HY31" s="40">
        <v>0</v>
      </c>
      <c r="HZ31" s="40">
        <v>0</v>
      </c>
      <c r="IA31" s="40"/>
      <c r="IB31" s="40">
        <v>0</v>
      </c>
      <c r="IC31" s="40">
        <v>8.1048580844105401E-4</v>
      </c>
      <c r="ID31" s="40"/>
      <c r="IE31" s="40">
        <v>0</v>
      </c>
      <c r="IF31" s="40">
        <v>0</v>
      </c>
      <c r="IG31" s="40"/>
      <c r="IH31" s="40">
        <v>0</v>
      </c>
      <c r="II31" s="40"/>
      <c r="IJ31" s="40">
        <v>0</v>
      </c>
      <c r="IK31" s="40">
        <v>0</v>
      </c>
      <c r="IL31" s="40"/>
      <c r="IM31" s="40"/>
      <c r="IN31" s="40"/>
      <c r="IO31" s="40">
        <v>2.1918922258470821E-4</v>
      </c>
      <c r="IP31" s="40">
        <v>0</v>
      </c>
      <c r="IQ31" s="40">
        <v>3.8247062581142426E-4</v>
      </c>
      <c r="IR31" s="40"/>
      <c r="IS31" s="40">
        <v>0</v>
      </c>
      <c r="IT31" s="40">
        <v>0</v>
      </c>
      <c r="IU31" s="40">
        <v>0</v>
      </c>
      <c r="IV31" s="40">
        <v>5.6185644114701231E-5</v>
      </c>
      <c r="IW31" s="40"/>
      <c r="IX31" s="40"/>
      <c r="IY31" s="40"/>
      <c r="IZ31" s="40">
        <v>1.3193381572511559E-3</v>
      </c>
      <c r="JA31" s="40">
        <v>0</v>
      </c>
      <c r="JB31" s="40">
        <v>0</v>
      </c>
      <c r="JC31" s="40">
        <v>0</v>
      </c>
      <c r="JD31" s="40">
        <v>9.7783818285562601E-4</v>
      </c>
      <c r="JE31" s="40">
        <v>8.9214330954012658E-4</v>
      </c>
      <c r="JF31" s="40">
        <v>0</v>
      </c>
      <c r="JG31" s="40">
        <v>0</v>
      </c>
      <c r="JH31" s="40">
        <v>0</v>
      </c>
      <c r="JI31" s="40">
        <v>1.6470936082891357E-3</v>
      </c>
      <c r="JJ31" s="40">
        <v>1.6935187421127692E-4</v>
      </c>
      <c r="JK31" s="40"/>
      <c r="JL31" s="40">
        <v>0</v>
      </c>
      <c r="JM31" s="40"/>
      <c r="JN31" s="40">
        <v>0</v>
      </c>
      <c r="JO31" s="40">
        <v>0</v>
      </c>
      <c r="JP31" s="40"/>
      <c r="JQ31" s="40"/>
      <c r="JR31" s="40">
        <v>1.8859367926741317E-5</v>
      </c>
      <c r="JS31" s="40">
        <v>0</v>
      </c>
      <c r="JT31" s="40"/>
      <c r="JU31" s="40"/>
      <c r="JV31" s="40"/>
      <c r="JW31" s="40"/>
      <c r="JX31" s="40">
        <v>1.1474187117428674E-3</v>
      </c>
      <c r="JY31" s="40">
        <v>0</v>
      </c>
      <c r="JZ31" s="40">
        <v>0</v>
      </c>
      <c r="KA31" s="40">
        <v>0</v>
      </c>
      <c r="KB31" s="40">
        <v>0</v>
      </c>
      <c r="KC31" s="40">
        <v>3.6025977896933758E-4</v>
      </c>
      <c r="KD31" s="40">
        <v>0</v>
      </c>
      <c r="KE31" s="40">
        <v>4.7170580522846713E-4</v>
      </c>
      <c r="KF31" s="40">
        <v>5.2731358228901926E-4</v>
      </c>
      <c r="KG31" s="40"/>
      <c r="KH31" s="40">
        <v>3.0515349911804047E-4</v>
      </c>
      <c r="KI31" s="40">
        <v>1.5597719088773708E-4</v>
      </c>
      <c r="KJ31" s="40">
        <v>4.8595275463567795E-4</v>
      </c>
      <c r="KK31" s="40">
        <v>0</v>
      </c>
      <c r="KL31" s="40">
        <v>0</v>
      </c>
      <c r="KM31" s="40">
        <v>1.8721982093314064E-4</v>
      </c>
      <c r="KN31" s="40">
        <v>5.9371177862844137E-4</v>
      </c>
      <c r="KO31" s="40">
        <v>1.6879868298591083E-4</v>
      </c>
      <c r="KP31" s="40">
        <v>2.750883282415831E-4</v>
      </c>
      <c r="KQ31" s="40">
        <v>6.8131954204458001E-4</v>
      </c>
      <c r="KR31" s="40">
        <v>6.8367902600085238E-4</v>
      </c>
      <c r="KS31" s="40"/>
      <c r="KT31" s="40"/>
      <c r="KU31" s="40"/>
      <c r="KV31" s="40"/>
      <c r="KW31" s="40"/>
      <c r="KX31" s="40"/>
      <c r="KY31" s="40"/>
      <c r="KZ31" s="40">
        <v>1.5763867312770989E-3</v>
      </c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>
        <v>1.5702863138944103E-4</v>
      </c>
      <c r="LY31" s="40">
        <v>0</v>
      </c>
      <c r="LZ31" s="40">
        <v>0</v>
      </c>
      <c r="MA31" s="40">
        <v>0</v>
      </c>
      <c r="MB31" s="40">
        <v>4.165211884222595E-4</v>
      </c>
      <c r="MC31" s="40">
        <v>0</v>
      </c>
      <c r="MD31" s="40">
        <v>0</v>
      </c>
      <c r="ME31" s="40">
        <v>0</v>
      </c>
      <c r="MF31" s="40">
        <v>5.601749496328026E-4</v>
      </c>
      <c r="MG31" s="40">
        <v>1.3269428492427294E-4</v>
      </c>
      <c r="MH31" s="40">
        <v>0</v>
      </c>
      <c r="MI31" s="40"/>
      <c r="MJ31" s="40">
        <v>6.2946201233892109E-6</v>
      </c>
      <c r="MK31" s="40">
        <v>9.8176352470358123E-4</v>
      </c>
      <c r="ML31" s="40">
        <v>6.9101285348717456E-4</v>
      </c>
      <c r="MM31" s="40">
        <v>2.4048186083346643E-4</v>
      </c>
      <c r="MN31" s="40">
        <v>0</v>
      </c>
      <c r="MO31" s="40">
        <v>4.8441967839922767E-4</v>
      </c>
      <c r="MP31" s="40">
        <v>0</v>
      </c>
      <c r="MQ31" s="40">
        <v>0</v>
      </c>
      <c r="MR31" s="40">
        <v>0</v>
      </c>
      <c r="MS31" s="40">
        <v>7.63731507014109E-5</v>
      </c>
      <c r="MT31" s="40">
        <v>2.0140220979983595E-4</v>
      </c>
      <c r="MU31" s="40"/>
      <c r="MV31" s="40">
        <v>1.0188691343520293E-4</v>
      </c>
      <c r="MW31" s="40">
        <v>2.9655255636016579E-4</v>
      </c>
      <c r="MX31" s="40">
        <v>0</v>
      </c>
      <c r="MY31" s="40">
        <v>0</v>
      </c>
      <c r="MZ31" s="40">
        <v>0</v>
      </c>
      <c r="NA31" s="40">
        <v>1.9487215526401287E-4</v>
      </c>
      <c r="NB31" s="40">
        <v>1.1921646346873692E-4</v>
      </c>
      <c r="NC31" s="40">
        <v>1.6905214969593915E-4</v>
      </c>
      <c r="ND31" s="40">
        <v>0</v>
      </c>
      <c r="NE31" s="40"/>
      <c r="NF31" s="40">
        <v>0</v>
      </c>
      <c r="NG31" s="40">
        <v>1.0819061515051941E-3</v>
      </c>
      <c r="NH31" s="40"/>
      <c r="NI31" s="40"/>
      <c r="NJ31" s="40"/>
      <c r="NK31" s="40"/>
      <c r="NL31" s="40">
        <v>0</v>
      </c>
      <c r="NM31" s="40"/>
      <c r="NN31" s="40">
        <v>0</v>
      </c>
      <c r="NO31" s="40"/>
      <c r="NP31" s="40">
        <v>6.5971285067393897E-4</v>
      </c>
      <c r="NQ31" s="40"/>
      <c r="NR31" s="40"/>
      <c r="NS31" s="40"/>
      <c r="NT31" s="40"/>
      <c r="NU31" s="40"/>
      <c r="NV31" s="40">
        <v>0</v>
      </c>
      <c r="NW31" s="40">
        <v>0</v>
      </c>
      <c r="NX31" s="40">
        <v>3.4210533459852883E-4</v>
      </c>
      <c r="NY31" s="40">
        <v>0</v>
      </c>
      <c r="NZ31" s="40">
        <v>1.1297863513853553E-4</v>
      </c>
      <c r="OA31" s="40">
        <v>0</v>
      </c>
      <c r="OB31" s="40">
        <v>0</v>
      </c>
      <c r="OC31" s="40">
        <v>1.1817087329201734E-4</v>
      </c>
      <c r="OD31" s="40">
        <v>4.4839261265087571E-4</v>
      </c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>
        <v>6.2120677640930692E-6</v>
      </c>
      <c r="OR31" s="40">
        <v>2.2994969421892273E-4</v>
      </c>
      <c r="OS31" s="40">
        <v>4.4051608618655378E-4</v>
      </c>
      <c r="OT31" s="40">
        <v>5.5815992951014563E-4</v>
      </c>
      <c r="OU31" s="40">
        <v>0</v>
      </c>
      <c r="OV31" s="40">
        <v>0</v>
      </c>
      <c r="OW31" s="40">
        <v>0</v>
      </c>
      <c r="OX31" s="40">
        <v>6.2171834789110372E-6</v>
      </c>
      <c r="OY31" s="40">
        <v>1.6827438669067744E-4</v>
      </c>
      <c r="OZ31" s="40"/>
      <c r="PA31" s="40"/>
      <c r="PB31" s="40"/>
      <c r="PC31" s="40">
        <v>1.8654251391830043E-5</v>
      </c>
      <c r="PD31" s="40">
        <v>0</v>
      </c>
      <c r="PE31" s="40">
        <v>0</v>
      </c>
      <c r="PF31" s="40">
        <v>0</v>
      </c>
      <c r="PG31" s="40">
        <v>0</v>
      </c>
      <c r="PH31" s="40">
        <v>0</v>
      </c>
      <c r="PI31" s="40">
        <v>1.8632845390036565E-4</v>
      </c>
      <c r="PJ31" s="40"/>
      <c r="PK31" s="40">
        <v>3.484728471766215E-4</v>
      </c>
      <c r="PL31" s="40">
        <v>2.0473447023940859E-4</v>
      </c>
      <c r="PM31" s="40">
        <v>0</v>
      </c>
      <c r="PN31" s="40">
        <v>0</v>
      </c>
      <c r="PO31" s="40">
        <v>0</v>
      </c>
      <c r="PP31" s="40">
        <v>0</v>
      </c>
      <c r="PQ31" s="40">
        <v>0</v>
      </c>
      <c r="PR31" s="40">
        <v>0</v>
      </c>
      <c r="PS31" s="40">
        <v>9.3126070825379364E-5</v>
      </c>
      <c r="PT31" s="40">
        <v>0</v>
      </c>
      <c r="PU31" s="40">
        <v>4.0357202241855149E-4</v>
      </c>
      <c r="PV31" s="40"/>
      <c r="PW31" s="40"/>
      <c r="PX31" s="40">
        <v>4.7897329402651011E-4</v>
      </c>
      <c r="PY31" s="40"/>
      <c r="PZ31" s="40">
        <v>3.5976425659051841E-4</v>
      </c>
      <c r="QA31" s="40">
        <v>0</v>
      </c>
      <c r="QB31" s="40">
        <v>6.2830385630561244E-4</v>
      </c>
      <c r="QC31" s="40">
        <v>0</v>
      </c>
      <c r="QD31" s="40">
        <v>0</v>
      </c>
      <c r="QE31" s="40"/>
      <c r="QF31" s="40">
        <v>0</v>
      </c>
      <c r="QG31" s="40">
        <v>0</v>
      </c>
      <c r="QH31" s="40">
        <v>2.7434868955778327E-4</v>
      </c>
      <c r="QI31" s="40"/>
      <c r="QJ31" s="40"/>
      <c r="QK31" s="40">
        <v>1.6787473038958295E-4</v>
      </c>
      <c r="QL31" s="40">
        <v>1.4909895776646291E-4</v>
      </c>
      <c r="QM31" s="40"/>
      <c r="QN31" s="40"/>
      <c r="QO31" s="40"/>
      <c r="QP31" s="40"/>
      <c r="QQ31" s="40"/>
      <c r="QR31" s="40"/>
      <c r="QS31" s="40">
        <v>0</v>
      </c>
      <c r="QT31" s="40">
        <v>0</v>
      </c>
      <c r="QU31" s="40"/>
      <c r="QV31" s="40"/>
      <c r="QW31" s="40">
        <v>6.5320695359759383E-4</v>
      </c>
      <c r="QX31" s="40">
        <v>1.8660672570014663E-5</v>
      </c>
      <c r="QY31" s="40">
        <v>7.9369732910360971E-4</v>
      </c>
      <c r="QZ31" s="40"/>
      <c r="RA31" s="40">
        <v>2.5754521494394787E-4</v>
      </c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>
        <v>0</v>
      </c>
      <c r="RZ31" s="40">
        <v>4.8571050257625355E-4</v>
      </c>
      <c r="SA31" s="40">
        <v>0</v>
      </c>
      <c r="SB31" s="40">
        <v>5.4021456871237506E-4</v>
      </c>
      <c r="SC31" s="40">
        <v>0</v>
      </c>
      <c r="SD31" s="40"/>
      <c r="SE31" s="40">
        <v>0</v>
      </c>
      <c r="SF31" s="40">
        <v>4.6051448520388925E-4</v>
      </c>
      <c r="SG31" s="40"/>
      <c r="SH31" s="40"/>
      <c r="SI31" s="40"/>
      <c r="SJ31" s="40"/>
      <c r="SK31" s="40"/>
      <c r="SL31" s="40">
        <v>6.247034229089765E-4</v>
      </c>
      <c r="SM31" s="40"/>
      <c r="SN31" s="40">
        <v>0</v>
      </c>
      <c r="SO31" s="40">
        <v>0</v>
      </c>
      <c r="SP31" s="40"/>
      <c r="SQ31" s="40"/>
      <c r="SR31" s="40"/>
      <c r="SS31" s="40">
        <v>0</v>
      </c>
      <c r="ST31" s="40"/>
      <c r="SU31" s="40"/>
      <c r="SV31" s="40"/>
      <c r="SW31" s="40">
        <v>0</v>
      </c>
      <c r="SX31" s="40">
        <v>7.7308247689841802E-4</v>
      </c>
      <c r="SY31" s="40">
        <v>0</v>
      </c>
      <c r="SZ31" s="40"/>
      <c r="TA31" s="40">
        <v>3.3149045015951539E-4</v>
      </c>
      <c r="TB31" s="40">
        <v>1.6811970451265023E-4</v>
      </c>
      <c r="TC31" s="40"/>
      <c r="TD31" s="40"/>
      <c r="TE31" s="40">
        <v>8.099793561531123E-5</v>
      </c>
      <c r="TF31" s="40">
        <v>0</v>
      </c>
      <c r="TG31" s="40"/>
      <c r="TH31" s="40"/>
      <c r="TI31" s="40"/>
      <c r="TJ31" s="40"/>
      <c r="TK31" s="40"/>
      <c r="TL31" s="40">
        <v>0</v>
      </c>
      <c r="TM31" s="40">
        <v>0</v>
      </c>
      <c r="TN31" s="40"/>
      <c r="TO31" s="40">
        <v>0</v>
      </c>
      <c r="TP31" s="40">
        <v>0</v>
      </c>
      <c r="TQ31" s="40"/>
      <c r="TR31" s="40">
        <v>1.20737677473557E-3</v>
      </c>
      <c r="TS31" s="40"/>
      <c r="TT31" s="40"/>
      <c r="TU31" s="40"/>
      <c r="TV31" s="40"/>
      <c r="TW31" s="40">
        <v>3.242656696034982E-4</v>
      </c>
      <c r="TX31" s="40">
        <v>0</v>
      </c>
      <c r="TY31" s="40">
        <v>0</v>
      </c>
      <c r="TZ31" s="40"/>
      <c r="UA31" s="40">
        <v>0</v>
      </c>
      <c r="UB31" s="40">
        <v>2.3773286099839304E-4</v>
      </c>
      <c r="UC31" s="40">
        <v>3.1453131302933704E-4</v>
      </c>
      <c r="UD31" s="40"/>
      <c r="UE31" s="40">
        <v>0</v>
      </c>
      <c r="UF31" s="40">
        <v>0</v>
      </c>
      <c r="UG31" s="40"/>
      <c r="UH31" s="40">
        <v>0</v>
      </c>
      <c r="UI31" s="40"/>
      <c r="UJ31" s="40">
        <v>0</v>
      </c>
      <c r="UK31" s="40"/>
      <c r="UL31" s="40"/>
      <c r="UM31" s="40"/>
      <c r="UN31" s="40">
        <v>1.0043119413999128E-3</v>
      </c>
      <c r="UO31" s="40">
        <v>4.8825170202119648E-4</v>
      </c>
      <c r="UP31" s="40">
        <v>6.4075512624955111E-5</v>
      </c>
      <c r="UQ31" s="40"/>
      <c r="UR31" s="40">
        <v>1.2060547399550454E-4</v>
      </c>
      <c r="US31" s="40">
        <v>0</v>
      </c>
      <c r="UT31" s="40"/>
      <c r="UU31" s="40">
        <v>0</v>
      </c>
      <c r="UV31" s="40">
        <v>9.9926032011806018E-4</v>
      </c>
      <c r="UW31" s="40">
        <v>0</v>
      </c>
      <c r="UX31" s="40">
        <v>2.4018178705948013E-4</v>
      </c>
      <c r="UY31" s="40"/>
      <c r="UZ31" s="40"/>
      <c r="VA31" s="40"/>
      <c r="VB31" s="40">
        <v>0</v>
      </c>
      <c r="VC31" s="40">
        <v>7.5281619579313367E-4</v>
      </c>
      <c r="VD31" s="40">
        <v>0</v>
      </c>
      <c r="VE31" s="40"/>
      <c r="VF31" s="40">
        <v>0</v>
      </c>
      <c r="VG31" s="40">
        <v>0</v>
      </c>
      <c r="VH31" s="40"/>
      <c r="VI31" s="40"/>
      <c r="VJ31" s="40">
        <v>0</v>
      </c>
      <c r="VK31" s="40"/>
      <c r="VL31" s="40">
        <v>1.6907085595444175E-3</v>
      </c>
      <c r="VM31" s="40"/>
      <c r="VN31" s="40"/>
      <c r="VO31" s="40">
        <v>3.7973901721517317E-4</v>
      </c>
      <c r="VP31" s="40">
        <v>7.4599986388297504E-4</v>
      </c>
      <c r="VQ31" s="40">
        <v>1.5202657693199711E-4</v>
      </c>
      <c r="VR31" s="40"/>
      <c r="VS31" s="40"/>
      <c r="VT31" s="40"/>
      <c r="VU31" s="40">
        <v>0</v>
      </c>
      <c r="VV31" s="40">
        <v>2.4095075801650387E-4</v>
      </c>
      <c r="VW31" s="40">
        <v>0</v>
      </c>
      <c r="VX31" s="40">
        <v>1.4138405815254752E-4</v>
      </c>
    </row>
    <row r="32" spans="1:596" x14ac:dyDescent="0.35">
      <c r="A32" s="129" t="s">
        <v>50</v>
      </c>
      <c r="C32" s="40">
        <v>0.11156734980849355</v>
      </c>
      <c r="D32" s="40">
        <v>0.11244979694824478</v>
      </c>
      <c r="E32" s="40"/>
      <c r="F32" s="40">
        <v>0.11459990720299067</v>
      </c>
      <c r="G32" s="40">
        <v>0.11282136863004369</v>
      </c>
      <c r="H32" s="40">
        <v>0.11292622247148129</v>
      </c>
      <c r="I32" s="40">
        <v>0.11324075455255596</v>
      </c>
      <c r="J32" s="40">
        <v>0.11447457394712647</v>
      </c>
      <c r="K32" s="40"/>
      <c r="L32" s="40">
        <v>0.11367894377212853</v>
      </c>
      <c r="M32" s="40">
        <v>0.11753428427975048</v>
      </c>
      <c r="N32" s="40">
        <v>0.11435943595109296</v>
      </c>
      <c r="O32" s="40">
        <v>0.11546074375199485</v>
      </c>
      <c r="P32" s="40"/>
      <c r="Q32" s="40"/>
      <c r="R32" s="40"/>
      <c r="S32" s="40">
        <v>0.11531577271385512</v>
      </c>
      <c r="T32" s="40">
        <v>0.11793865910280162</v>
      </c>
      <c r="U32" s="40"/>
      <c r="V32" s="40">
        <v>0.11984257852216053</v>
      </c>
      <c r="W32" s="40">
        <v>0.11177641625850777</v>
      </c>
      <c r="X32" s="40">
        <v>0.11269079536798191</v>
      </c>
      <c r="Y32" s="40">
        <v>0.1139749611888379</v>
      </c>
      <c r="Z32" s="40">
        <v>0.11620893482731527</v>
      </c>
      <c r="AA32" s="40">
        <v>0.11124279414100818</v>
      </c>
      <c r="AB32" s="40"/>
      <c r="AC32" s="40">
        <v>0.112107862811058</v>
      </c>
      <c r="AD32" s="40">
        <v>0.11056827521144931</v>
      </c>
      <c r="AE32" s="40">
        <v>0.11017824041670607</v>
      </c>
      <c r="AF32" s="40">
        <v>0.10995016370395122</v>
      </c>
      <c r="AG32" s="40">
        <v>0.11117977392883256</v>
      </c>
      <c r="AH32" s="40">
        <v>0.11055515546826178</v>
      </c>
      <c r="AI32" s="40"/>
      <c r="AJ32" s="40">
        <v>0.11104573109675242</v>
      </c>
      <c r="AK32" s="40">
        <v>0.11222036993505372</v>
      </c>
      <c r="AL32" s="40">
        <v>0.10796320823705312</v>
      </c>
      <c r="AM32" s="40">
        <v>0.10727341625800818</v>
      </c>
      <c r="AN32" s="40"/>
      <c r="AO32" s="40">
        <v>0.10726733509247459</v>
      </c>
      <c r="AP32" s="40">
        <v>0.11139732103435135</v>
      </c>
      <c r="AQ32" s="40"/>
      <c r="AR32" s="40"/>
      <c r="AS32" s="40">
        <v>0.10748591999037545</v>
      </c>
      <c r="AT32" s="40">
        <v>0.10892464088775129</v>
      </c>
      <c r="AU32" s="40">
        <v>0.10731201888289998</v>
      </c>
      <c r="AV32" s="40">
        <v>0.10863783250755672</v>
      </c>
      <c r="AW32" s="40">
        <v>0.11472235611815752</v>
      </c>
      <c r="AX32" s="40">
        <v>0.1062449034446734</v>
      </c>
      <c r="AY32" s="40">
        <v>0.10609683831390053</v>
      </c>
      <c r="AZ32" s="40">
        <v>0.10465293045240051</v>
      </c>
      <c r="BA32" s="40">
        <v>0.10502148005859904</v>
      </c>
      <c r="BB32" s="40">
        <v>0.10327344809025119</v>
      </c>
      <c r="BC32" s="40">
        <v>0.10468846829864376</v>
      </c>
      <c r="BD32" s="40">
        <v>0.10225837915455201</v>
      </c>
      <c r="BE32" s="40">
        <v>0.10377914201597496</v>
      </c>
      <c r="BF32" s="40">
        <v>0.10373983698839487</v>
      </c>
      <c r="BG32" s="40">
        <v>0.10290200745382125</v>
      </c>
      <c r="BH32" s="40">
        <v>0.10177820213105722</v>
      </c>
      <c r="BI32" s="40">
        <v>0.10414069131854178</v>
      </c>
      <c r="BJ32" s="40">
        <v>0.10462634396329921</v>
      </c>
      <c r="BK32" s="40">
        <v>0.10311345410599089</v>
      </c>
      <c r="BL32" s="40">
        <v>0.10310920847005926</v>
      </c>
      <c r="BM32" s="40">
        <v>0.10189393925499696</v>
      </c>
      <c r="BN32" s="40">
        <v>0.10437630762103495</v>
      </c>
      <c r="BO32" s="40">
        <v>0.10457107799145425</v>
      </c>
      <c r="BP32" s="40">
        <v>0.10413960002821063</v>
      </c>
      <c r="BQ32" s="40">
        <v>0.10534643564245558</v>
      </c>
      <c r="BR32" s="40">
        <v>0.10488977843986645</v>
      </c>
      <c r="BS32" s="40">
        <v>0.1056385314752547</v>
      </c>
      <c r="BT32" s="40">
        <v>0.1047135513120358</v>
      </c>
      <c r="BU32" s="40">
        <v>0.1066577581206055</v>
      </c>
      <c r="BV32" s="40">
        <v>0.10666312795617125</v>
      </c>
      <c r="BW32" s="40">
        <v>0.10800135316574311</v>
      </c>
      <c r="BX32" s="40">
        <v>0.10657199389380125</v>
      </c>
      <c r="BY32" s="40">
        <v>0.10535210544792979</v>
      </c>
      <c r="BZ32" s="40">
        <v>0.10639972887983902</v>
      </c>
      <c r="CA32" s="40">
        <v>0.10688261848031128</v>
      </c>
      <c r="CB32" s="40">
        <v>0.10682002802775067</v>
      </c>
      <c r="CC32" s="40">
        <v>0.10777870248359643</v>
      </c>
      <c r="CD32" s="40">
        <v>0.10652569525310504</v>
      </c>
      <c r="CE32" s="40"/>
      <c r="CF32" s="40">
        <v>0.10570000179437349</v>
      </c>
      <c r="CG32" s="40">
        <v>0.10799755688873304</v>
      </c>
      <c r="CH32" s="40">
        <v>0.10893059472990448</v>
      </c>
      <c r="CI32" s="40">
        <v>0.10713153832241203</v>
      </c>
      <c r="CJ32" s="40"/>
      <c r="CK32" s="40"/>
      <c r="CL32" s="40">
        <v>0.1087112928565992</v>
      </c>
      <c r="CM32" s="40">
        <v>0.10777266802461027</v>
      </c>
      <c r="CN32" s="40">
        <v>0.10688061788750744</v>
      </c>
      <c r="CO32" s="40">
        <v>0.10628712431272525</v>
      </c>
      <c r="CP32" s="40">
        <v>0.10973146271494044</v>
      </c>
      <c r="CQ32" s="40">
        <v>0.10923684250100894</v>
      </c>
      <c r="CR32" s="40">
        <v>0.10844346232632797</v>
      </c>
      <c r="CS32" s="40">
        <v>0.10772886624809097</v>
      </c>
      <c r="CT32" s="40">
        <v>0.10715667207110723</v>
      </c>
      <c r="CU32" s="40">
        <v>0.10941189062541105</v>
      </c>
      <c r="CV32" s="40">
        <v>0.10837084711618929</v>
      </c>
      <c r="CW32" s="40"/>
      <c r="CX32" s="40"/>
      <c r="CY32" s="40"/>
      <c r="CZ32" s="40"/>
      <c r="DA32" s="40">
        <v>0.1076711081672322</v>
      </c>
      <c r="DB32" s="40">
        <v>0.10791495687970606</v>
      </c>
      <c r="DC32" s="40">
        <v>0.10815335372011362</v>
      </c>
      <c r="DD32" s="40">
        <v>0.10349507406182197</v>
      </c>
      <c r="DE32" s="40">
        <v>0.10749437389764817</v>
      </c>
      <c r="DF32" s="40">
        <v>0.10525278648136117</v>
      </c>
      <c r="DG32" s="40">
        <v>0.10689342399932915</v>
      </c>
      <c r="DH32" s="40">
        <v>0.10726412670354228</v>
      </c>
      <c r="DI32" s="40">
        <v>0.10646844531586903</v>
      </c>
      <c r="DJ32" s="40">
        <v>0.10666410767317262</v>
      </c>
      <c r="DK32" s="40"/>
      <c r="DL32" s="40">
        <v>0.10699975225880043</v>
      </c>
      <c r="DM32" s="40">
        <v>0.10701745157865922</v>
      </c>
      <c r="DN32" s="40">
        <v>0.10643200979138394</v>
      </c>
      <c r="DO32" s="40">
        <v>0.11155737823939799</v>
      </c>
      <c r="DP32" s="40">
        <v>0.10649184190412934</v>
      </c>
      <c r="DQ32" s="40">
        <v>0.10449285381348304</v>
      </c>
      <c r="DR32" s="40"/>
      <c r="DS32" s="40"/>
      <c r="DT32" s="40"/>
      <c r="DU32" s="40"/>
      <c r="DV32" s="40"/>
      <c r="DW32" s="40">
        <v>0.10809072968024716</v>
      </c>
      <c r="DX32" s="40">
        <v>0.10592954333727578</v>
      </c>
      <c r="DY32" s="40">
        <v>0.10601682326189067</v>
      </c>
      <c r="DZ32" s="40"/>
      <c r="EA32" s="40">
        <v>0.10682630068606806</v>
      </c>
      <c r="EB32" s="40">
        <v>0.10771505231714178</v>
      </c>
      <c r="EC32" s="40"/>
      <c r="ED32" s="40">
        <v>0.10834624470126367</v>
      </c>
      <c r="EE32" s="40">
        <v>0.10777991704754661</v>
      </c>
      <c r="EF32" s="40"/>
      <c r="EG32" s="40">
        <v>0.10947675371168156</v>
      </c>
      <c r="EH32" s="40">
        <v>0.10826110853484133</v>
      </c>
      <c r="EI32" s="40">
        <v>0.10573016907096926</v>
      </c>
      <c r="EJ32" s="40">
        <v>0.10713412244182345</v>
      </c>
      <c r="EK32" s="40">
        <v>0.10650905677948379</v>
      </c>
      <c r="EL32" s="40">
        <v>0.10761459623783191</v>
      </c>
      <c r="EM32" s="40">
        <v>0.10888661409783004</v>
      </c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>
        <v>0.10929179319880206</v>
      </c>
      <c r="EY32" s="40">
        <v>0.10692846970809876</v>
      </c>
      <c r="EZ32" s="40">
        <v>0.10432243318296416</v>
      </c>
      <c r="FA32" s="40">
        <v>0.10669742352137185</v>
      </c>
      <c r="FB32" s="40">
        <v>0.10550753523609117</v>
      </c>
      <c r="FC32" s="40">
        <v>0.1073247908269315</v>
      </c>
      <c r="FD32" s="40">
        <v>0.10619161834226142</v>
      </c>
      <c r="FE32" s="40">
        <v>0.10706242200905765</v>
      </c>
      <c r="FF32" s="40">
        <v>0.10939917671097682</v>
      </c>
      <c r="FG32" s="40">
        <v>0.110635972148141</v>
      </c>
      <c r="FH32" s="40">
        <v>0.10933634628496852</v>
      </c>
      <c r="FI32" s="40">
        <v>0.10789933696964903</v>
      </c>
      <c r="FJ32" s="40">
        <v>0.10748796143074385</v>
      </c>
      <c r="FK32" s="40"/>
      <c r="FL32" s="40"/>
      <c r="FM32" s="40">
        <v>0.10806081809375272</v>
      </c>
      <c r="FN32" s="40">
        <v>0.10894921711662628</v>
      </c>
      <c r="FO32" s="40">
        <v>0.10862435277301147</v>
      </c>
      <c r="FP32" s="40"/>
      <c r="FQ32" s="40"/>
      <c r="FR32" s="40"/>
      <c r="FS32" s="40">
        <v>0.11250558669355729</v>
      </c>
      <c r="FT32" s="40"/>
      <c r="FU32" s="40">
        <v>0.11271905664231102</v>
      </c>
      <c r="FV32" s="40">
        <v>0.11152730964333332</v>
      </c>
      <c r="FW32" s="40">
        <v>0.11500926486814042</v>
      </c>
      <c r="FX32" s="40">
        <v>0.11228337223216558</v>
      </c>
      <c r="FY32" s="40">
        <v>0.1126277046388755</v>
      </c>
      <c r="FZ32" s="40">
        <v>0.1150110298461843</v>
      </c>
      <c r="GA32" s="40">
        <v>0.11510769101208612</v>
      </c>
      <c r="GB32" s="40">
        <v>0.11407389630682159</v>
      </c>
      <c r="GC32" s="40">
        <v>0.11473398624398627</v>
      </c>
      <c r="GD32" s="40">
        <v>0.11616118223724103</v>
      </c>
      <c r="GE32" s="40">
        <v>0.11542625279461038</v>
      </c>
      <c r="GF32" s="40">
        <v>0.11522068284792276</v>
      </c>
      <c r="GG32" s="40">
        <v>0.11582401233258337</v>
      </c>
      <c r="GH32" s="40">
        <v>0.11454247673395798</v>
      </c>
      <c r="GI32" s="40"/>
      <c r="GJ32" s="40">
        <v>0.11619374711684279</v>
      </c>
      <c r="GK32" s="40">
        <v>0.1131386142510821</v>
      </c>
      <c r="GL32" s="40">
        <v>0.11431125282624387</v>
      </c>
      <c r="GM32" s="40">
        <v>0.11624102941307171</v>
      </c>
      <c r="GN32" s="40">
        <v>0.11591518973627912</v>
      </c>
      <c r="GO32" s="40"/>
      <c r="GP32" s="40">
        <v>0.11520692856116241</v>
      </c>
      <c r="GQ32" s="40">
        <v>0.11465508317198506</v>
      </c>
      <c r="GR32" s="40">
        <v>0.1277747570960252</v>
      </c>
      <c r="GS32" s="40">
        <v>0.11414853283801928</v>
      </c>
      <c r="GT32" s="40">
        <v>0.11265735591510785</v>
      </c>
      <c r="GU32" s="40">
        <v>0.11266109178747859</v>
      </c>
      <c r="GV32" s="40">
        <v>0.11410487197770845</v>
      </c>
      <c r="GW32" s="40">
        <v>0.11327801003141624</v>
      </c>
      <c r="GX32" s="40">
        <v>0.11391493635113237</v>
      </c>
      <c r="GY32" s="40">
        <v>0.11203272859180925</v>
      </c>
      <c r="GZ32" s="40">
        <v>0.11315805411418615</v>
      </c>
      <c r="HA32" s="40">
        <v>0.11079478278570747</v>
      </c>
      <c r="HB32" s="40">
        <v>0.11065149303262466</v>
      </c>
      <c r="HC32" s="40">
        <v>0.11198262183244286</v>
      </c>
      <c r="HD32" s="40">
        <v>0.1082564956019004</v>
      </c>
      <c r="HE32" s="40">
        <v>0.10982979487286554</v>
      </c>
      <c r="HF32" s="40">
        <v>0.1094905726280702</v>
      </c>
      <c r="HG32" s="40">
        <v>0.1104731773267975</v>
      </c>
      <c r="HH32" s="40">
        <v>0.1092314301754887</v>
      </c>
      <c r="HI32" s="40">
        <v>0.10907308772615151</v>
      </c>
      <c r="HJ32" s="40">
        <v>0.10740756703089854</v>
      </c>
      <c r="HK32" s="40">
        <v>0.10732893482089882</v>
      </c>
      <c r="HL32" s="40">
        <v>0.10867796451656761</v>
      </c>
      <c r="HM32" s="40">
        <v>0.10976130543858248</v>
      </c>
      <c r="HN32" s="40"/>
      <c r="HO32" s="40">
        <v>0.10880967265397419</v>
      </c>
      <c r="HP32" s="40">
        <v>0.11036326661742278</v>
      </c>
      <c r="HQ32" s="40">
        <v>0.10896907462319338</v>
      </c>
      <c r="HR32" s="40">
        <v>0.10882372937707396</v>
      </c>
      <c r="HS32" s="40">
        <v>0.10929135730110641</v>
      </c>
      <c r="HT32" s="40">
        <v>0.11021547828845563</v>
      </c>
      <c r="HU32" s="40"/>
      <c r="HV32" s="40"/>
      <c r="HW32" s="40"/>
      <c r="HX32" s="40"/>
      <c r="HY32" s="40">
        <v>0.10838460353843969</v>
      </c>
      <c r="HZ32" s="40">
        <v>0.10936644588574626</v>
      </c>
      <c r="IA32" s="40"/>
      <c r="IB32" s="40">
        <v>0.10977105535172282</v>
      </c>
      <c r="IC32" s="40">
        <v>0.10949756227629157</v>
      </c>
      <c r="ID32" s="40"/>
      <c r="IE32" s="40">
        <v>0.11018321652130061</v>
      </c>
      <c r="IF32" s="40">
        <v>0.11147801934056639</v>
      </c>
      <c r="IG32" s="40"/>
      <c r="IH32" s="40">
        <v>0.10995205776251933</v>
      </c>
      <c r="II32" s="40"/>
      <c r="IJ32" s="40">
        <v>0.11169480473662524</v>
      </c>
      <c r="IK32" s="40">
        <v>0.11151022021683496</v>
      </c>
      <c r="IL32" s="40"/>
      <c r="IM32" s="40"/>
      <c r="IN32" s="40"/>
      <c r="IO32" s="40">
        <v>0.11430260453428021</v>
      </c>
      <c r="IP32" s="40">
        <v>0.11221665464485528</v>
      </c>
      <c r="IQ32" s="40">
        <v>0.11119845137264957</v>
      </c>
      <c r="IR32" s="40"/>
      <c r="IS32" s="40">
        <v>0.11533106358513877</v>
      </c>
      <c r="IT32" s="40">
        <v>0.11084924756227618</v>
      </c>
      <c r="IU32" s="40">
        <v>0.11434113771081933</v>
      </c>
      <c r="IV32" s="40">
        <v>0.11292859387083533</v>
      </c>
      <c r="IW32" s="40"/>
      <c r="IX32" s="40"/>
      <c r="IY32" s="40"/>
      <c r="IZ32" s="40">
        <v>0.13575336045257286</v>
      </c>
      <c r="JA32" s="40">
        <v>0.11338237894988872</v>
      </c>
      <c r="JB32" s="40">
        <v>0.11337374688783314</v>
      </c>
      <c r="JC32" s="40">
        <v>0.11128220290647954</v>
      </c>
      <c r="JD32" s="40">
        <v>0.11097250336313999</v>
      </c>
      <c r="JE32" s="40">
        <v>0.11020389030844094</v>
      </c>
      <c r="JF32" s="40">
        <v>0.11195083799924793</v>
      </c>
      <c r="JG32" s="40">
        <v>0.11121654110036075</v>
      </c>
      <c r="JH32" s="40">
        <v>0.111649476183345</v>
      </c>
      <c r="JI32" s="40">
        <v>0.10857472821229046</v>
      </c>
      <c r="JJ32" s="40">
        <v>0.1124001739389241</v>
      </c>
      <c r="JK32" s="40"/>
      <c r="JL32" s="40">
        <v>0.11279620861545385</v>
      </c>
      <c r="JM32" s="40"/>
      <c r="JN32" s="40">
        <v>0.114059740760602</v>
      </c>
      <c r="JO32" s="40">
        <v>0.11221542755574067</v>
      </c>
      <c r="JP32" s="40"/>
      <c r="JQ32" s="40"/>
      <c r="JR32" s="40">
        <v>0.11227720323989294</v>
      </c>
      <c r="JS32" s="40">
        <v>0.11201105526806543</v>
      </c>
      <c r="JT32" s="40"/>
      <c r="JU32" s="40"/>
      <c r="JV32" s="40"/>
      <c r="JW32" s="40"/>
      <c r="JX32" s="40">
        <v>0.11180876712294467</v>
      </c>
      <c r="JY32" s="40">
        <v>0.10924371075072181</v>
      </c>
      <c r="JZ32" s="40">
        <v>0.10986132471831542</v>
      </c>
      <c r="KA32" s="40">
        <v>0.10975356712035267</v>
      </c>
      <c r="KB32" s="40">
        <v>0.10652915427665693</v>
      </c>
      <c r="KC32" s="40">
        <v>0.10706436330429743</v>
      </c>
      <c r="KD32" s="40">
        <v>0.10461400986549298</v>
      </c>
      <c r="KE32" s="40">
        <v>0.10789843300060646</v>
      </c>
      <c r="KF32" s="40">
        <v>0.10550414239573773</v>
      </c>
      <c r="KG32" s="40"/>
      <c r="KH32" s="40">
        <v>0.10483934642645509</v>
      </c>
      <c r="KI32" s="40">
        <v>0.10696031985101814</v>
      </c>
      <c r="KJ32" s="40">
        <v>0.10599409583922505</v>
      </c>
      <c r="KK32" s="40">
        <v>0.10646427495134121</v>
      </c>
      <c r="KL32" s="40">
        <v>0.10599791410946223</v>
      </c>
      <c r="KM32" s="40">
        <v>0.10697066322583987</v>
      </c>
      <c r="KN32" s="40">
        <v>0.106574455373438</v>
      </c>
      <c r="KO32" s="40">
        <v>0.1050049307896416</v>
      </c>
      <c r="KP32" s="40">
        <v>0.10758985395739241</v>
      </c>
      <c r="KQ32" s="40">
        <v>0.1102054909273128</v>
      </c>
      <c r="KR32" s="40">
        <v>0.11521548015555896</v>
      </c>
      <c r="KS32" s="40"/>
      <c r="KT32" s="40"/>
      <c r="KU32" s="40"/>
      <c r="KV32" s="40"/>
      <c r="KW32" s="40"/>
      <c r="KX32" s="40"/>
      <c r="KY32" s="40"/>
      <c r="KZ32" s="40">
        <v>0.11387600177055851</v>
      </c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>
        <v>0.10677778875735239</v>
      </c>
      <c r="LY32" s="40">
        <v>0.10587909307657441</v>
      </c>
      <c r="LZ32" s="40">
        <v>0.10500279532078126</v>
      </c>
      <c r="MA32" s="40">
        <v>0.10338001336074495</v>
      </c>
      <c r="MB32" s="40">
        <v>0.10445129514169788</v>
      </c>
      <c r="MC32" s="40">
        <v>0.10444306964107124</v>
      </c>
      <c r="MD32" s="40">
        <v>0.10548928916685031</v>
      </c>
      <c r="ME32" s="40">
        <v>0.10440474068848973</v>
      </c>
      <c r="MF32" s="40">
        <v>0.10506983097014062</v>
      </c>
      <c r="MG32" s="40">
        <v>0.10557431829435904</v>
      </c>
      <c r="MH32" s="40">
        <v>0.104787373328904</v>
      </c>
      <c r="MI32" s="40"/>
      <c r="MJ32" s="40">
        <v>0.10448322989968437</v>
      </c>
      <c r="MK32" s="40">
        <v>0.10476498784012438</v>
      </c>
      <c r="ML32" s="40">
        <v>0.10641990841552969</v>
      </c>
      <c r="MM32" s="40">
        <v>0.11407280631259296</v>
      </c>
      <c r="MN32" s="40">
        <v>0.10671883708895985</v>
      </c>
      <c r="MO32" s="40">
        <v>0.1051129957951311</v>
      </c>
      <c r="MP32" s="40">
        <v>0.10397129533374469</v>
      </c>
      <c r="MQ32" s="40">
        <v>0.10777963637972947</v>
      </c>
      <c r="MR32" s="40">
        <v>0.10796674931525517</v>
      </c>
      <c r="MS32" s="40">
        <v>0.10109823721064393</v>
      </c>
      <c r="MT32" s="40">
        <v>0.10571901193752106</v>
      </c>
      <c r="MU32" s="40"/>
      <c r="MV32" s="40">
        <v>0.11039903569571875</v>
      </c>
      <c r="MW32" s="40">
        <v>0.11262384188871628</v>
      </c>
      <c r="MX32" s="40">
        <v>0.11101377537808289</v>
      </c>
      <c r="MY32" s="40">
        <v>0.1135532129085742</v>
      </c>
      <c r="MZ32" s="40">
        <v>0.11352320033693057</v>
      </c>
      <c r="NA32" s="40">
        <v>0.11685259789033856</v>
      </c>
      <c r="NB32" s="40">
        <v>0.11599255798172091</v>
      </c>
      <c r="NC32" s="40">
        <v>0.11675467681095052</v>
      </c>
      <c r="ND32" s="40">
        <v>0.11827485308443574</v>
      </c>
      <c r="NE32" s="40"/>
      <c r="NF32" s="40">
        <v>0.11587698791150336</v>
      </c>
      <c r="NG32" s="40">
        <v>0.11661672464555735</v>
      </c>
      <c r="NH32" s="40"/>
      <c r="NI32" s="40"/>
      <c r="NJ32" s="40"/>
      <c r="NK32" s="40"/>
      <c r="NL32" s="40">
        <v>0.11117222471141457</v>
      </c>
      <c r="NM32" s="40"/>
      <c r="NN32" s="40">
        <v>0.109553718428557</v>
      </c>
      <c r="NO32" s="40"/>
      <c r="NP32" s="40">
        <v>0.11003737175188819</v>
      </c>
      <c r="NQ32" s="40"/>
      <c r="NR32" s="40"/>
      <c r="NS32" s="40"/>
      <c r="NT32" s="40"/>
      <c r="NU32" s="40"/>
      <c r="NV32" s="40">
        <v>0.10793901808173743</v>
      </c>
      <c r="NW32" s="40">
        <v>0.10569678987819593</v>
      </c>
      <c r="NX32" s="40">
        <v>0.10406643789421953</v>
      </c>
      <c r="NY32" s="40">
        <v>0.10414656913028852</v>
      </c>
      <c r="NZ32" s="40">
        <v>0.10279618327684067</v>
      </c>
      <c r="OA32" s="40">
        <v>0.10137639821516901</v>
      </c>
      <c r="OB32" s="40">
        <v>0.10603452605418671</v>
      </c>
      <c r="OC32" s="40">
        <v>0.10750297067950115</v>
      </c>
      <c r="OD32" s="40">
        <v>0.12276568308777915</v>
      </c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>
        <v>0.10854910160583044</v>
      </c>
      <c r="OR32" s="40">
        <v>0.10913589729129561</v>
      </c>
      <c r="OS32" s="40">
        <v>0.10684585422147871</v>
      </c>
      <c r="OT32" s="40">
        <v>0.10825363487652997</v>
      </c>
      <c r="OU32" s="40">
        <v>0.10651365681292013</v>
      </c>
      <c r="OV32" s="40">
        <v>0.10805097999828837</v>
      </c>
      <c r="OW32" s="40">
        <v>0.10721744271617775</v>
      </c>
      <c r="OX32" s="40">
        <v>0.10850599707071711</v>
      </c>
      <c r="OY32" s="40">
        <v>0.10889581649108375</v>
      </c>
      <c r="OZ32" s="40"/>
      <c r="PA32" s="40"/>
      <c r="PB32" s="40"/>
      <c r="PC32" s="40">
        <v>0.10804134217227823</v>
      </c>
      <c r="PD32" s="40">
        <v>0.10849655779606145</v>
      </c>
      <c r="PE32" s="40">
        <v>0.10826900017497885</v>
      </c>
      <c r="PF32" s="40">
        <v>0.10899187626250748</v>
      </c>
      <c r="PG32" s="40">
        <v>0.1077350379496248</v>
      </c>
      <c r="PH32" s="40">
        <v>0.10793960028320397</v>
      </c>
      <c r="PI32" s="40">
        <v>0.10855436114547498</v>
      </c>
      <c r="PJ32" s="40"/>
      <c r="PK32" s="40">
        <v>0.10880170942332412</v>
      </c>
      <c r="PL32" s="40">
        <v>0.10631875761722351</v>
      </c>
      <c r="PM32" s="40">
        <v>0.1076062729240246</v>
      </c>
      <c r="PN32" s="40">
        <v>0.10861518000714009</v>
      </c>
      <c r="PO32" s="40">
        <v>0.10945730401662111</v>
      </c>
      <c r="PP32" s="40">
        <v>0.10797414686254263</v>
      </c>
      <c r="PQ32" s="40">
        <v>0.10688172291015645</v>
      </c>
      <c r="PR32" s="40">
        <v>0.10791472573532078</v>
      </c>
      <c r="PS32" s="40">
        <v>0.10719508138847507</v>
      </c>
      <c r="PT32" s="40">
        <v>0.10773227091820976</v>
      </c>
      <c r="PU32" s="40">
        <v>0.10745000741283876</v>
      </c>
      <c r="PV32" s="40"/>
      <c r="PW32" s="40"/>
      <c r="PX32" s="40">
        <v>0.10865383765230784</v>
      </c>
      <c r="PY32" s="40"/>
      <c r="PZ32" s="40">
        <v>0.10685926749428032</v>
      </c>
      <c r="QA32" s="40">
        <v>0.10823140300195869</v>
      </c>
      <c r="QB32" s="40">
        <v>0.10645674820332388</v>
      </c>
      <c r="QC32" s="40">
        <v>0.1068828939774825</v>
      </c>
      <c r="QD32" s="40">
        <v>0.10475737611359909</v>
      </c>
      <c r="QE32" s="40"/>
      <c r="QF32" s="40">
        <v>0.1069958523807592</v>
      </c>
      <c r="QG32" s="40">
        <v>0.12297972620604462</v>
      </c>
      <c r="QH32" s="40">
        <v>0.10547347416365577</v>
      </c>
      <c r="QI32" s="40"/>
      <c r="QJ32" s="40"/>
      <c r="QK32" s="40">
        <v>0.10579661916772852</v>
      </c>
      <c r="QL32" s="40">
        <v>0.10532048475849755</v>
      </c>
      <c r="QM32" s="40"/>
      <c r="QN32" s="40"/>
      <c r="QO32" s="40"/>
      <c r="QP32" s="40"/>
      <c r="QQ32" s="40"/>
      <c r="QR32" s="40"/>
      <c r="QS32" s="40">
        <v>0.10664751095200595</v>
      </c>
      <c r="QT32" s="40">
        <v>0.11145425480124919</v>
      </c>
      <c r="QU32" s="40"/>
      <c r="QV32" s="40"/>
      <c r="QW32" s="40">
        <v>0.10867236334053124</v>
      </c>
      <c r="QX32" s="40">
        <v>0.1078382656590257</v>
      </c>
      <c r="QY32" s="40">
        <v>0.10803929637682874</v>
      </c>
      <c r="QZ32" s="40"/>
      <c r="RA32" s="40">
        <v>0.10673515888711706</v>
      </c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>
        <v>0.10766007792638936</v>
      </c>
      <c r="RZ32" s="40">
        <v>0.10939162574394598</v>
      </c>
      <c r="SA32" s="40">
        <v>0.10969601855720006</v>
      </c>
      <c r="SB32" s="40">
        <v>0.10917781260550549</v>
      </c>
      <c r="SC32" s="40">
        <v>0.11021423929634877</v>
      </c>
      <c r="SD32" s="40"/>
      <c r="SE32" s="40">
        <v>0.11034287433292474</v>
      </c>
      <c r="SF32" s="40">
        <v>0.11183486679175911</v>
      </c>
      <c r="SG32" s="40"/>
      <c r="SH32" s="40"/>
      <c r="SI32" s="40"/>
      <c r="SJ32" s="40"/>
      <c r="SK32" s="40"/>
      <c r="SL32" s="40">
        <v>0.1089271210130251</v>
      </c>
      <c r="SM32" s="40"/>
      <c r="SN32" s="40">
        <v>0.11112035215329839</v>
      </c>
      <c r="SO32" s="40">
        <v>0.11174606621183224</v>
      </c>
      <c r="SP32" s="40"/>
      <c r="SQ32" s="40"/>
      <c r="SR32" s="40"/>
      <c r="SS32" s="40">
        <v>0.11115189103022285</v>
      </c>
      <c r="ST32" s="40"/>
      <c r="SU32" s="40"/>
      <c r="SV32" s="40"/>
      <c r="SW32" s="40">
        <v>0.11017012608606672</v>
      </c>
      <c r="SX32" s="40">
        <v>0.1069404191100698</v>
      </c>
      <c r="SY32" s="40">
        <v>0.10765485488343489</v>
      </c>
      <c r="SZ32" s="40"/>
      <c r="TA32" s="40">
        <v>0.10530076893930397</v>
      </c>
      <c r="TB32" s="40">
        <v>0.10438351040970074</v>
      </c>
      <c r="TC32" s="40"/>
      <c r="TD32" s="40"/>
      <c r="TE32" s="40">
        <v>0.10705565796209723</v>
      </c>
      <c r="TF32" s="40">
        <v>0.10853273160382663</v>
      </c>
      <c r="TG32" s="40"/>
      <c r="TH32" s="40"/>
      <c r="TI32" s="40"/>
      <c r="TJ32" s="40"/>
      <c r="TK32" s="40"/>
      <c r="TL32" s="40">
        <v>0.10400672543397184</v>
      </c>
      <c r="TM32" s="40">
        <v>0.10412448381063717</v>
      </c>
      <c r="TN32" s="40"/>
      <c r="TO32" s="40">
        <v>0.10292152793158658</v>
      </c>
      <c r="TP32" s="40">
        <v>0.10371798496993988</v>
      </c>
      <c r="TQ32" s="40"/>
      <c r="TR32" s="40">
        <v>9.4740416557664756E-2</v>
      </c>
      <c r="TS32" s="40"/>
      <c r="TT32" s="40"/>
      <c r="TU32" s="40"/>
      <c r="TV32" s="40"/>
      <c r="TW32" s="40">
        <v>9.7145861632737945E-2</v>
      </c>
      <c r="TX32" s="40">
        <v>0.10255886063280263</v>
      </c>
      <c r="TY32" s="40">
        <v>0.10432768898532428</v>
      </c>
      <c r="TZ32" s="40"/>
      <c r="UA32" s="40">
        <v>0.10465405812246159</v>
      </c>
      <c r="UB32" s="40">
        <v>0.10633583501067763</v>
      </c>
      <c r="UC32" s="40">
        <v>0.10434990590064813</v>
      </c>
      <c r="UD32" s="40"/>
      <c r="UE32" s="40">
        <v>0.10504426453422093</v>
      </c>
      <c r="UF32" s="40">
        <v>0.10379776137736328</v>
      </c>
      <c r="UG32" s="40"/>
      <c r="UH32" s="40">
        <v>0.1030431683691294</v>
      </c>
      <c r="UI32" s="40"/>
      <c r="UJ32" s="40">
        <v>0.10380881981124473</v>
      </c>
      <c r="UK32" s="40"/>
      <c r="UL32" s="40"/>
      <c r="UM32" s="40"/>
      <c r="UN32" s="40">
        <v>0.11006372542586104</v>
      </c>
      <c r="UO32" s="40">
        <v>0.10845290850579578</v>
      </c>
      <c r="UP32" s="40">
        <v>0.108542601614722</v>
      </c>
      <c r="UQ32" s="40"/>
      <c r="UR32" s="40">
        <v>0.1070122550045373</v>
      </c>
      <c r="US32" s="40">
        <v>0.10546183750516765</v>
      </c>
      <c r="UT32" s="40"/>
      <c r="UU32" s="40">
        <v>0.10431357863190814</v>
      </c>
      <c r="UV32" s="40">
        <v>0.10456530955164883</v>
      </c>
      <c r="UW32" s="40">
        <v>0.10508981769935113</v>
      </c>
      <c r="UX32" s="40">
        <v>0.10543598289242362</v>
      </c>
      <c r="UY32" s="40"/>
      <c r="UZ32" s="40"/>
      <c r="VA32" s="40"/>
      <c r="VB32" s="40">
        <v>0.10610106900298134</v>
      </c>
      <c r="VC32" s="40">
        <v>0.10707161148207656</v>
      </c>
      <c r="VD32" s="40">
        <v>0.10635211584576106</v>
      </c>
      <c r="VE32" s="40"/>
      <c r="VF32" s="40">
        <v>0.10878530595361899</v>
      </c>
      <c r="VG32" s="40">
        <v>0.10766367827006706</v>
      </c>
      <c r="VH32" s="40"/>
      <c r="VI32" s="40"/>
      <c r="VJ32" s="40">
        <v>0.10986712773855253</v>
      </c>
      <c r="VK32" s="40"/>
      <c r="VL32" s="40">
        <v>0.10649935738388411</v>
      </c>
      <c r="VM32" s="40"/>
      <c r="VN32" s="40"/>
      <c r="VO32" s="40">
        <v>0.1084761694214853</v>
      </c>
      <c r="VP32" s="40">
        <v>0.10656343400984623</v>
      </c>
      <c r="VQ32" s="40">
        <v>0.10635915903986541</v>
      </c>
      <c r="VR32" s="40"/>
      <c r="VS32" s="40"/>
      <c r="VT32" s="40"/>
      <c r="VU32" s="40">
        <v>0.10864535200249981</v>
      </c>
      <c r="VV32" s="40">
        <v>0.10858595642760577</v>
      </c>
      <c r="VW32" s="40">
        <v>0.1088203704601452</v>
      </c>
      <c r="VX32" s="40">
        <v>0.11072189550669904</v>
      </c>
    </row>
    <row r="33" spans="1:596" ht="7.9" customHeight="1" x14ac:dyDescent="0.35">
      <c r="A33" s="27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</row>
    <row r="34" spans="1:596" x14ac:dyDescent="0.35">
      <c r="A34" s="128" t="s">
        <v>642</v>
      </c>
      <c r="C34" s="41">
        <v>28.804288547308825</v>
      </c>
      <c r="D34" s="41">
        <v>28.8434762888424</v>
      </c>
      <c r="E34" s="41"/>
      <c r="F34" s="41">
        <v>28.917809495598267</v>
      </c>
      <c r="G34" s="41">
        <v>29.132288114543815</v>
      </c>
      <c r="H34" s="41">
        <v>29.429010669655021</v>
      </c>
      <c r="I34" s="41">
        <v>29.417560802563429</v>
      </c>
      <c r="J34" s="41">
        <v>29.541875379238686</v>
      </c>
      <c r="K34" s="41"/>
      <c r="L34" s="41">
        <v>29.75100355792414</v>
      </c>
      <c r="M34" s="41">
        <v>29.716333751650055</v>
      </c>
      <c r="N34" s="41">
        <v>30.050670545726753</v>
      </c>
      <c r="O34" s="41">
        <v>29.882487860841859</v>
      </c>
      <c r="P34" s="41"/>
      <c r="Q34" s="41"/>
      <c r="R34" s="41"/>
      <c r="S34" s="41">
        <v>30.498902969051457</v>
      </c>
      <c r="T34" s="41">
        <v>30.295522370513684</v>
      </c>
      <c r="U34" s="41"/>
      <c r="V34" s="41">
        <v>30.724654301508014</v>
      </c>
      <c r="W34" s="41">
        <v>30.650262177482919</v>
      </c>
      <c r="X34" s="41">
        <v>30.785211446179169</v>
      </c>
      <c r="Y34" s="41">
        <v>30.932921084961716</v>
      </c>
      <c r="Z34" s="41">
        <v>31.040281761300566</v>
      </c>
      <c r="AA34" s="41">
        <v>28.924759454935351</v>
      </c>
      <c r="AB34" s="41"/>
      <c r="AC34" s="41">
        <v>31.095116044583619</v>
      </c>
      <c r="AD34" s="41">
        <v>31.143971163159289</v>
      </c>
      <c r="AE34" s="41">
        <v>31.167897552963041</v>
      </c>
      <c r="AF34" s="41">
        <v>31.469883692206697</v>
      </c>
      <c r="AG34" s="41">
        <v>31.709880204727309</v>
      </c>
      <c r="AH34" s="41">
        <v>31.752505980090127</v>
      </c>
      <c r="AI34" s="41"/>
      <c r="AJ34" s="41">
        <v>31.809000115467732</v>
      </c>
      <c r="AK34" s="41">
        <v>32.055136349826469</v>
      </c>
      <c r="AL34" s="41">
        <v>31.998426379790381</v>
      </c>
      <c r="AM34" s="41">
        <v>32.122973886054247</v>
      </c>
      <c r="AN34" s="41"/>
      <c r="AO34" s="41">
        <v>32.118443439414655</v>
      </c>
      <c r="AP34" s="41">
        <v>32.01973555375227</v>
      </c>
      <c r="AQ34" s="41"/>
      <c r="AR34" s="41"/>
      <c r="AS34" s="41">
        <v>32.39277560248366</v>
      </c>
      <c r="AT34" s="41">
        <v>32.447089388094497</v>
      </c>
      <c r="AU34" s="41">
        <v>32.684449945971977</v>
      </c>
      <c r="AV34" s="41">
        <v>32.683888424344737</v>
      </c>
      <c r="AW34" s="41">
        <v>32.562995133892237</v>
      </c>
      <c r="AX34" s="41">
        <v>32.639649944526269</v>
      </c>
      <c r="AY34" s="41">
        <v>32.54949706688123</v>
      </c>
      <c r="AZ34" s="41">
        <v>32.781047086539566</v>
      </c>
      <c r="BA34" s="41">
        <v>32.781272084333558</v>
      </c>
      <c r="BB34" s="41">
        <v>32.822446205367307</v>
      </c>
      <c r="BC34" s="41">
        <v>32.819433087331049</v>
      </c>
      <c r="BD34" s="41">
        <v>32.880453390712475</v>
      </c>
      <c r="BE34" s="41">
        <v>32.778484962956092</v>
      </c>
      <c r="BF34" s="41">
        <v>32.740105369281679</v>
      </c>
      <c r="BG34" s="41">
        <v>32.850096727776247</v>
      </c>
      <c r="BH34" s="41">
        <v>32.74688596876468</v>
      </c>
      <c r="BI34" s="41">
        <v>32.943342799577749</v>
      </c>
      <c r="BJ34" s="41">
        <v>32.860882863491675</v>
      </c>
      <c r="BK34" s="41">
        <v>32.869131903883705</v>
      </c>
      <c r="BL34" s="41">
        <v>32.687629969110048</v>
      </c>
      <c r="BM34" s="41">
        <v>32.677458207759827</v>
      </c>
      <c r="BN34" s="41">
        <v>32.676808633221611</v>
      </c>
      <c r="BO34" s="41">
        <v>32.615920893139801</v>
      </c>
      <c r="BP34" s="41">
        <v>32.630138018123397</v>
      </c>
      <c r="BQ34" s="41">
        <v>32.636938382292044</v>
      </c>
      <c r="BR34" s="41">
        <v>32.625150833288231</v>
      </c>
      <c r="BS34" s="41">
        <v>32.558187506804138</v>
      </c>
      <c r="BT34" s="41">
        <v>32.685051553388853</v>
      </c>
      <c r="BU34" s="41">
        <v>32.399168082322987</v>
      </c>
      <c r="BV34" s="41">
        <v>32.304307436948903</v>
      </c>
      <c r="BW34" s="41">
        <v>32.20675573658994</v>
      </c>
      <c r="BX34" s="41">
        <v>32.213038437453058</v>
      </c>
      <c r="BY34" s="41">
        <v>32.003087053080556</v>
      </c>
      <c r="BZ34" s="41">
        <v>31.926276673279318</v>
      </c>
      <c r="CA34" s="41">
        <v>31.925980090140776</v>
      </c>
      <c r="CB34" s="41">
        <v>31.717124169845366</v>
      </c>
      <c r="CC34" s="41">
        <v>31.902464568566973</v>
      </c>
      <c r="CD34" s="41">
        <v>30.559292625367341</v>
      </c>
      <c r="CE34" s="41"/>
      <c r="CF34" s="41">
        <v>26.33703311311864</v>
      </c>
      <c r="CG34" s="41">
        <v>31.435016491044905</v>
      </c>
      <c r="CH34" s="41">
        <v>31.44664697570785</v>
      </c>
      <c r="CI34" s="41">
        <v>31.506201662436894</v>
      </c>
      <c r="CJ34" s="41"/>
      <c r="CK34" s="41"/>
      <c r="CL34" s="41">
        <v>26.83127213616886</v>
      </c>
      <c r="CM34" s="41">
        <v>31.440070538623711</v>
      </c>
      <c r="CN34" s="41">
        <v>31.421266609749765</v>
      </c>
      <c r="CO34" s="41">
        <v>31.236557846302794</v>
      </c>
      <c r="CP34" s="41">
        <v>31.098050322144417</v>
      </c>
      <c r="CQ34" s="41">
        <v>31.188873108385273</v>
      </c>
      <c r="CR34" s="41">
        <v>31.004614604958348</v>
      </c>
      <c r="CS34" s="41">
        <v>31.200699736923404</v>
      </c>
      <c r="CT34" s="41">
        <v>30.950461001569867</v>
      </c>
      <c r="CU34" s="41">
        <v>30.856794015397178</v>
      </c>
      <c r="CV34" s="41">
        <v>30.827799392130416</v>
      </c>
      <c r="CW34" s="41"/>
      <c r="CX34" s="41"/>
      <c r="CY34" s="41"/>
      <c r="CZ34" s="41"/>
      <c r="DA34" s="41">
        <v>25.639337251555556</v>
      </c>
      <c r="DB34" s="41">
        <v>30.217276925526132</v>
      </c>
      <c r="DC34" s="41">
        <v>30.011553377255417</v>
      </c>
      <c r="DD34" s="41">
        <v>29.632549591829111</v>
      </c>
      <c r="DE34" s="41">
        <v>30.013735271937968</v>
      </c>
      <c r="DF34" s="41">
        <v>30.011969957353795</v>
      </c>
      <c r="DG34" s="41">
        <v>29.927191652092255</v>
      </c>
      <c r="DH34" s="41">
        <v>29.7796690029394</v>
      </c>
      <c r="DI34" s="41">
        <v>29.656336575193766</v>
      </c>
      <c r="DJ34" s="41">
        <v>29.566335602857336</v>
      </c>
      <c r="DK34" s="41"/>
      <c r="DL34" s="41">
        <v>29.05175712698561</v>
      </c>
      <c r="DM34" s="41">
        <v>28.95533550460398</v>
      </c>
      <c r="DN34" s="41">
        <v>28.513791039417718</v>
      </c>
      <c r="DO34" s="41">
        <v>27.363075535814858</v>
      </c>
      <c r="DP34" s="41">
        <v>21.237432603395863</v>
      </c>
      <c r="DQ34" s="41">
        <v>23.038552924430832</v>
      </c>
      <c r="DR34" s="41"/>
      <c r="DS34" s="41"/>
      <c r="DT34" s="41"/>
      <c r="DU34" s="41"/>
      <c r="DV34" s="41"/>
      <c r="DW34" s="41">
        <v>21.460391263542896</v>
      </c>
      <c r="DX34" s="41">
        <v>26.789818904519951</v>
      </c>
      <c r="DY34" s="41">
        <v>29.52417294987637</v>
      </c>
      <c r="DZ34" s="41"/>
      <c r="EA34" s="41">
        <v>30.351011358627805</v>
      </c>
      <c r="EB34" s="41">
        <v>30.84951042052257</v>
      </c>
      <c r="EC34" s="41"/>
      <c r="ED34" s="41">
        <v>31.406486988290428</v>
      </c>
      <c r="EE34" s="41">
        <v>31.765767718277417</v>
      </c>
      <c r="EF34" s="41"/>
      <c r="EG34" s="41">
        <v>32.175452859652587</v>
      </c>
      <c r="EH34" s="41">
        <v>32.266211262518709</v>
      </c>
      <c r="EI34" s="41">
        <v>32.455617740218017</v>
      </c>
      <c r="EJ34" s="41">
        <v>32.440744776655691</v>
      </c>
      <c r="EK34" s="41">
        <v>32.542128343897318</v>
      </c>
      <c r="EL34" s="41">
        <v>32.466649469228976</v>
      </c>
      <c r="EM34" s="41">
        <v>30.874294229935295</v>
      </c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>
        <v>30.847000550864319</v>
      </c>
      <c r="EY34" s="41">
        <v>33.780040765652416</v>
      </c>
      <c r="EZ34" s="41">
        <v>33.651185071618791</v>
      </c>
      <c r="FA34" s="41">
        <v>33.746769796383063</v>
      </c>
      <c r="FB34" s="41">
        <v>33.740283716943843</v>
      </c>
      <c r="FC34" s="41">
        <v>33.906741440558356</v>
      </c>
      <c r="FD34" s="41">
        <v>33.835938110579264</v>
      </c>
      <c r="FE34" s="41">
        <v>33.836732399186488</v>
      </c>
      <c r="FF34" s="41">
        <v>33.905216949150031</v>
      </c>
      <c r="FG34" s="41">
        <v>33.888759386102045</v>
      </c>
      <c r="FH34" s="41">
        <v>33.83090779551695</v>
      </c>
      <c r="FI34" s="41">
        <v>33.939115214658976</v>
      </c>
      <c r="FJ34" s="41">
        <v>33.82617033825489</v>
      </c>
      <c r="FK34" s="41"/>
      <c r="FL34" s="41"/>
      <c r="FM34" s="41">
        <v>33.353205072238872</v>
      </c>
      <c r="FN34" s="41">
        <v>30.761385463201833</v>
      </c>
      <c r="FO34" s="41">
        <v>30.311865655854316</v>
      </c>
      <c r="FP34" s="41"/>
      <c r="FQ34" s="41"/>
      <c r="FR34" s="41"/>
      <c r="FS34" s="41">
        <v>33.295684352512815</v>
      </c>
      <c r="FT34" s="41"/>
      <c r="FU34" s="41">
        <v>33.54857032702197</v>
      </c>
      <c r="FV34" s="41">
        <v>33.508185000558257</v>
      </c>
      <c r="FW34" s="41">
        <v>32.253662898029361</v>
      </c>
      <c r="FX34" s="41">
        <v>31.952034843878863</v>
      </c>
      <c r="FY34" s="41">
        <v>33.574800746658688</v>
      </c>
      <c r="FZ34" s="41">
        <v>33.849453378451976</v>
      </c>
      <c r="GA34" s="41">
        <v>34.015221611298145</v>
      </c>
      <c r="GB34" s="41">
        <v>34.029133414109396</v>
      </c>
      <c r="GC34" s="41">
        <v>33.765478105076369</v>
      </c>
      <c r="GD34" s="41">
        <v>33.773129338162292</v>
      </c>
      <c r="GE34" s="41">
        <v>33.960857916037916</v>
      </c>
      <c r="GF34" s="41">
        <v>34.080019921529427</v>
      </c>
      <c r="GG34" s="41">
        <v>33.978536982265183</v>
      </c>
      <c r="GH34" s="41">
        <v>33.772974795543597</v>
      </c>
      <c r="GI34" s="41"/>
      <c r="GJ34" s="41">
        <v>33.498956981860097</v>
      </c>
      <c r="GK34" s="41">
        <v>33.781600110652498</v>
      </c>
      <c r="GL34" s="41">
        <v>33.801010499281034</v>
      </c>
      <c r="GM34" s="41">
        <v>33.911731320721962</v>
      </c>
      <c r="GN34" s="41">
        <v>33.75319067876503</v>
      </c>
      <c r="GO34" s="41"/>
      <c r="GP34" s="41">
        <v>33.911295947203918</v>
      </c>
      <c r="GQ34" s="41">
        <v>33.968536556462823</v>
      </c>
      <c r="GR34" s="41">
        <v>34.277767314070928</v>
      </c>
      <c r="GS34" s="41">
        <v>34.000824081672988</v>
      </c>
      <c r="GT34" s="41">
        <v>33.909068408040085</v>
      </c>
      <c r="GU34" s="41">
        <v>34.108823325894008</v>
      </c>
      <c r="GV34" s="41">
        <v>33.943060138831086</v>
      </c>
      <c r="GW34" s="41">
        <v>34.007485733945508</v>
      </c>
      <c r="GX34" s="41">
        <v>33.891853255482737</v>
      </c>
      <c r="GY34" s="41">
        <v>34.000593781231693</v>
      </c>
      <c r="GZ34" s="41">
        <v>34.083541362951095</v>
      </c>
      <c r="HA34" s="41">
        <v>33.409897139410091</v>
      </c>
      <c r="HB34" s="41">
        <v>33.691733516200713</v>
      </c>
      <c r="HC34" s="41">
        <v>33.552051851154673</v>
      </c>
      <c r="HD34" s="41">
        <v>33.521181264276287</v>
      </c>
      <c r="HE34" s="41">
        <v>33.043476549411785</v>
      </c>
      <c r="HF34" s="41">
        <v>33.248552383572303</v>
      </c>
      <c r="HG34" s="41">
        <v>33.617842334006674</v>
      </c>
      <c r="HH34" s="41">
        <v>33.573699641697779</v>
      </c>
      <c r="HI34" s="41">
        <v>33.785258869598103</v>
      </c>
      <c r="HJ34" s="41">
        <v>33.760540262223032</v>
      </c>
      <c r="HK34" s="41">
        <v>33.580866436181616</v>
      </c>
      <c r="HL34" s="41">
        <v>33.239782709834181</v>
      </c>
      <c r="HM34" s="41">
        <v>32.346487821638327</v>
      </c>
      <c r="HN34" s="41"/>
      <c r="HO34" s="41">
        <v>33.093998635587049</v>
      </c>
      <c r="HP34" s="41">
        <v>33.287617263205313</v>
      </c>
      <c r="HQ34" s="41">
        <v>33.334330065163734</v>
      </c>
      <c r="HR34" s="41">
        <v>33.010490015916425</v>
      </c>
      <c r="HS34" s="41">
        <v>32.744208598486516</v>
      </c>
      <c r="HT34" s="41">
        <v>32.017906260441791</v>
      </c>
      <c r="HU34" s="41"/>
      <c r="HV34" s="41"/>
      <c r="HW34" s="41"/>
      <c r="HX34" s="41"/>
      <c r="HY34" s="41">
        <v>29.36925176707793</v>
      </c>
      <c r="HZ34" s="41">
        <v>30.657825113686915</v>
      </c>
      <c r="IA34" s="41"/>
      <c r="IB34" s="41">
        <v>32.958708280345334</v>
      </c>
      <c r="IC34" s="41">
        <v>33.301080507821602</v>
      </c>
      <c r="ID34" s="41"/>
      <c r="IE34" s="41">
        <v>32.923167219187619</v>
      </c>
      <c r="IF34" s="41">
        <v>33.804448184656621</v>
      </c>
      <c r="IG34" s="41"/>
      <c r="IH34" s="41">
        <v>33.304981800156035</v>
      </c>
      <c r="II34" s="41"/>
      <c r="IJ34" s="41">
        <v>33.192677266415842</v>
      </c>
      <c r="IK34" s="41">
        <v>32.802428342381376</v>
      </c>
      <c r="IL34" s="41"/>
      <c r="IM34" s="41"/>
      <c r="IN34" s="41"/>
      <c r="IO34" s="41">
        <v>33.325093579596214</v>
      </c>
      <c r="IP34" s="41">
        <v>33.251005335230232</v>
      </c>
      <c r="IQ34" s="41">
        <v>32.153637920539445</v>
      </c>
      <c r="IR34" s="41"/>
      <c r="IS34" s="41">
        <v>33.712559839180315</v>
      </c>
      <c r="IT34" s="41">
        <v>33.533866063752541</v>
      </c>
      <c r="IU34" s="41">
        <v>33.544221996595006</v>
      </c>
      <c r="IV34" s="41">
        <v>32.486962391095815</v>
      </c>
      <c r="IW34" s="41"/>
      <c r="IX34" s="41"/>
      <c r="IY34" s="41"/>
      <c r="IZ34" s="41">
        <v>29.878347998770501</v>
      </c>
      <c r="JA34" s="41">
        <v>33.135290786407054</v>
      </c>
      <c r="JB34" s="41">
        <v>31.736747370401453</v>
      </c>
      <c r="JC34" s="41">
        <v>33.654294466078063</v>
      </c>
      <c r="JD34" s="41">
        <v>33.355069309870302</v>
      </c>
      <c r="JE34" s="41">
        <v>31.816593103273238</v>
      </c>
      <c r="JF34" s="41">
        <v>31.700108451211161</v>
      </c>
      <c r="JG34" s="41">
        <v>32.426102553778207</v>
      </c>
      <c r="JH34" s="41">
        <v>32.806853007795006</v>
      </c>
      <c r="JI34" s="41">
        <v>30.525161852642114</v>
      </c>
      <c r="JJ34" s="41">
        <v>30.152476563261388</v>
      </c>
      <c r="JK34" s="41"/>
      <c r="JL34" s="41">
        <v>29.669961579654903</v>
      </c>
      <c r="JM34" s="41"/>
      <c r="JN34" s="41">
        <v>33.106173055658644</v>
      </c>
      <c r="JO34" s="41">
        <v>30.856655360995578</v>
      </c>
      <c r="JP34" s="41"/>
      <c r="JQ34" s="41"/>
      <c r="JR34" s="41">
        <v>28.58436667442324</v>
      </c>
      <c r="JS34" s="41">
        <v>29.534116191742438</v>
      </c>
      <c r="JT34" s="41"/>
      <c r="JU34" s="41"/>
      <c r="JV34" s="41"/>
      <c r="JW34" s="41"/>
      <c r="JX34" s="41">
        <v>30.294334958718132</v>
      </c>
      <c r="JY34" s="41">
        <v>33.707961797820992</v>
      </c>
      <c r="JZ34" s="41">
        <v>33.558878670709731</v>
      </c>
      <c r="KA34" s="41">
        <v>33.788611587013449</v>
      </c>
      <c r="KB34" s="41">
        <v>34.040459628053867</v>
      </c>
      <c r="KC34" s="41">
        <v>33.71290226077754</v>
      </c>
      <c r="KD34" s="41">
        <v>33.712524637011668</v>
      </c>
      <c r="KE34" s="41">
        <v>32.05483760270377</v>
      </c>
      <c r="KF34" s="41">
        <v>29.845134464837354</v>
      </c>
      <c r="KG34" s="41"/>
      <c r="KH34" s="41">
        <v>33.689407896637</v>
      </c>
      <c r="KI34" s="41">
        <v>33.836101159851495</v>
      </c>
      <c r="KJ34" s="41">
        <v>33.613011577896138</v>
      </c>
      <c r="KK34" s="41">
        <v>33.599666026954637</v>
      </c>
      <c r="KL34" s="41">
        <v>33.583151825709976</v>
      </c>
      <c r="KM34" s="41">
        <v>33.674251395539336</v>
      </c>
      <c r="KN34" s="41">
        <v>32.873568322757016</v>
      </c>
      <c r="KO34" s="41">
        <v>32.986750362817737</v>
      </c>
      <c r="KP34" s="41">
        <v>33.550555011482643</v>
      </c>
      <c r="KQ34" s="41">
        <v>33.38190890349901</v>
      </c>
      <c r="KR34" s="41">
        <v>33.163535148754654</v>
      </c>
      <c r="KS34" s="41"/>
      <c r="KT34" s="41"/>
      <c r="KU34" s="41"/>
      <c r="KV34" s="41"/>
      <c r="KW34" s="41"/>
      <c r="KX34" s="41"/>
      <c r="KY34" s="41"/>
      <c r="KZ34" s="41">
        <v>30.776403156804726</v>
      </c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>
        <v>29.473505579013221</v>
      </c>
      <c r="LY34" s="41">
        <v>29.517529766111956</v>
      </c>
      <c r="LZ34" s="41">
        <v>29.337166345072323</v>
      </c>
      <c r="MA34" s="41">
        <v>29.038267412284764</v>
      </c>
      <c r="MB34" s="41">
        <v>28.931048563635432</v>
      </c>
      <c r="MC34" s="41">
        <v>28.904010882060145</v>
      </c>
      <c r="MD34" s="41">
        <v>28.543677349577795</v>
      </c>
      <c r="ME34" s="41">
        <v>28.514235983438059</v>
      </c>
      <c r="MF34" s="41">
        <v>28.070002272028749</v>
      </c>
      <c r="MG34" s="41">
        <v>27.911574614347106</v>
      </c>
      <c r="MH34" s="41">
        <v>27.913214865515446</v>
      </c>
      <c r="MI34" s="41"/>
      <c r="MJ34" s="41">
        <v>27.284343865752376</v>
      </c>
      <c r="MK34" s="41">
        <v>26.952809241855892</v>
      </c>
      <c r="ML34" s="41">
        <v>26.399170958252039</v>
      </c>
      <c r="MM34" s="41">
        <v>27.664062204440182</v>
      </c>
      <c r="MN34" s="41">
        <v>27.726181585624339</v>
      </c>
      <c r="MO34" s="41">
        <v>27.923232019011351</v>
      </c>
      <c r="MP34" s="41">
        <v>27.415070661885473</v>
      </c>
      <c r="MQ34" s="41">
        <v>28.471665653326468</v>
      </c>
      <c r="MR34" s="41">
        <v>28.336667725944199</v>
      </c>
      <c r="MS34" s="41">
        <v>26.550936297735124</v>
      </c>
      <c r="MT34" s="41">
        <v>28.468133882783668</v>
      </c>
      <c r="MU34" s="41"/>
      <c r="MV34" s="41">
        <v>24.007150534460759</v>
      </c>
      <c r="MW34" s="41">
        <v>28.578071590345566</v>
      </c>
      <c r="MX34" s="41">
        <v>28.847789221330743</v>
      </c>
      <c r="MY34" s="41">
        <v>29.144816423036325</v>
      </c>
      <c r="MZ34" s="41">
        <v>29.561321047967397</v>
      </c>
      <c r="NA34" s="41">
        <v>29.922235382400196</v>
      </c>
      <c r="NB34" s="41">
        <v>30.098202731577466</v>
      </c>
      <c r="NC34" s="41">
        <v>30.452744253168955</v>
      </c>
      <c r="ND34" s="41">
        <v>30.841604810026034</v>
      </c>
      <c r="NE34" s="41"/>
      <c r="NF34" s="41">
        <v>31.170996296453694</v>
      </c>
      <c r="NG34" s="41">
        <v>31.25616450136372</v>
      </c>
      <c r="NH34" s="41"/>
      <c r="NI34" s="41"/>
      <c r="NJ34" s="41"/>
      <c r="NK34" s="41"/>
      <c r="NL34" s="41">
        <v>32.046134450672803</v>
      </c>
      <c r="NM34" s="41"/>
      <c r="NN34" s="41">
        <v>32.372474542769098</v>
      </c>
      <c r="NO34" s="41"/>
      <c r="NP34" s="41">
        <v>32.688824610764549</v>
      </c>
      <c r="NQ34" s="41"/>
      <c r="NR34" s="41"/>
      <c r="NS34" s="41"/>
      <c r="NT34" s="41"/>
      <c r="NU34" s="41"/>
      <c r="NV34" s="41">
        <v>33.313569963817116</v>
      </c>
      <c r="NW34" s="41">
        <v>33.488649777081051</v>
      </c>
      <c r="NX34" s="41">
        <v>33.538549146804833</v>
      </c>
      <c r="NY34" s="41">
        <v>33.557770924613209</v>
      </c>
      <c r="NZ34" s="41">
        <v>33.803672479165336</v>
      </c>
      <c r="OA34" s="41">
        <v>34.297131996295008</v>
      </c>
      <c r="OB34" s="41">
        <v>33.798681051522763</v>
      </c>
      <c r="OC34" s="41">
        <v>33.672462323251104</v>
      </c>
      <c r="OD34" s="41">
        <v>33.785117836496688</v>
      </c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>
        <v>34.408136490343111</v>
      </c>
      <c r="OR34" s="41">
        <v>34.598035103690449</v>
      </c>
      <c r="OS34" s="41">
        <v>34.447655072970619</v>
      </c>
      <c r="OT34" s="41">
        <v>34.570652019076533</v>
      </c>
      <c r="OU34" s="41">
        <v>34.546719838046428</v>
      </c>
      <c r="OV34" s="41">
        <v>34.640915130932051</v>
      </c>
      <c r="OW34" s="41">
        <v>34.643473259243152</v>
      </c>
      <c r="OX34" s="41">
        <v>34.65481028830478</v>
      </c>
      <c r="OY34" s="41">
        <v>34.70949923119317</v>
      </c>
      <c r="OZ34" s="41"/>
      <c r="PA34" s="41"/>
      <c r="PB34" s="41"/>
      <c r="PC34" s="41">
        <v>34.542306963513973</v>
      </c>
      <c r="PD34" s="41">
        <v>34.719593003194106</v>
      </c>
      <c r="PE34" s="41">
        <v>34.584368395008589</v>
      </c>
      <c r="PF34" s="41">
        <v>34.613075527320966</v>
      </c>
      <c r="PG34" s="41">
        <v>33.466356840376051</v>
      </c>
      <c r="PH34" s="41">
        <v>34.456980483938651</v>
      </c>
      <c r="PI34" s="41">
        <v>34.564560910204385</v>
      </c>
      <c r="PJ34" s="41"/>
      <c r="PK34" s="41">
        <v>34.73256366303093</v>
      </c>
      <c r="PL34" s="41">
        <v>34.807521920129183</v>
      </c>
      <c r="PM34" s="41">
        <v>34.835592947046898</v>
      </c>
      <c r="PN34" s="41">
        <v>34.807219213630496</v>
      </c>
      <c r="PO34" s="41">
        <v>34.792976769317782</v>
      </c>
      <c r="PP34" s="41">
        <v>34.835155091971245</v>
      </c>
      <c r="PQ34" s="41">
        <v>34.894308108230184</v>
      </c>
      <c r="PR34" s="41">
        <v>34.920468248239104</v>
      </c>
      <c r="PS34" s="41">
        <v>34.949015898088817</v>
      </c>
      <c r="PT34" s="41">
        <v>34.69012770444175</v>
      </c>
      <c r="PU34" s="41">
        <v>34.675003929245065</v>
      </c>
      <c r="PV34" s="41"/>
      <c r="PW34" s="41"/>
      <c r="PX34" s="41">
        <v>34.229482811914949</v>
      </c>
      <c r="PY34" s="41"/>
      <c r="PZ34" s="41">
        <v>34.694776055315394</v>
      </c>
      <c r="QA34" s="41">
        <v>34.756304736184561</v>
      </c>
      <c r="QB34" s="41">
        <v>34.829365710987844</v>
      </c>
      <c r="QC34" s="41">
        <v>34.633930589869649</v>
      </c>
      <c r="QD34" s="41">
        <v>34.683717728209444</v>
      </c>
      <c r="QE34" s="41"/>
      <c r="QF34" s="41">
        <v>33.985926608113971</v>
      </c>
      <c r="QG34" s="41">
        <v>31.901972322905138</v>
      </c>
      <c r="QH34" s="41">
        <v>32.620400867779239</v>
      </c>
      <c r="QI34" s="41"/>
      <c r="QJ34" s="41"/>
      <c r="QK34" s="41">
        <v>34.401844656587414</v>
      </c>
      <c r="QL34" s="41">
        <v>34.401625421951799</v>
      </c>
      <c r="QM34" s="41"/>
      <c r="QN34" s="41"/>
      <c r="QO34" s="41"/>
      <c r="QP34" s="41"/>
      <c r="QQ34" s="41"/>
      <c r="QR34" s="41"/>
      <c r="QS34" s="41">
        <v>33.151593894730958</v>
      </c>
      <c r="QT34" s="41">
        <v>29.304689773827775</v>
      </c>
      <c r="QU34" s="41"/>
      <c r="QV34" s="41"/>
      <c r="QW34" s="41">
        <v>34.546972284892938</v>
      </c>
      <c r="QX34" s="41">
        <v>34.252480096759903</v>
      </c>
      <c r="QY34" s="41">
        <v>33.905624730405542</v>
      </c>
      <c r="QZ34" s="41"/>
      <c r="RA34" s="41">
        <v>29.893332141233557</v>
      </c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>
        <v>34.008312037596113</v>
      </c>
      <c r="RZ34" s="41">
        <v>33.623231284526405</v>
      </c>
      <c r="SA34" s="41">
        <v>34.354570982035746</v>
      </c>
      <c r="SB34" s="41">
        <v>33.76122053512433</v>
      </c>
      <c r="SC34" s="41">
        <v>33.626627528473655</v>
      </c>
      <c r="SD34" s="41"/>
      <c r="SE34" s="41">
        <v>33.991915081821105</v>
      </c>
      <c r="SF34" s="41">
        <v>33.795417637482537</v>
      </c>
      <c r="SG34" s="41"/>
      <c r="SH34" s="41"/>
      <c r="SI34" s="41"/>
      <c r="SJ34" s="41"/>
      <c r="SK34" s="41"/>
      <c r="SL34" s="41">
        <v>33.258008007505566</v>
      </c>
      <c r="SM34" s="41"/>
      <c r="SN34" s="41">
        <v>33.036829503776062</v>
      </c>
      <c r="SO34" s="41">
        <v>31.588497708064907</v>
      </c>
      <c r="SP34" s="41"/>
      <c r="SQ34" s="41"/>
      <c r="SR34" s="41"/>
      <c r="SS34" s="41">
        <v>31.396086070452046</v>
      </c>
      <c r="ST34" s="41"/>
      <c r="SU34" s="41"/>
      <c r="SV34" s="41"/>
      <c r="SW34" s="41">
        <v>32.460398998020068</v>
      </c>
      <c r="SX34" s="41">
        <v>32.498656276256305</v>
      </c>
      <c r="SY34" s="41">
        <v>31.885565354991979</v>
      </c>
      <c r="SZ34" s="41"/>
      <c r="TA34" s="41">
        <v>33.0587298397148</v>
      </c>
      <c r="TB34" s="41">
        <v>33.094364119514474</v>
      </c>
      <c r="TC34" s="41"/>
      <c r="TD34" s="41"/>
      <c r="TE34" s="41">
        <v>33.316993535271401</v>
      </c>
      <c r="TF34" s="41">
        <v>33.18195806798915</v>
      </c>
      <c r="TG34" s="41"/>
      <c r="TH34" s="41"/>
      <c r="TI34" s="41"/>
      <c r="TJ34" s="41"/>
      <c r="TK34" s="41"/>
      <c r="TL34" s="41">
        <v>32.575759844735543</v>
      </c>
      <c r="TM34" s="41">
        <v>32.239926049481561</v>
      </c>
      <c r="TN34" s="41"/>
      <c r="TO34" s="41">
        <v>32.440767380622795</v>
      </c>
      <c r="TP34" s="41">
        <v>32.227774100073979</v>
      </c>
      <c r="TQ34" s="41"/>
      <c r="TR34" s="41">
        <v>31.222755437573323</v>
      </c>
      <c r="TS34" s="41"/>
      <c r="TT34" s="41"/>
      <c r="TU34" s="41"/>
      <c r="TV34" s="41"/>
      <c r="TW34" s="41">
        <v>32.073599209991386</v>
      </c>
      <c r="TX34" s="41">
        <v>32.094998779456049</v>
      </c>
      <c r="TY34" s="41">
        <v>32.090940243109124</v>
      </c>
      <c r="TZ34" s="41"/>
      <c r="UA34" s="41">
        <v>32.210503550985585</v>
      </c>
      <c r="UB34" s="41">
        <v>32.121899265375355</v>
      </c>
      <c r="UC34" s="41">
        <v>32.044842049117975</v>
      </c>
      <c r="UD34" s="41"/>
      <c r="UE34" s="41">
        <v>31.87177445040814</v>
      </c>
      <c r="UF34" s="41">
        <v>31.769255513747456</v>
      </c>
      <c r="UG34" s="41"/>
      <c r="UH34" s="41">
        <v>30.894092562383697</v>
      </c>
      <c r="UI34" s="41"/>
      <c r="UJ34" s="41">
        <v>30.209135719048923</v>
      </c>
      <c r="UK34" s="41"/>
      <c r="UL34" s="41"/>
      <c r="UM34" s="41"/>
      <c r="UN34" s="41">
        <v>25.728979444620276</v>
      </c>
      <c r="UO34" s="41">
        <v>24.60335353281139</v>
      </c>
      <c r="UP34" s="41">
        <v>22.031061042367291</v>
      </c>
      <c r="UQ34" s="41"/>
      <c r="UR34" s="41">
        <v>23.766770393931292</v>
      </c>
      <c r="US34" s="41">
        <v>24.433569558160023</v>
      </c>
      <c r="UT34" s="41"/>
      <c r="UU34" s="41">
        <v>24.774100819612997</v>
      </c>
      <c r="UV34" s="41">
        <v>25.089024023716501</v>
      </c>
      <c r="UW34" s="41">
        <v>25.299734033018616</v>
      </c>
      <c r="UX34" s="41">
        <v>25.401938585871779</v>
      </c>
      <c r="UY34" s="41"/>
      <c r="UZ34" s="41"/>
      <c r="VA34" s="41"/>
      <c r="VB34" s="41">
        <v>25.980508597209429</v>
      </c>
      <c r="VC34" s="41">
        <v>26.093093883612116</v>
      </c>
      <c r="VD34" s="41">
        <v>25.864558137984144</v>
      </c>
      <c r="VE34" s="41"/>
      <c r="VF34" s="41">
        <v>26.2516657786047</v>
      </c>
      <c r="VG34" s="41">
        <v>26.281003379487132</v>
      </c>
      <c r="VH34" s="41"/>
      <c r="VI34" s="41"/>
      <c r="VJ34" s="41">
        <v>26.280059080788643</v>
      </c>
      <c r="VK34" s="41"/>
      <c r="VL34" s="41">
        <v>25.87996096429216</v>
      </c>
      <c r="VM34" s="41"/>
      <c r="VN34" s="41"/>
      <c r="VO34" s="41">
        <v>26.376133735405926</v>
      </c>
      <c r="VP34" s="41">
        <v>26.256283369029621</v>
      </c>
      <c r="VQ34" s="41">
        <v>26.065280147298271</v>
      </c>
      <c r="VR34" s="41"/>
      <c r="VS34" s="41"/>
      <c r="VT34" s="41"/>
      <c r="VU34" s="41">
        <v>25.669228034142559</v>
      </c>
      <c r="VV34" s="41">
        <v>25.644581938045125</v>
      </c>
      <c r="VW34" s="41">
        <v>25.210704476505491</v>
      </c>
      <c r="VX34" s="41">
        <v>20.786435048675148</v>
      </c>
    </row>
    <row r="35" spans="1:596" x14ac:dyDescent="0.35">
      <c r="A35" s="128" t="s">
        <v>643</v>
      </c>
      <c r="C35" s="41">
        <v>65.807708634924893</v>
      </c>
      <c r="D35" s="41">
        <v>65.731523856618693</v>
      </c>
      <c r="E35" s="41"/>
      <c r="F35" s="41">
        <v>65.693778372161503</v>
      </c>
      <c r="G35" s="41">
        <v>65.528234813568972</v>
      </c>
      <c r="H35" s="41">
        <v>65.146865808399284</v>
      </c>
      <c r="I35" s="41">
        <v>65.256282870521815</v>
      </c>
      <c r="J35" s="41">
        <v>65.022194014210427</v>
      </c>
      <c r="K35" s="41"/>
      <c r="L35" s="41">
        <v>64.838372187100362</v>
      </c>
      <c r="M35" s="41">
        <v>64.850875482045183</v>
      </c>
      <c r="N35" s="41">
        <v>64.607361466170644</v>
      </c>
      <c r="O35" s="41">
        <v>64.798485706140923</v>
      </c>
      <c r="P35" s="41"/>
      <c r="Q35" s="41"/>
      <c r="R35" s="41"/>
      <c r="S35" s="41">
        <v>64.151172040751604</v>
      </c>
      <c r="T35" s="41">
        <v>64.378528344589114</v>
      </c>
      <c r="U35" s="41"/>
      <c r="V35" s="41">
        <v>63.839181802053645</v>
      </c>
      <c r="W35" s="41">
        <v>64.202768795005184</v>
      </c>
      <c r="X35" s="41">
        <v>63.988508183947111</v>
      </c>
      <c r="Y35" s="41">
        <v>63.859550518624339</v>
      </c>
      <c r="Z35" s="41">
        <v>63.658920361906965</v>
      </c>
      <c r="AA35" s="41">
        <v>65.881931392374</v>
      </c>
      <c r="AB35" s="41"/>
      <c r="AC35" s="41">
        <v>63.678411637387768</v>
      </c>
      <c r="AD35" s="41">
        <v>63.725011105813969</v>
      </c>
      <c r="AE35" s="41">
        <v>63.770807606225141</v>
      </c>
      <c r="AF35" s="41">
        <v>63.470293745789341</v>
      </c>
      <c r="AG35" s="41">
        <v>63.193083755409972</v>
      </c>
      <c r="AH35" s="41">
        <v>63.23269064051572</v>
      </c>
      <c r="AI35" s="41"/>
      <c r="AJ35" s="41">
        <v>63.082941934205763</v>
      </c>
      <c r="AK35" s="41">
        <v>62.806590458917498</v>
      </c>
      <c r="AL35" s="41">
        <v>63.053020893604426</v>
      </c>
      <c r="AM35" s="41">
        <v>62.976996964727746</v>
      </c>
      <c r="AN35" s="41"/>
      <c r="AO35" s="41">
        <v>63.005663771983222</v>
      </c>
      <c r="AP35" s="41">
        <v>62.89575583122803</v>
      </c>
      <c r="AQ35" s="41"/>
      <c r="AR35" s="41"/>
      <c r="AS35" s="41">
        <v>62.628416436000641</v>
      </c>
      <c r="AT35" s="41">
        <v>62.528308325888482</v>
      </c>
      <c r="AU35" s="41">
        <v>62.386971299288753</v>
      </c>
      <c r="AV35" s="41">
        <v>62.378027879951325</v>
      </c>
      <c r="AW35" s="41">
        <v>62.353217416917239</v>
      </c>
      <c r="AX35" s="41">
        <v>62.404076528157226</v>
      </c>
      <c r="AY35" s="41">
        <v>62.562815267553532</v>
      </c>
      <c r="AZ35" s="41">
        <v>62.364155958109926</v>
      </c>
      <c r="BA35" s="41">
        <v>62.373619654936583</v>
      </c>
      <c r="BB35" s="41">
        <v>62.3789186668307</v>
      </c>
      <c r="BC35" s="41">
        <v>62.393465946046355</v>
      </c>
      <c r="BD35" s="41">
        <v>62.410504017076832</v>
      </c>
      <c r="BE35" s="41">
        <v>62.466350421940334</v>
      </c>
      <c r="BF35" s="41">
        <v>62.531089581667047</v>
      </c>
      <c r="BG35" s="41">
        <v>62.29131013010003</v>
      </c>
      <c r="BH35" s="41">
        <v>62.509434527309047</v>
      </c>
      <c r="BI35" s="41">
        <v>62.207712043581331</v>
      </c>
      <c r="BJ35" s="41">
        <v>62.283427225782951</v>
      </c>
      <c r="BK35" s="41">
        <v>62.339730619947368</v>
      </c>
      <c r="BL35" s="41">
        <v>62.556172507678632</v>
      </c>
      <c r="BM35" s="41">
        <v>62.574358035883314</v>
      </c>
      <c r="BN35" s="41">
        <v>62.473892527325205</v>
      </c>
      <c r="BO35" s="41">
        <v>62.605340239022858</v>
      </c>
      <c r="BP35" s="41">
        <v>62.578363539389926</v>
      </c>
      <c r="BQ35" s="41">
        <v>62.540935990607473</v>
      </c>
      <c r="BR35" s="41">
        <v>62.525934627085512</v>
      </c>
      <c r="BS35" s="41">
        <v>62.556801784294144</v>
      </c>
      <c r="BT35" s="41">
        <v>62.599173716915189</v>
      </c>
      <c r="BU35" s="41">
        <v>62.668057366366867</v>
      </c>
      <c r="BV35" s="41">
        <v>62.769463184375404</v>
      </c>
      <c r="BW35" s="41">
        <v>62.874270069622419</v>
      </c>
      <c r="BX35" s="41">
        <v>62.899446034098553</v>
      </c>
      <c r="BY35" s="41">
        <v>63.126235180188203</v>
      </c>
      <c r="BZ35" s="41">
        <v>63.074460041810042</v>
      </c>
      <c r="CA35" s="41">
        <v>63.160336695343979</v>
      </c>
      <c r="CB35" s="41">
        <v>63.360492611876296</v>
      </c>
      <c r="CC35" s="41">
        <v>63.137901492133707</v>
      </c>
      <c r="CD35" s="41">
        <v>64.473705549324848</v>
      </c>
      <c r="CE35" s="41"/>
      <c r="CF35" s="41">
        <v>68.572240103201381</v>
      </c>
      <c r="CG35" s="41">
        <v>63.552843403293203</v>
      </c>
      <c r="CH35" s="41">
        <v>63.521926631347434</v>
      </c>
      <c r="CI35" s="41">
        <v>63.505334970043272</v>
      </c>
      <c r="CJ35" s="41"/>
      <c r="CK35" s="41"/>
      <c r="CL35" s="41">
        <v>68.090499554072764</v>
      </c>
      <c r="CM35" s="41">
        <v>63.586524732256734</v>
      </c>
      <c r="CN35" s="41">
        <v>63.598993090419462</v>
      </c>
      <c r="CO35" s="41">
        <v>63.774757857948792</v>
      </c>
      <c r="CP35" s="41">
        <v>63.763325443143117</v>
      </c>
      <c r="CQ35" s="41">
        <v>63.681558816307351</v>
      </c>
      <c r="CR35" s="41">
        <v>63.943909377610154</v>
      </c>
      <c r="CS35" s="41">
        <v>63.856621276535208</v>
      </c>
      <c r="CT35" s="41">
        <v>63.974240761230348</v>
      </c>
      <c r="CU35" s="41">
        <v>64.095382634336531</v>
      </c>
      <c r="CV35" s="41">
        <v>64.103166747095969</v>
      </c>
      <c r="CW35" s="41"/>
      <c r="CX35" s="41"/>
      <c r="CY35" s="41"/>
      <c r="CZ35" s="41"/>
      <c r="DA35" s="41">
        <v>69.17543619733965</v>
      </c>
      <c r="DB35" s="41">
        <v>64.678388453868521</v>
      </c>
      <c r="DC35" s="41">
        <v>64.857181672138537</v>
      </c>
      <c r="DD35" s="41">
        <v>65.348059572488879</v>
      </c>
      <c r="DE35" s="41">
        <v>64.929725757086771</v>
      </c>
      <c r="DF35" s="41">
        <v>64.980036711075115</v>
      </c>
      <c r="DG35" s="41">
        <v>65.022935031890199</v>
      </c>
      <c r="DH35" s="41">
        <v>65.12726926478561</v>
      </c>
      <c r="DI35" s="41">
        <v>65.278444833218458</v>
      </c>
      <c r="DJ35" s="41">
        <v>65.363239744805384</v>
      </c>
      <c r="DK35" s="41"/>
      <c r="DL35" s="41">
        <v>65.860882082001964</v>
      </c>
      <c r="DM35" s="41">
        <v>65.955727927938156</v>
      </c>
      <c r="DN35" s="41">
        <v>66.297792931012111</v>
      </c>
      <c r="DO35" s="41">
        <v>67.434297318052103</v>
      </c>
      <c r="DP35" s="41">
        <v>73.291131461176789</v>
      </c>
      <c r="DQ35" s="41">
        <v>71.674224886759575</v>
      </c>
      <c r="DR35" s="41"/>
      <c r="DS35" s="41"/>
      <c r="DT35" s="41"/>
      <c r="DU35" s="41"/>
      <c r="DV35" s="41"/>
      <c r="DW35" s="41">
        <v>73.149017393050627</v>
      </c>
      <c r="DX35" s="41">
        <v>68.123106933773485</v>
      </c>
      <c r="DY35" s="41">
        <v>65.429143501817208</v>
      </c>
      <c r="DZ35" s="41"/>
      <c r="EA35" s="41">
        <v>64.645208351338184</v>
      </c>
      <c r="EB35" s="41">
        <v>64.135719207374493</v>
      </c>
      <c r="EC35" s="41"/>
      <c r="ED35" s="41">
        <v>63.591144760077555</v>
      </c>
      <c r="EE35" s="41">
        <v>63.270159504116421</v>
      </c>
      <c r="EF35" s="41"/>
      <c r="EG35" s="41">
        <v>62.842500541719041</v>
      </c>
      <c r="EH35" s="41">
        <v>62.723116445774409</v>
      </c>
      <c r="EI35" s="41">
        <v>62.73356685920389</v>
      </c>
      <c r="EJ35" s="41">
        <v>62.63436978591502</v>
      </c>
      <c r="EK35" s="41">
        <v>62.547260006264359</v>
      </c>
      <c r="EL35" s="41">
        <v>62.581974288511432</v>
      </c>
      <c r="EM35" s="41">
        <v>64.19969784516978</v>
      </c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>
        <v>64.181284397294718</v>
      </c>
      <c r="EY35" s="41">
        <v>61.377792177889411</v>
      </c>
      <c r="EZ35" s="41">
        <v>61.494848459326313</v>
      </c>
      <c r="FA35" s="41">
        <v>61.385467150960459</v>
      </c>
      <c r="FB35" s="41">
        <v>61.483086840242329</v>
      </c>
      <c r="FC35" s="41">
        <v>61.193871645693385</v>
      </c>
      <c r="FD35" s="41">
        <v>61.335051310875443</v>
      </c>
      <c r="FE35" s="41">
        <v>61.286017926291237</v>
      </c>
      <c r="FF35" s="41">
        <v>61.135758078939183</v>
      </c>
      <c r="FG35" s="41">
        <v>61.160994391471924</v>
      </c>
      <c r="FH35" s="41">
        <v>61.24644355392671</v>
      </c>
      <c r="FI35" s="41">
        <v>61.206486735792389</v>
      </c>
      <c r="FJ35" s="41">
        <v>61.248886462569153</v>
      </c>
      <c r="FK35" s="41"/>
      <c r="FL35" s="41"/>
      <c r="FM35" s="41">
        <v>61.729471834133754</v>
      </c>
      <c r="FN35" s="41">
        <v>64.208914452791802</v>
      </c>
      <c r="FO35" s="41">
        <v>64.640784943171724</v>
      </c>
      <c r="FP35" s="41"/>
      <c r="FQ35" s="41"/>
      <c r="FR35" s="41"/>
      <c r="FS35" s="41">
        <v>61.693997606425221</v>
      </c>
      <c r="FT35" s="41"/>
      <c r="FU35" s="41">
        <v>61.369569163569651</v>
      </c>
      <c r="FV35" s="41">
        <v>61.450252425103116</v>
      </c>
      <c r="FW35" s="41">
        <v>62.693339033133221</v>
      </c>
      <c r="FX35" s="41">
        <v>63.00436893245849</v>
      </c>
      <c r="FY35" s="41">
        <v>61.383772270974568</v>
      </c>
      <c r="FZ35" s="41">
        <v>60.981104585381232</v>
      </c>
      <c r="GA35" s="41">
        <v>60.884439568740888</v>
      </c>
      <c r="GB35" s="41">
        <v>60.887958744741169</v>
      </c>
      <c r="GC35" s="41">
        <v>61.131883802552153</v>
      </c>
      <c r="GD35" s="41">
        <v>61.108569950480643</v>
      </c>
      <c r="GE35" s="41">
        <v>60.959141705841382</v>
      </c>
      <c r="GF35" s="41">
        <v>60.845122724713697</v>
      </c>
      <c r="GG35" s="41">
        <v>60.877772313837397</v>
      </c>
      <c r="GH35" s="41">
        <v>61.100910914284867</v>
      </c>
      <c r="GI35" s="41"/>
      <c r="GJ35" s="41">
        <v>61.355923985599802</v>
      </c>
      <c r="GK35" s="41">
        <v>61.118947238282516</v>
      </c>
      <c r="GL35" s="41">
        <v>61.070120273867389</v>
      </c>
      <c r="GM35" s="41">
        <v>60.933207671534781</v>
      </c>
      <c r="GN35" s="41">
        <v>61.21521008029336</v>
      </c>
      <c r="GO35" s="41"/>
      <c r="GP35" s="41">
        <v>60.949437374539038</v>
      </c>
      <c r="GQ35" s="41">
        <v>60.9439042374457</v>
      </c>
      <c r="GR35" s="41">
        <v>60.106814957263289</v>
      </c>
      <c r="GS35" s="41">
        <v>60.890999418027782</v>
      </c>
      <c r="GT35" s="41">
        <v>60.983704863776268</v>
      </c>
      <c r="GU35" s="41">
        <v>60.851287942693311</v>
      </c>
      <c r="GV35" s="41">
        <v>60.902437902681051</v>
      </c>
      <c r="GW35" s="41">
        <v>60.949614216578155</v>
      </c>
      <c r="GX35" s="41">
        <v>61.000319062090412</v>
      </c>
      <c r="GY35" s="41">
        <v>61.005779042022013</v>
      </c>
      <c r="GZ35" s="41">
        <v>60.95646378801969</v>
      </c>
      <c r="HA35" s="41">
        <v>61.622382801495746</v>
      </c>
      <c r="HB35" s="41">
        <v>61.319529598587167</v>
      </c>
      <c r="HC35" s="41">
        <v>61.419096132817131</v>
      </c>
      <c r="HD35" s="41">
        <v>61.617387459825132</v>
      </c>
      <c r="HE35" s="41">
        <v>61.945201320586698</v>
      </c>
      <c r="HF35" s="41">
        <v>61.703662753725496</v>
      </c>
      <c r="HG35" s="41">
        <v>61.395884366745094</v>
      </c>
      <c r="HH35" s="41">
        <v>61.485824475563497</v>
      </c>
      <c r="HI35" s="41">
        <v>61.393533820821879</v>
      </c>
      <c r="HJ35" s="41">
        <v>61.372272222250956</v>
      </c>
      <c r="HK35" s="41">
        <v>61.508044748926935</v>
      </c>
      <c r="HL35" s="41">
        <v>61.835726336694108</v>
      </c>
      <c r="HM35" s="41">
        <v>62.651143267223638</v>
      </c>
      <c r="HN35" s="41"/>
      <c r="HO35" s="41">
        <v>62.011407843379239</v>
      </c>
      <c r="HP35" s="41">
        <v>61.69963542578386</v>
      </c>
      <c r="HQ35" s="41">
        <v>61.735299551645269</v>
      </c>
      <c r="HR35" s="41">
        <v>62.046876333207635</v>
      </c>
      <c r="HS35" s="41">
        <v>62.369803524576831</v>
      </c>
      <c r="HT35" s="41">
        <v>62.986182144852243</v>
      </c>
      <c r="HU35" s="41"/>
      <c r="HV35" s="41"/>
      <c r="HW35" s="41"/>
      <c r="HX35" s="41"/>
      <c r="HY35" s="41">
        <v>65.65375969641731</v>
      </c>
      <c r="HZ35" s="41">
        <v>64.371208508860803</v>
      </c>
      <c r="IA35" s="41"/>
      <c r="IB35" s="41">
        <v>62.083429438084892</v>
      </c>
      <c r="IC35" s="41">
        <v>61.775244084622173</v>
      </c>
      <c r="ID35" s="41"/>
      <c r="IE35" s="41">
        <v>62.191537188138632</v>
      </c>
      <c r="IF35" s="41">
        <v>61.229910231206929</v>
      </c>
      <c r="IG35" s="41"/>
      <c r="IH35" s="41">
        <v>61.738500662315147</v>
      </c>
      <c r="II35" s="41"/>
      <c r="IJ35" s="41">
        <v>61.770207209770831</v>
      </c>
      <c r="IK35" s="41">
        <v>62.171883213158672</v>
      </c>
      <c r="IL35" s="41"/>
      <c r="IM35" s="41"/>
      <c r="IN35" s="41"/>
      <c r="IO35" s="41">
        <v>61.617948727639472</v>
      </c>
      <c r="IP35" s="41">
        <v>61.636313744043903</v>
      </c>
      <c r="IQ35" s="41">
        <v>62.78060313864259</v>
      </c>
      <c r="IR35" s="41"/>
      <c r="IS35" s="41">
        <v>61.127460224733831</v>
      </c>
      <c r="IT35" s="41">
        <v>61.479388768128274</v>
      </c>
      <c r="IU35" s="41">
        <v>61.379965304371844</v>
      </c>
      <c r="IV35" s="41">
        <v>62.496497294824607</v>
      </c>
      <c r="IW35" s="41"/>
      <c r="IX35" s="41"/>
      <c r="IY35" s="41"/>
      <c r="IZ35" s="41">
        <v>64.18865638460997</v>
      </c>
      <c r="JA35" s="41">
        <v>61.791986687257108</v>
      </c>
      <c r="JB35" s="41">
        <v>63.148897570839665</v>
      </c>
      <c r="JC35" s="41">
        <v>61.410770925576841</v>
      </c>
      <c r="JD35" s="41">
        <v>61.593945066634127</v>
      </c>
      <c r="JE35" s="41">
        <v>63.212591468166835</v>
      </c>
      <c r="JF35" s="41">
        <v>63.251758731525719</v>
      </c>
      <c r="JG35" s="41">
        <v>62.581271601361578</v>
      </c>
      <c r="JH35" s="41">
        <v>62.104429782885454</v>
      </c>
      <c r="JI35" s="41">
        <v>64.566499310875258</v>
      </c>
      <c r="JJ35" s="41">
        <v>64.767216669738218</v>
      </c>
      <c r="JK35" s="41"/>
      <c r="JL35" s="41">
        <v>65.244452084933414</v>
      </c>
      <c r="JM35" s="41"/>
      <c r="JN35" s="41">
        <v>61.762911683712062</v>
      </c>
      <c r="JO35" s="41">
        <v>64.060670710287127</v>
      </c>
      <c r="JP35" s="41"/>
      <c r="JQ35" s="41"/>
      <c r="JR35" s="41">
        <v>66.317979813071886</v>
      </c>
      <c r="JS35" s="41">
        <v>65.442832739061558</v>
      </c>
      <c r="JT35" s="41"/>
      <c r="JU35" s="41"/>
      <c r="JV35" s="41"/>
      <c r="JW35" s="41"/>
      <c r="JX35" s="41">
        <v>64.635986223848334</v>
      </c>
      <c r="JY35" s="41">
        <v>61.355948394627745</v>
      </c>
      <c r="JZ35" s="41">
        <v>61.502651462636393</v>
      </c>
      <c r="KA35" s="41">
        <v>61.328550836831411</v>
      </c>
      <c r="KB35" s="41">
        <v>61.105462694312592</v>
      </c>
      <c r="KC35" s="41">
        <v>61.443962897284841</v>
      </c>
      <c r="KD35" s="41">
        <v>61.556579168020519</v>
      </c>
      <c r="KE35" s="41">
        <v>63.016985934746771</v>
      </c>
      <c r="KF35" s="41">
        <v>65.174312110412629</v>
      </c>
      <c r="KG35" s="41"/>
      <c r="KH35" s="41">
        <v>61.550683144365713</v>
      </c>
      <c r="KI35" s="41">
        <v>61.355361009658672</v>
      </c>
      <c r="KJ35" s="41">
        <v>61.527863788739921</v>
      </c>
      <c r="KK35" s="41">
        <v>61.540305947732655</v>
      </c>
      <c r="KL35" s="41">
        <v>61.566501741826649</v>
      </c>
      <c r="KM35" s="41">
        <v>61.510540180515306</v>
      </c>
      <c r="KN35" s="41">
        <v>62.219778577151786</v>
      </c>
      <c r="KO35" s="41">
        <v>62.165913644250459</v>
      </c>
      <c r="KP35" s="41">
        <v>61.610468342360591</v>
      </c>
      <c r="KQ35" s="41">
        <v>61.636926413309553</v>
      </c>
      <c r="KR35" s="41">
        <v>61.681549675155736</v>
      </c>
      <c r="KS35" s="41"/>
      <c r="KT35" s="41"/>
      <c r="KU35" s="41"/>
      <c r="KV35" s="41"/>
      <c r="KW35" s="41"/>
      <c r="KX35" s="41"/>
      <c r="KY35" s="41"/>
      <c r="KZ35" s="41">
        <v>64.075271054925125</v>
      </c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>
        <v>65.424018664769989</v>
      </c>
      <c r="LY35" s="41">
        <v>65.39408942603815</v>
      </c>
      <c r="LZ35" s="41">
        <v>65.622854822245742</v>
      </c>
      <c r="MA35" s="41">
        <v>65.905101148284245</v>
      </c>
      <c r="MB35" s="41">
        <v>65.990022452715621</v>
      </c>
      <c r="MC35" s="41">
        <v>65.937302979249978</v>
      </c>
      <c r="MD35" s="41">
        <v>66.345484653302535</v>
      </c>
      <c r="ME35" s="41">
        <v>66.443610350663718</v>
      </c>
      <c r="MF35" s="41">
        <v>66.794672675729188</v>
      </c>
      <c r="MG35" s="41">
        <v>66.890976680081423</v>
      </c>
      <c r="MH35" s="41">
        <v>66.969015592566421</v>
      </c>
      <c r="MI35" s="41"/>
      <c r="MJ35" s="41">
        <v>67.561006815552119</v>
      </c>
      <c r="MK35" s="41">
        <v>67.802495582176206</v>
      </c>
      <c r="ML35" s="41">
        <v>68.260413690146322</v>
      </c>
      <c r="MM35" s="41">
        <v>67.011888206443686</v>
      </c>
      <c r="MN35" s="41">
        <v>67.0770562714508</v>
      </c>
      <c r="MO35" s="41">
        <v>67.050327221615206</v>
      </c>
      <c r="MP35" s="41">
        <v>67.495251226926243</v>
      </c>
      <c r="MQ35" s="41">
        <v>66.390024208499057</v>
      </c>
      <c r="MR35" s="41">
        <v>66.517098850844675</v>
      </c>
      <c r="MS35" s="41">
        <v>68.579570513714401</v>
      </c>
      <c r="MT35" s="41">
        <v>66.409642278797946</v>
      </c>
      <c r="MU35" s="41"/>
      <c r="MV35" s="41">
        <v>70.667752152060373</v>
      </c>
      <c r="MW35" s="41">
        <v>66.091643671362817</v>
      </c>
      <c r="MX35" s="41">
        <v>65.915957003058622</v>
      </c>
      <c r="MY35" s="41">
        <v>65.483978795656355</v>
      </c>
      <c r="MZ35" s="41">
        <v>65.112115418887328</v>
      </c>
      <c r="NA35" s="41">
        <v>64.718773864526881</v>
      </c>
      <c r="NB35" s="41">
        <v>64.501654588600488</v>
      </c>
      <c r="NC35" s="41">
        <v>64.297678333079816</v>
      </c>
      <c r="ND35" s="41">
        <v>63.832855603744399</v>
      </c>
      <c r="NE35" s="41"/>
      <c r="NF35" s="41">
        <v>63.633637982616655</v>
      </c>
      <c r="NG35" s="41">
        <v>63.543273247347067</v>
      </c>
      <c r="NH35" s="41"/>
      <c r="NI35" s="41"/>
      <c r="NJ35" s="41"/>
      <c r="NK35" s="41"/>
      <c r="NL35" s="41">
        <v>62.88652712496058</v>
      </c>
      <c r="NM35" s="41"/>
      <c r="NN35" s="41">
        <v>62.713685841590383</v>
      </c>
      <c r="NO35" s="41"/>
      <c r="NP35" s="41">
        <v>62.320016631036488</v>
      </c>
      <c r="NQ35" s="41"/>
      <c r="NR35" s="41"/>
      <c r="NS35" s="41"/>
      <c r="NT35" s="41"/>
      <c r="NU35" s="41"/>
      <c r="NV35" s="41">
        <v>61.786732143132802</v>
      </c>
      <c r="NW35" s="41">
        <v>61.716874761991328</v>
      </c>
      <c r="NX35" s="41">
        <v>61.657165206866118</v>
      </c>
      <c r="NY35" s="41">
        <v>61.689676475250046</v>
      </c>
      <c r="NZ35" s="41">
        <v>61.557929414797421</v>
      </c>
      <c r="OA35" s="41">
        <v>61.109065944011022</v>
      </c>
      <c r="OB35" s="41">
        <v>61.34292375417899</v>
      </c>
      <c r="OC35" s="41">
        <v>61.365282199931094</v>
      </c>
      <c r="OD35" s="41">
        <v>60.86032926544619</v>
      </c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>
        <v>60.65740363252975</v>
      </c>
      <c r="OR35" s="41">
        <v>60.540290507612163</v>
      </c>
      <c r="OS35" s="41">
        <v>60.728303674529393</v>
      </c>
      <c r="OT35" s="41">
        <v>60.501113217034899</v>
      </c>
      <c r="OU35" s="41">
        <v>60.551039498637159</v>
      </c>
      <c r="OV35" s="41">
        <v>60.590608875605753</v>
      </c>
      <c r="OW35" s="41">
        <v>60.468355532859306</v>
      </c>
      <c r="OX35" s="41">
        <v>60.474782063842234</v>
      </c>
      <c r="OY35" s="41">
        <v>60.40535875549908</v>
      </c>
      <c r="OZ35" s="41"/>
      <c r="PA35" s="41"/>
      <c r="PB35" s="41"/>
      <c r="PC35" s="41">
        <v>60.637779307426108</v>
      </c>
      <c r="PD35" s="41">
        <v>60.445032023075271</v>
      </c>
      <c r="PE35" s="41">
        <v>60.530970858762743</v>
      </c>
      <c r="PF35" s="41">
        <v>60.537972462933546</v>
      </c>
      <c r="PG35" s="41">
        <v>61.621091567560157</v>
      </c>
      <c r="PH35" s="41">
        <v>60.635011838662145</v>
      </c>
      <c r="PI35" s="41">
        <v>60.546093526842505</v>
      </c>
      <c r="PJ35" s="41"/>
      <c r="PK35" s="41">
        <v>60.281552845092932</v>
      </c>
      <c r="PL35" s="41">
        <v>60.404284569888929</v>
      </c>
      <c r="PM35" s="41">
        <v>60.39478666492171</v>
      </c>
      <c r="PN35" s="41">
        <v>60.295021251131629</v>
      </c>
      <c r="PO35" s="41">
        <v>60.271584202484838</v>
      </c>
      <c r="PP35" s="41">
        <v>60.238274692422756</v>
      </c>
      <c r="PQ35" s="41">
        <v>60.203907680266575</v>
      </c>
      <c r="PR35" s="41">
        <v>60.158439146188812</v>
      </c>
      <c r="PS35" s="41">
        <v>60.230845444289912</v>
      </c>
      <c r="PT35" s="41">
        <v>60.373297877361324</v>
      </c>
      <c r="PU35" s="41">
        <v>60.470290847829098</v>
      </c>
      <c r="PV35" s="41"/>
      <c r="PW35" s="41"/>
      <c r="PX35" s="41">
        <v>60.880794746500932</v>
      </c>
      <c r="PY35" s="41"/>
      <c r="PZ35" s="41">
        <v>60.456455096544325</v>
      </c>
      <c r="QA35" s="41">
        <v>60.360293881898528</v>
      </c>
      <c r="QB35" s="41">
        <v>60.311555994046685</v>
      </c>
      <c r="QC35" s="41">
        <v>60.557525491580598</v>
      </c>
      <c r="QD35" s="41">
        <v>60.501280049139751</v>
      </c>
      <c r="QE35" s="41"/>
      <c r="QF35" s="41">
        <v>61.094269291972338</v>
      </c>
      <c r="QG35" s="41">
        <v>62.635923385309589</v>
      </c>
      <c r="QH35" s="41">
        <v>62.539941271021448</v>
      </c>
      <c r="QI35" s="41"/>
      <c r="QJ35" s="41"/>
      <c r="QK35" s="41">
        <v>60.81506046444629</v>
      </c>
      <c r="QL35" s="41">
        <v>60.766881926811912</v>
      </c>
      <c r="QM35" s="41"/>
      <c r="QN35" s="41"/>
      <c r="QO35" s="41"/>
      <c r="QP35" s="41"/>
      <c r="QQ35" s="41"/>
      <c r="QR35" s="41"/>
      <c r="QS35" s="41">
        <v>61.938840362911748</v>
      </c>
      <c r="QT35" s="41">
        <v>65.431747296739047</v>
      </c>
      <c r="QU35" s="41"/>
      <c r="QV35" s="41"/>
      <c r="QW35" s="41">
        <v>60.605540247321819</v>
      </c>
      <c r="QX35" s="41">
        <v>60.935227148489325</v>
      </c>
      <c r="QY35" s="41">
        <v>61.235101799711266</v>
      </c>
      <c r="QZ35" s="41"/>
      <c r="RA35" s="41">
        <v>65.125475015675988</v>
      </c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>
        <v>61.097215939879298</v>
      </c>
      <c r="RZ35" s="41">
        <v>61.456641796903234</v>
      </c>
      <c r="SA35" s="41">
        <v>60.699017600565099</v>
      </c>
      <c r="SB35" s="41">
        <v>61.301723710887934</v>
      </c>
      <c r="SC35" s="41">
        <v>61.431769058506966</v>
      </c>
      <c r="SD35" s="41"/>
      <c r="SE35" s="41">
        <v>61.064496772571033</v>
      </c>
      <c r="SF35" s="41">
        <v>61.216071952535145</v>
      </c>
      <c r="SG35" s="41"/>
      <c r="SH35" s="41"/>
      <c r="SI35" s="41"/>
      <c r="SJ35" s="41"/>
      <c r="SK35" s="41"/>
      <c r="SL35" s="41">
        <v>61.857956183165953</v>
      </c>
      <c r="SM35" s="41"/>
      <c r="SN35" s="41">
        <v>61.980583002592127</v>
      </c>
      <c r="SO35" s="41">
        <v>63.413149406083832</v>
      </c>
      <c r="SP35" s="41"/>
      <c r="SQ35" s="41"/>
      <c r="SR35" s="41"/>
      <c r="SS35" s="41">
        <v>63.687845225796003</v>
      </c>
      <c r="ST35" s="41"/>
      <c r="SU35" s="41"/>
      <c r="SV35" s="41"/>
      <c r="SW35" s="41">
        <v>62.617793112580642</v>
      </c>
      <c r="SX35" s="41">
        <v>62.647203473371249</v>
      </c>
      <c r="SY35" s="41">
        <v>63.237801433090915</v>
      </c>
      <c r="SZ35" s="41"/>
      <c r="TA35" s="41">
        <v>62.152622615901755</v>
      </c>
      <c r="TB35" s="41">
        <v>62.149530167026143</v>
      </c>
      <c r="TC35" s="41"/>
      <c r="TD35" s="41"/>
      <c r="TE35" s="41">
        <v>61.88658864361318</v>
      </c>
      <c r="TF35" s="41">
        <v>61.887464960477004</v>
      </c>
      <c r="TG35" s="41"/>
      <c r="TH35" s="41"/>
      <c r="TI35" s="41"/>
      <c r="TJ35" s="41"/>
      <c r="TK35" s="41"/>
      <c r="TL35" s="41">
        <v>62.696969274773437</v>
      </c>
      <c r="TM35" s="41">
        <v>62.986560891790809</v>
      </c>
      <c r="TN35" s="41"/>
      <c r="TO35" s="41">
        <v>62.772588364899129</v>
      </c>
      <c r="TP35" s="41">
        <v>63.011452989719928</v>
      </c>
      <c r="TQ35" s="41"/>
      <c r="TR35" s="41">
        <v>64.208582483088833</v>
      </c>
      <c r="TS35" s="41"/>
      <c r="TT35" s="41"/>
      <c r="TU35" s="41"/>
      <c r="TV35" s="41"/>
      <c r="TW35" s="41">
        <v>63.353016431296993</v>
      </c>
      <c r="TX35" s="41">
        <v>63.153113372805393</v>
      </c>
      <c r="TY35" s="41">
        <v>63.098003162727345</v>
      </c>
      <c r="TZ35" s="41"/>
      <c r="UA35" s="41">
        <v>63.018360637465122</v>
      </c>
      <c r="UB35" s="41">
        <v>63.024691952975168</v>
      </c>
      <c r="UC35" s="41">
        <v>63.139807809495693</v>
      </c>
      <c r="UD35" s="41"/>
      <c r="UE35" s="41">
        <v>63.220165167904206</v>
      </c>
      <c r="UF35" s="41">
        <v>63.357806105682343</v>
      </c>
      <c r="UG35" s="41"/>
      <c r="UH35" s="41">
        <v>64.280454870270518</v>
      </c>
      <c r="UI35" s="41"/>
      <c r="UJ35" s="41">
        <v>64.866443298318146</v>
      </c>
      <c r="UK35" s="41"/>
      <c r="UL35" s="41"/>
      <c r="UM35" s="41"/>
      <c r="UN35" s="41">
        <v>69.043101161055148</v>
      </c>
      <c r="UO35" s="41">
        <v>70.175152536532764</v>
      </c>
      <c r="UP35" s="41">
        <v>72.653587445473448</v>
      </c>
      <c r="UQ35" s="41"/>
      <c r="UR35" s="41">
        <v>70.897097984261308</v>
      </c>
      <c r="US35" s="41">
        <v>70.142277285883921</v>
      </c>
      <c r="UT35" s="41"/>
      <c r="UU35" s="41">
        <v>69.912509138524527</v>
      </c>
      <c r="UV35" s="41">
        <v>69.552306583790013</v>
      </c>
      <c r="UW35" s="41">
        <v>69.350158141250418</v>
      </c>
      <c r="UX35" s="41">
        <v>69.239511753941301</v>
      </c>
      <c r="UY35" s="41"/>
      <c r="UZ35" s="41"/>
      <c r="VA35" s="41"/>
      <c r="VB35" s="41">
        <v>68.701841593315834</v>
      </c>
      <c r="VC35" s="41">
        <v>68.478850371490978</v>
      </c>
      <c r="VD35" s="41">
        <v>68.864205949709529</v>
      </c>
      <c r="VE35" s="41"/>
      <c r="VF35" s="41">
        <v>68.342994638399418</v>
      </c>
      <c r="VG35" s="41">
        <v>68.389456988258644</v>
      </c>
      <c r="VH35" s="41"/>
      <c r="VI35" s="41"/>
      <c r="VJ35" s="41">
        <v>68.35326760199024</v>
      </c>
      <c r="VK35" s="41"/>
      <c r="VL35" s="41">
        <v>68.787110601880784</v>
      </c>
      <c r="VM35" s="41"/>
      <c r="VN35" s="41"/>
      <c r="VO35" s="41">
        <v>68.241262524064439</v>
      </c>
      <c r="VP35" s="41">
        <v>68.449646643029951</v>
      </c>
      <c r="VQ35" s="41">
        <v>68.651496797882032</v>
      </c>
      <c r="VR35" s="41"/>
      <c r="VS35" s="41"/>
      <c r="VT35" s="41"/>
      <c r="VU35" s="41">
        <v>68.928361577078235</v>
      </c>
      <c r="VV35" s="41">
        <v>68.932689284650451</v>
      </c>
      <c r="VW35" s="41">
        <v>69.390186662281465</v>
      </c>
      <c r="VX35" s="41">
        <v>73.588103560963646</v>
      </c>
    </row>
    <row r="36" spans="1:596" x14ac:dyDescent="0.35">
      <c r="A36" s="128" t="s">
        <v>644</v>
      </c>
      <c r="C36" s="40">
        <v>1.7592506178158915</v>
      </c>
      <c r="D36" s="40">
        <v>1.768337104656426</v>
      </c>
      <c r="E36" s="40"/>
      <c r="F36" s="40">
        <v>1.6946925456729662</v>
      </c>
      <c r="G36" s="40">
        <v>1.7066028948237579</v>
      </c>
      <c r="H36" s="40">
        <v>1.77388064289917</v>
      </c>
      <c r="I36" s="40">
        <v>1.6750396274476991</v>
      </c>
      <c r="J36" s="40">
        <v>1.73248154922736</v>
      </c>
      <c r="K36" s="40"/>
      <c r="L36" s="40">
        <v>1.7365684214869979</v>
      </c>
      <c r="M36" s="40">
        <v>1.6219603067638761</v>
      </c>
      <c r="N36" s="40">
        <v>1.6195261416037399</v>
      </c>
      <c r="O36" s="40">
        <v>1.5924543884842126</v>
      </c>
      <c r="P36" s="40"/>
      <c r="Q36" s="40"/>
      <c r="R36" s="40"/>
      <c r="S36" s="40">
        <v>1.6421374207876427</v>
      </c>
      <c r="T36" s="40">
        <v>1.5485201594206159</v>
      </c>
      <c r="U36" s="40"/>
      <c r="V36" s="40">
        <v>1.5762192026428798</v>
      </c>
      <c r="W36" s="40">
        <v>1.5394450467331915</v>
      </c>
      <c r="X36" s="40">
        <v>1.5923534414812761</v>
      </c>
      <c r="Y36" s="40">
        <v>1.500604983284092</v>
      </c>
      <c r="Z36" s="40">
        <v>1.5532949759706909</v>
      </c>
      <c r="AA36" s="40">
        <v>1.6291726005134295</v>
      </c>
      <c r="AB36" s="40"/>
      <c r="AC36" s="40">
        <v>1.5864460008455281</v>
      </c>
      <c r="AD36" s="40">
        <v>1.5802983300923594</v>
      </c>
      <c r="AE36" s="40">
        <v>1.5261467829992417</v>
      </c>
      <c r="AF36" s="40">
        <v>1.5328855812797697</v>
      </c>
      <c r="AG36" s="40">
        <v>1.5035104842935756</v>
      </c>
      <c r="AH36" s="40">
        <v>1.4562332368517612</v>
      </c>
      <c r="AI36" s="40"/>
      <c r="AJ36" s="40">
        <v>1.5195248112425537</v>
      </c>
      <c r="AK36" s="40">
        <v>1.5139259012748372</v>
      </c>
      <c r="AL36" s="40">
        <v>1.4705941138983416</v>
      </c>
      <c r="AM36" s="40">
        <v>1.4337178283271013</v>
      </c>
      <c r="AN36" s="40"/>
      <c r="AO36" s="40">
        <v>1.4196657518804914</v>
      </c>
      <c r="AP36" s="40">
        <v>1.5104029798067136</v>
      </c>
      <c r="AQ36" s="40"/>
      <c r="AR36" s="40"/>
      <c r="AS36" s="40">
        <v>1.5150752984724585</v>
      </c>
      <c r="AT36" s="40">
        <v>1.5203305482685456</v>
      </c>
      <c r="AU36" s="40">
        <v>1.4645084245377022</v>
      </c>
      <c r="AV36" s="40">
        <v>1.4384726427831718</v>
      </c>
      <c r="AW36" s="40">
        <v>1.4003155456629213</v>
      </c>
      <c r="AX36" s="40">
        <v>1.5322914577450961</v>
      </c>
      <c r="AY36" s="40">
        <v>1.4508834854991925</v>
      </c>
      <c r="AZ36" s="40">
        <v>1.4851218539409343</v>
      </c>
      <c r="BA36" s="40">
        <v>1.4696751272405282</v>
      </c>
      <c r="BB36" s="40">
        <v>1.4564981903439131</v>
      </c>
      <c r="BC36" s="40">
        <v>1.4231746640985417</v>
      </c>
      <c r="BD36" s="40">
        <v>1.4209435969395694</v>
      </c>
      <c r="BE36" s="40">
        <v>1.4196001188417928</v>
      </c>
      <c r="BF36" s="40">
        <v>1.4005205771429914</v>
      </c>
      <c r="BG36" s="40">
        <v>1.5491378938614881</v>
      </c>
      <c r="BH36" s="40">
        <v>1.4838180748778897</v>
      </c>
      <c r="BI36" s="40">
        <v>1.4846215091616803</v>
      </c>
      <c r="BJ36" s="40">
        <v>1.4864380014075349</v>
      </c>
      <c r="BK36" s="40">
        <v>1.475250730107138</v>
      </c>
      <c r="BL36" s="40">
        <v>1.4484476568267957</v>
      </c>
      <c r="BM36" s="40">
        <v>1.468804056773686</v>
      </c>
      <c r="BN36" s="40">
        <v>1.4856903952659</v>
      </c>
      <c r="BO36" s="40">
        <v>1.4343238428638616</v>
      </c>
      <c r="BP36" s="40">
        <v>1.4631102828729174</v>
      </c>
      <c r="BQ36" s="40">
        <v>1.4364602491644471</v>
      </c>
      <c r="BR36" s="40">
        <v>1.4600410833342226</v>
      </c>
      <c r="BS36" s="40">
        <v>1.4947776687445089</v>
      </c>
      <c r="BT36" s="40">
        <v>1.3543576601099239</v>
      </c>
      <c r="BU36" s="40">
        <v>1.5030455306139985</v>
      </c>
      <c r="BV36" s="40">
        <v>1.4768343601048812</v>
      </c>
      <c r="BW36" s="40">
        <v>1.459455371651996</v>
      </c>
      <c r="BX36" s="40">
        <v>1.4595174278089189</v>
      </c>
      <c r="BY36" s="40">
        <v>1.4873793312563686</v>
      </c>
      <c r="BZ36" s="40">
        <v>1.5852375600980517</v>
      </c>
      <c r="CA36" s="40">
        <v>1.4750138737571985</v>
      </c>
      <c r="CB36" s="40">
        <v>1.4888142099571211</v>
      </c>
      <c r="CC36" s="40">
        <v>1.4815952624873292</v>
      </c>
      <c r="CD36" s="40">
        <v>1.5515834222277487</v>
      </c>
      <c r="CE36" s="40"/>
      <c r="CF36" s="40">
        <v>1.6608966517108643</v>
      </c>
      <c r="CG36" s="40">
        <v>1.5223890669924154</v>
      </c>
      <c r="CH36" s="40">
        <v>1.5334182880022482</v>
      </c>
      <c r="CI36" s="40">
        <v>1.5276741270629284</v>
      </c>
      <c r="CJ36" s="40"/>
      <c r="CK36" s="40"/>
      <c r="CL36" s="40">
        <v>1.55296466487797</v>
      </c>
      <c r="CM36" s="40">
        <v>1.4995337749754973</v>
      </c>
      <c r="CN36" s="40">
        <v>1.5406281673318918</v>
      </c>
      <c r="CO36" s="40">
        <v>1.5580528756000225</v>
      </c>
      <c r="CP36" s="40">
        <v>1.623035077740544</v>
      </c>
      <c r="CQ36" s="40">
        <v>1.616965474669025</v>
      </c>
      <c r="CR36" s="40">
        <v>1.5713778832167218</v>
      </c>
      <c r="CS36" s="40">
        <v>1.4791849518164049</v>
      </c>
      <c r="CT36" s="40">
        <v>1.6127411414672399</v>
      </c>
      <c r="CU36" s="40">
        <v>1.5353015986187912</v>
      </c>
      <c r="CV36" s="40">
        <v>1.596146497434529</v>
      </c>
      <c r="CW36" s="40"/>
      <c r="CX36" s="40"/>
      <c r="CY36" s="40"/>
      <c r="CZ36" s="40"/>
      <c r="DA36" s="40">
        <v>1.6685312341559182</v>
      </c>
      <c r="DB36" s="40">
        <v>1.6320583011499352</v>
      </c>
      <c r="DC36" s="40">
        <v>1.6642225833376871</v>
      </c>
      <c r="DD36" s="40">
        <v>1.5307030326609783</v>
      </c>
      <c r="DE36" s="40">
        <v>1.6053434610116484</v>
      </c>
      <c r="DF36" s="40">
        <v>1.6315843055682115</v>
      </c>
      <c r="DG36" s="40">
        <v>1.613212773357299</v>
      </c>
      <c r="DH36" s="40">
        <v>1.6501604694775931</v>
      </c>
      <c r="DI36" s="40">
        <v>1.6312240742712707</v>
      </c>
      <c r="DJ36" s="40">
        <v>1.6482682745985904</v>
      </c>
      <c r="DK36" s="40"/>
      <c r="DL36" s="40">
        <v>1.6623516393868993</v>
      </c>
      <c r="DM36" s="40">
        <v>1.6553995039666121</v>
      </c>
      <c r="DN36" s="40">
        <v>1.7629400112159774</v>
      </c>
      <c r="DO36" s="40">
        <v>1.6176405939772476</v>
      </c>
      <c r="DP36" s="40">
        <v>2.03349048846334</v>
      </c>
      <c r="DQ36" s="40">
        <v>1.9188934338353738</v>
      </c>
      <c r="DR36" s="40"/>
      <c r="DS36" s="40"/>
      <c r="DT36" s="40"/>
      <c r="DU36" s="40"/>
      <c r="DV36" s="40"/>
      <c r="DW36" s="40">
        <v>1.9252097819873113</v>
      </c>
      <c r="DX36" s="40">
        <v>1.6492700924413992</v>
      </c>
      <c r="DY36" s="40">
        <v>1.6488342013267838</v>
      </c>
      <c r="DZ36" s="40"/>
      <c r="EA36" s="40">
        <v>1.5802808460919471</v>
      </c>
      <c r="EB36" s="40">
        <v>1.5440417200003562</v>
      </c>
      <c r="EC36" s="40"/>
      <c r="ED36" s="40">
        <v>1.5137957309706476</v>
      </c>
      <c r="EE36" s="40">
        <v>1.5078939371588103</v>
      </c>
      <c r="EF36" s="40"/>
      <c r="EG36" s="40">
        <v>1.4827689171757876</v>
      </c>
      <c r="EH36" s="40">
        <v>1.5269404768694861</v>
      </c>
      <c r="EI36" s="40">
        <v>1.4150146821910665</v>
      </c>
      <c r="EJ36" s="40">
        <v>1.4833656204460774</v>
      </c>
      <c r="EK36" s="40">
        <v>1.4901221860205831</v>
      </c>
      <c r="EL36" s="40">
        <v>1.4976911712995415</v>
      </c>
      <c r="EM36" s="40">
        <v>1.3973629504780087</v>
      </c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>
        <v>1.4449016612777663</v>
      </c>
      <c r="EY36" s="40">
        <v>1.418406000782243</v>
      </c>
      <c r="EZ36" s="40">
        <v>1.5054480861031445</v>
      </c>
      <c r="FA36" s="40">
        <v>1.4412808582801446</v>
      </c>
      <c r="FB36" s="40">
        <v>1.3722744774546576</v>
      </c>
      <c r="FC36" s="40">
        <v>1.42187535917834</v>
      </c>
      <c r="FD36" s="40">
        <v>1.3997068519728986</v>
      </c>
      <c r="FE36" s="40">
        <v>1.4459634767321672</v>
      </c>
      <c r="FF36" s="40">
        <v>1.4116256728646281</v>
      </c>
      <c r="FG36" s="40">
        <v>1.4163972380203589</v>
      </c>
      <c r="FH36" s="40">
        <v>1.429866987837195</v>
      </c>
      <c r="FI36" s="40">
        <v>1.391824890622448</v>
      </c>
      <c r="FJ36" s="40">
        <v>1.4590405987591637</v>
      </c>
      <c r="FK36" s="40"/>
      <c r="FL36" s="40"/>
      <c r="FM36" s="40">
        <v>1.4171607705159575</v>
      </c>
      <c r="FN36" s="40">
        <v>1.5384085678048929</v>
      </c>
      <c r="FO36" s="40">
        <v>1.5589147624629514</v>
      </c>
      <c r="FP36" s="40"/>
      <c r="FQ36" s="40"/>
      <c r="FR36" s="40"/>
      <c r="FS36" s="40">
        <v>1.4079979945525278</v>
      </c>
      <c r="FT36" s="40"/>
      <c r="FU36" s="40">
        <v>1.4600217470823664</v>
      </c>
      <c r="FV36" s="40">
        <v>1.4626251635536267</v>
      </c>
      <c r="FW36" s="40">
        <v>1.3870171326460561</v>
      </c>
      <c r="FX36" s="40">
        <v>1.4204869539465586</v>
      </c>
      <c r="FY36" s="40">
        <v>1.4143327808987434</v>
      </c>
      <c r="FZ36" s="40">
        <v>1.4949929766664229</v>
      </c>
      <c r="GA36" s="40">
        <v>1.4196425158838826</v>
      </c>
      <c r="GB36" s="40">
        <v>1.4273189320170947</v>
      </c>
      <c r="GC36" s="40">
        <v>1.4270097807523707</v>
      </c>
      <c r="GD36" s="40">
        <v>1.4204684601766175</v>
      </c>
      <c r="GE36" s="40">
        <v>1.3747716922946474</v>
      </c>
      <c r="GF36" s="40">
        <v>1.3871641405546988</v>
      </c>
      <c r="GG36" s="40">
        <v>1.4362754326137006</v>
      </c>
      <c r="GH36" s="40">
        <v>1.466516934988956</v>
      </c>
      <c r="GI36" s="40"/>
      <c r="GJ36" s="40">
        <v>1.4380701187012677</v>
      </c>
      <c r="GK36" s="40">
        <v>1.4594665910561533</v>
      </c>
      <c r="GL36" s="40">
        <v>1.4640872634993414</v>
      </c>
      <c r="GM36" s="40">
        <v>1.4245760978719</v>
      </c>
      <c r="GN36" s="40">
        <v>1.32774810539358</v>
      </c>
      <c r="GO36" s="40"/>
      <c r="GP36" s="40">
        <v>1.4575453566199552</v>
      </c>
      <c r="GQ36" s="40">
        <v>1.4280992768151348</v>
      </c>
      <c r="GR36" s="40">
        <v>1.327453040180077</v>
      </c>
      <c r="GS36" s="40">
        <v>1.4730585202675184</v>
      </c>
      <c r="GT36" s="40">
        <v>1.4991211905402784</v>
      </c>
      <c r="GU36" s="40">
        <v>1.4378186765110994</v>
      </c>
      <c r="GV36" s="40">
        <v>1.5056801328579057</v>
      </c>
      <c r="GW36" s="40">
        <v>1.4192471398428175</v>
      </c>
      <c r="GX36" s="40">
        <v>1.4687820220718026</v>
      </c>
      <c r="GY36" s="40">
        <v>1.4033948231795335</v>
      </c>
      <c r="GZ36" s="40">
        <v>1.3331329708018209</v>
      </c>
      <c r="HA36" s="40">
        <v>1.4307200567096521</v>
      </c>
      <c r="HB36" s="40">
        <v>1.4508883927300287</v>
      </c>
      <c r="HC36" s="40">
        <v>1.4307805601817338</v>
      </c>
      <c r="HD36" s="40">
        <v>1.4056070994212835</v>
      </c>
      <c r="HE36" s="40">
        <v>1.5008882084208668</v>
      </c>
      <c r="HF36" s="40">
        <v>1.5474790500047195</v>
      </c>
      <c r="HG36" s="40">
        <v>1.4565984358428161</v>
      </c>
      <c r="HH36" s="40">
        <v>1.4562519964612231</v>
      </c>
      <c r="HI36" s="40">
        <v>1.3468415854787812</v>
      </c>
      <c r="HJ36" s="40">
        <v>1.4149049722180016</v>
      </c>
      <c r="HK36" s="40">
        <v>1.4619911622536901</v>
      </c>
      <c r="HL36" s="40">
        <v>1.4603978433037741</v>
      </c>
      <c r="HM36" s="40">
        <v>1.450044595737054</v>
      </c>
      <c r="HN36" s="40"/>
      <c r="HO36" s="40">
        <v>1.4225980245924295</v>
      </c>
      <c r="HP36" s="40">
        <v>1.4699523305660436</v>
      </c>
      <c r="HQ36" s="40">
        <v>1.4338057651307194</v>
      </c>
      <c r="HR36" s="40">
        <v>1.4748978167014359</v>
      </c>
      <c r="HS36" s="40">
        <v>1.361084648139403</v>
      </c>
      <c r="HT36" s="40">
        <v>1.4645406560723273</v>
      </c>
      <c r="HU36" s="40"/>
      <c r="HV36" s="40"/>
      <c r="HW36" s="40"/>
      <c r="HX36" s="40"/>
      <c r="HY36" s="40">
        <v>1.5020072702434388</v>
      </c>
      <c r="HZ36" s="40">
        <v>1.4689661046020768</v>
      </c>
      <c r="IA36" s="40"/>
      <c r="IB36" s="40">
        <v>1.4524751262316566</v>
      </c>
      <c r="IC36" s="40">
        <v>1.3989037597462994</v>
      </c>
      <c r="ID36" s="40"/>
      <c r="IE36" s="40">
        <v>1.3648326466291745</v>
      </c>
      <c r="IF36" s="40">
        <v>1.4041511285966233</v>
      </c>
      <c r="IG36" s="40"/>
      <c r="IH36" s="40">
        <v>1.4378352502949288</v>
      </c>
      <c r="II36" s="40"/>
      <c r="IJ36" s="40">
        <v>1.4800725035644158</v>
      </c>
      <c r="IK36" s="40">
        <v>1.4723410446028984</v>
      </c>
      <c r="IL36" s="40"/>
      <c r="IM36" s="40"/>
      <c r="IN36" s="40"/>
      <c r="IO36" s="40">
        <v>1.3868870871873225</v>
      </c>
      <c r="IP36" s="40">
        <v>1.5268666306567926</v>
      </c>
      <c r="IQ36" s="40">
        <v>1.5044735733606132</v>
      </c>
      <c r="IR36" s="40"/>
      <c r="IS36" s="40">
        <v>1.4629622174779591</v>
      </c>
      <c r="IT36" s="40">
        <v>1.4459195823624387</v>
      </c>
      <c r="IU36" s="40">
        <v>1.4198409180351359</v>
      </c>
      <c r="IV36" s="40">
        <v>1.4030596156328881</v>
      </c>
      <c r="IW36" s="40"/>
      <c r="IX36" s="40"/>
      <c r="IY36" s="40"/>
      <c r="IZ36" s="40">
        <v>1.5040020773558536</v>
      </c>
      <c r="JA36" s="40">
        <v>1.465436342255336</v>
      </c>
      <c r="JB36" s="40">
        <v>1.4924639068192596</v>
      </c>
      <c r="JC36" s="40">
        <v>1.3864462411920579</v>
      </c>
      <c r="JD36" s="40">
        <v>1.4722834078788074</v>
      </c>
      <c r="JE36" s="40">
        <v>1.4159001687664572</v>
      </c>
      <c r="JF36" s="40">
        <v>1.4586314603994548</v>
      </c>
      <c r="JG36" s="40">
        <v>1.4364800121670407</v>
      </c>
      <c r="JH36" s="40">
        <v>1.5298814350354031</v>
      </c>
      <c r="JI36" s="40">
        <v>1.3999477809030703</v>
      </c>
      <c r="JJ36" s="40">
        <v>1.4797406564409776</v>
      </c>
      <c r="JK36" s="40"/>
      <c r="JL36" s="40">
        <v>1.4759272801382011</v>
      </c>
      <c r="JM36" s="40"/>
      <c r="JN36" s="40">
        <v>1.4781232490435281</v>
      </c>
      <c r="JO36" s="40">
        <v>1.4815885470431875</v>
      </c>
      <c r="JP36" s="40"/>
      <c r="JQ36" s="40"/>
      <c r="JR36" s="40">
        <v>1.5100861337676388</v>
      </c>
      <c r="JS36" s="40">
        <v>1.4483812585448559</v>
      </c>
      <c r="JT36" s="40"/>
      <c r="JU36" s="40"/>
      <c r="JV36" s="40"/>
      <c r="JW36" s="40"/>
      <c r="JX36" s="40">
        <v>1.4518312816216274</v>
      </c>
      <c r="JY36" s="40">
        <v>1.4347989630735825</v>
      </c>
      <c r="JZ36" s="40">
        <v>1.4262465342073376</v>
      </c>
      <c r="KA36" s="40">
        <v>1.3772242680956568</v>
      </c>
      <c r="KB36" s="40">
        <v>1.4357999267456569</v>
      </c>
      <c r="KC36" s="40">
        <v>1.404665448675319</v>
      </c>
      <c r="KD36" s="40">
        <v>1.3888451327123135</v>
      </c>
      <c r="KE36" s="40">
        <v>1.4826847703607824</v>
      </c>
      <c r="KF36" s="40">
        <v>1.5930705410639574</v>
      </c>
      <c r="KG36" s="40"/>
      <c r="KH36" s="40">
        <v>1.4018715523314982</v>
      </c>
      <c r="KI36" s="40">
        <v>1.3864325397926436</v>
      </c>
      <c r="KJ36" s="40">
        <v>1.4638140729336067</v>
      </c>
      <c r="KK36" s="40">
        <v>1.4525785850175759</v>
      </c>
      <c r="KL36" s="40">
        <v>1.462931919811634</v>
      </c>
      <c r="KM36" s="40">
        <v>1.390313995779795</v>
      </c>
      <c r="KN36" s="40">
        <v>1.4811711191432408</v>
      </c>
      <c r="KO36" s="40">
        <v>1.5201807084451997</v>
      </c>
      <c r="KP36" s="40">
        <v>1.3876503597077487</v>
      </c>
      <c r="KQ36" s="40">
        <v>1.4384658400008974</v>
      </c>
      <c r="KR36" s="40">
        <v>1.443737876163544</v>
      </c>
      <c r="KS36" s="40"/>
      <c r="KT36" s="40"/>
      <c r="KU36" s="40"/>
      <c r="KV36" s="40"/>
      <c r="KW36" s="40"/>
      <c r="KX36" s="40"/>
      <c r="KY36" s="40"/>
      <c r="KZ36" s="40">
        <v>1.4657536216157587</v>
      </c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>
        <v>1.6794539382043152</v>
      </c>
      <c r="LY36" s="40">
        <v>1.6945158251321122</v>
      </c>
      <c r="LZ36" s="40">
        <v>1.6789415529297205</v>
      </c>
      <c r="MA36" s="40">
        <v>1.7428594344609378</v>
      </c>
      <c r="MB36" s="40">
        <v>1.7143330221392008</v>
      </c>
      <c r="MC36" s="40">
        <v>1.8294884559023161</v>
      </c>
      <c r="MD36" s="40">
        <v>1.7362941349183121</v>
      </c>
      <c r="ME36" s="40">
        <v>1.7016172206022715</v>
      </c>
      <c r="MF36" s="40">
        <v>1.7684795746471995</v>
      </c>
      <c r="MG36" s="40">
        <v>1.8290175395511914</v>
      </c>
      <c r="MH36" s="40">
        <v>1.7594091472120439</v>
      </c>
      <c r="MI36" s="40"/>
      <c r="MJ36" s="40">
        <v>1.8021918662667331</v>
      </c>
      <c r="MK36" s="40">
        <v>1.8534677440284895</v>
      </c>
      <c r="ML36" s="40">
        <v>1.9168142929805603</v>
      </c>
      <c r="MM36" s="40">
        <v>1.6654025290643442</v>
      </c>
      <c r="MN36" s="40">
        <v>1.7690106160894188</v>
      </c>
      <c r="MO36" s="40">
        <v>1.6498364850299361</v>
      </c>
      <c r="MP36" s="40">
        <v>1.7685828829484767</v>
      </c>
      <c r="MQ36" s="40">
        <v>1.695039339400245</v>
      </c>
      <c r="MR36" s="40">
        <v>1.6994845480982141</v>
      </c>
      <c r="MS36" s="40">
        <v>1.6480789956610526</v>
      </c>
      <c r="MT36" s="40">
        <v>1.7295390854854202</v>
      </c>
      <c r="MU36" s="40"/>
      <c r="MV36" s="40">
        <v>1.7626143273396633</v>
      </c>
      <c r="MW36" s="40">
        <v>1.7085171115701632</v>
      </c>
      <c r="MX36" s="40">
        <v>1.680646416330978</v>
      </c>
      <c r="MY36" s="40">
        <v>1.7344592881263432</v>
      </c>
      <c r="MZ36" s="40">
        <v>1.687227861340526</v>
      </c>
      <c r="NA36" s="40">
        <v>1.6197279941146527</v>
      </c>
      <c r="NB36" s="40">
        <v>1.6851348642994906</v>
      </c>
      <c r="NC36" s="40">
        <v>1.5118892631548504</v>
      </c>
      <c r="ND36" s="40">
        <v>1.5331704939597697</v>
      </c>
      <c r="NE36" s="40"/>
      <c r="NF36" s="40">
        <v>1.5101906979223489</v>
      </c>
      <c r="NG36" s="40">
        <v>1.4396324905843623</v>
      </c>
      <c r="NH36" s="40"/>
      <c r="NI36" s="40"/>
      <c r="NJ36" s="40"/>
      <c r="NK36" s="40"/>
      <c r="NL36" s="40">
        <v>1.5149839203000588</v>
      </c>
      <c r="NM36" s="40"/>
      <c r="NN36" s="40">
        <v>1.4216737284995289</v>
      </c>
      <c r="NO36" s="40"/>
      <c r="NP36" s="40">
        <v>1.4461509146200382</v>
      </c>
      <c r="NQ36" s="40"/>
      <c r="NR36" s="40"/>
      <c r="NS36" s="40"/>
      <c r="NT36" s="40"/>
      <c r="NU36" s="40"/>
      <c r="NV36" s="40">
        <v>1.4382904669427339</v>
      </c>
      <c r="NW36" s="40">
        <v>1.4098987968808327</v>
      </c>
      <c r="NX36" s="40">
        <v>1.462386578421248</v>
      </c>
      <c r="NY36" s="40">
        <v>1.4147386377697782</v>
      </c>
      <c r="NZ36" s="40">
        <v>1.384135034027673</v>
      </c>
      <c r="OA36" s="40">
        <v>1.3782096231076753</v>
      </c>
      <c r="OB36" s="40">
        <v>1.4567198412690028</v>
      </c>
      <c r="OC36" s="40">
        <v>1.5261333314006718</v>
      </c>
      <c r="OD36" s="40">
        <v>1.4297454116762534</v>
      </c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>
        <v>1.468095066690273</v>
      </c>
      <c r="OR36" s="40">
        <v>1.3703799104873302</v>
      </c>
      <c r="OS36" s="40">
        <v>1.3973733515454203</v>
      </c>
      <c r="OT36" s="40">
        <v>1.453748831524512</v>
      </c>
      <c r="OU36" s="40">
        <v>1.4956369854982272</v>
      </c>
      <c r="OV36" s="40">
        <v>1.3159582689347786</v>
      </c>
      <c r="OW36" s="40">
        <v>1.4498033983269671</v>
      </c>
      <c r="OX36" s="40">
        <v>1.4056598622538097</v>
      </c>
      <c r="OY36" s="40">
        <v>1.4057846425628462</v>
      </c>
      <c r="OZ36" s="40"/>
      <c r="PA36" s="40"/>
      <c r="PB36" s="40"/>
      <c r="PC36" s="40">
        <v>1.3813040884690109</v>
      </c>
      <c r="PD36" s="40">
        <v>1.3724960643342443</v>
      </c>
      <c r="PE36" s="40">
        <v>1.4255926924173192</v>
      </c>
      <c r="PF36" s="40">
        <v>1.3642748371663551</v>
      </c>
      <c r="PG36" s="40">
        <v>1.4738825125668711</v>
      </c>
      <c r="PH36" s="40">
        <v>1.4586547465744828</v>
      </c>
      <c r="PI36" s="40">
        <v>1.426544275524902</v>
      </c>
      <c r="PJ36" s="40"/>
      <c r="PK36" s="40">
        <v>1.5034530043027483</v>
      </c>
      <c r="PL36" s="40">
        <v>1.3719915413064272</v>
      </c>
      <c r="PM36" s="40">
        <v>1.3158593786478561</v>
      </c>
      <c r="PN36" s="40">
        <v>1.4119003504671577</v>
      </c>
      <c r="PO36" s="40">
        <v>1.4466721293632123</v>
      </c>
      <c r="PP36" s="40">
        <v>1.4807464022432815</v>
      </c>
      <c r="PQ36" s="40">
        <v>1.481064180874482</v>
      </c>
      <c r="PR36" s="40">
        <v>1.469551519801795</v>
      </c>
      <c r="PS36" s="40">
        <v>1.3714882394878807</v>
      </c>
      <c r="PT36" s="40">
        <v>1.4883902304926062</v>
      </c>
      <c r="PU36" s="40">
        <v>1.411638374868569</v>
      </c>
      <c r="PV36" s="40"/>
      <c r="PW36" s="40"/>
      <c r="PX36" s="40">
        <v>1.3978273296544235</v>
      </c>
      <c r="PY36" s="40"/>
      <c r="PZ36" s="40">
        <v>1.4170767158800812</v>
      </c>
      <c r="QA36" s="40">
        <v>1.4198788782895095</v>
      </c>
      <c r="QB36" s="40">
        <v>1.4319675909028338</v>
      </c>
      <c r="QC36" s="40">
        <v>1.3910983885463633</v>
      </c>
      <c r="QD36" s="40">
        <v>1.4782706325109605</v>
      </c>
      <c r="QE36" s="40"/>
      <c r="QF36" s="40">
        <v>1.4982277242397726</v>
      </c>
      <c r="QG36" s="40">
        <v>1.4126303458571525</v>
      </c>
      <c r="QH36" s="40">
        <v>1.4511486686943502</v>
      </c>
      <c r="QI36" s="40"/>
      <c r="QJ36" s="40"/>
      <c r="QK36" s="40">
        <v>1.3958412244297707</v>
      </c>
      <c r="QL36" s="40">
        <v>1.4536824218680506</v>
      </c>
      <c r="QM36" s="40"/>
      <c r="QN36" s="40"/>
      <c r="QO36" s="40"/>
      <c r="QP36" s="40"/>
      <c r="QQ36" s="40"/>
      <c r="QR36" s="40"/>
      <c r="QS36" s="40">
        <v>1.5112488609405355</v>
      </c>
      <c r="QT36" s="40">
        <v>1.6675646044594883</v>
      </c>
      <c r="QU36" s="40"/>
      <c r="QV36" s="40"/>
      <c r="QW36" s="40">
        <v>1.354946845990052</v>
      </c>
      <c r="QX36" s="40">
        <v>1.3772951195548879</v>
      </c>
      <c r="QY36" s="40">
        <v>1.3848251630919524</v>
      </c>
      <c r="QZ36" s="40"/>
      <c r="RA36" s="40">
        <v>1.5596862659949431</v>
      </c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>
        <v>1.4542074847436126</v>
      </c>
      <c r="RZ36" s="40">
        <v>1.4175107792438668</v>
      </c>
      <c r="SA36" s="40">
        <v>1.4560366680814907</v>
      </c>
      <c r="SB36" s="40">
        <v>1.4403349519570301</v>
      </c>
      <c r="SC36" s="40">
        <v>1.4257749623382781</v>
      </c>
      <c r="SD36" s="40"/>
      <c r="SE36" s="40">
        <v>1.4190167171338874</v>
      </c>
      <c r="SF36" s="40">
        <v>1.4039201803691472</v>
      </c>
      <c r="SG36" s="40"/>
      <c r="SH36" s="40"/>
      <c r="SI36" s="40"/>
      <c r="SJ36" s="40"/>
      <c r="SK36" s="40"/>
      <c r="SL36" s="40">
        <v>1.391094944332038</v>
      </c>
      <c r="SM36" s="40"/>
      <c r="SN36" s="40">
        <v>1.4375997495979809</v>
      </c>
      <c r="SO36" s="40">
        <v>1.4341198664512105</v>
      </c>
      <c r="SP36" s="40"/>
      <c r="SQ36" s="40"/>
      <c r="SR36" s="40"/>
      <c r="SS36" s="40">
        <v>1.3725088518512443</v>
      </c>
      <c r="ST36" s="40"/>
      <c r="SU36" s="40"/>
      <c r="SV36" s="40"/>
      <c r="SW36" s="40">
        <v>1.4222877976962807</v>
      </c>
      <c r="SX36" s="40">
        <v>1.4268317254733294</v>
      </c>
      <c r="SY36" s="40">
        <v>1.444674814967684</v>
      </c>
      <c r="SZ36" s="40"/>
      <c r="TA36" s="40">
        <v>1.4149186289256008</v>
      </c>
      <c r="TB36" s="40">
        <v>1.4244390162385576</v>
      </c>
      <c r="TC36" s="40"/>
      <c r="TD36" s="40"/>
      <c r="TE36" s="40">
        <v>1.3881001390787233</v>
      </c>
      <c r="TF36" s="40">
        <v>1.4649327143574957</v>
      </c>
      <c r="TG36" s="40"/>
      <c r="TH36" s="40"/>
      <c r="TI36" s="40"/>
      <c r="TJ36" s="40"/>
      <c r="TK36" s="40"/>
      <c r="TL36" s="40">
        <v>1.4126296976479813</v>
      </c>
      <c r="TM36" s="40">
        <v>1.4432522656062416</v>
      </c>
      <c r="TN36" s="40"/>
      <c r="TO36" s="40">
        <v>1.492023419204012</v>
      </c>
      <c r="TP36" s="40">
        <v>1.4654868620925454</v>
      </c>
      <c r="TQ36" s="40"/>
      <c r="TR36" s="40">
        <v>1.5070347574060943</v>
      </c>
      <c r="TS36" s="40"/>
      <c r="TT36" s="40"/>
      <c r="TU36" s="40"/>
      <c r="TV36" s="40"/>
      <c r="TW36" s="40">
        <v>1.4532264978654459</v>
      </c>
      <c r="TX36" s="40">
        <v>1.4878483027672977</v>
      </c>
      <c r="TY36" s="40">
        <v>1.4874166664351989</v>
      </c>
      <c r="TZ36" s="40"/>
      <c r="UA36" s="40">
        <v>1.4322092048688091</v>
      </c>
      <c r="UB36" s="40">
        <v>1.4633985618638876</v>
      </c>
      <c r="UC36" s="40">
        <v>1.4816490277043852</v>
      </c>
      <c r="UD36" s="40"/>
      <c r="UE36" s="40">
        <v>1.5547862280359537</v>
      </c>
      <c r="UF36" s="40">
        <v>1.5542184795803711</v>
      </c>
      <c r="UG36" s="40"/>
      <c r="UH36" s="40">
        <v>1.5393096594906743</v>
      </c>
      <c r="UI36" s="40"/>
      <c r="UJ36" s="40">
        <v>1.6101889187224372</v>
      </c>
      <c r="UK36" s="40"/>
      <c r="UL36" s="40"/>
      <c r="UM36" s="40"/>
      <c r="UN36" s="40">
        <v>1.6760787219447923</v>
      </c>
      <c r="UO36" s="40">
        <v>1.7497958076049611</v>
      </c>
      <c r="UP36" s="40">
        <v>1.8352224618418473</v>
      </c>
      <c r="UQ36" s="40"/>
      <c r="UR36" s="40">
        <v>1.9058944022942663</v>
      </c>
      <c r="US36" s="40">
        <v>2.0329991126937381</v>
      </c>
      <c r="UT36" s="40"/>
      <c r="UU36" s="40">
        <v>1.9759524956928689</v>
      </c>
      <c r="UV36" s="40">
        <v>1.9656977730079004</v>
      </c>
      <c r="UW36" s="40">
        <v>1.9788400700282267</v>
      </c>
      <c r="UX36" s="40">
        <v>1.9734393747233065</v>
      </c>
      <c r="UY36" s="40"/>
      <c r="UZ36" s="40"/>
      <c r="VA36" s="40"/>
      <c r="VB36" s="40">
        <v>1.9225829014669689</v>
      </c>
      <c r="VC36" s="40">
        <v>1.9651428055881701</v>
      </c>
      <c r="VD36" s="40">
        <v>1.8761579670829192</v>
      </c>
      <c r="VE36" s="40"/>
      <c r="VF36" s="40">
        <v>1.9193869439418647</v>
      </c>
      <c r="VG36" s="40">
        <v>1.89053276379753</v>
      </c>
      <c r="VH36" s="40"/>
      <c r="VI36" s="40"/>
      <c r="VJ36" s="40">
        <v>1.8683387464007069</v>
      </c>
      <c r="VK36" s="40"/>
      <c r="VL36" s="40">
        <v>1.8849743033443414</v>
      </c>
      <c r="VM36" s="40"/>
      <c r="VN36" s="40"/>
      <c r="VO36" s="40">
        <v>1.9053965149367267</v>
      </c>
      <c r="VP36" s="40">
        <v>1.8683539326894438</v>
      </c>
      <c r="VQ36" s="40">
        <v>1.8755028285108242</v>
      </c>
      <c r="VR36" s="40"/>
      <c r="VS36" s="40"/>
      <c r="VT36" s="40"/>
      <c r="VU36" s="40">
        <v>1.9477074476308875</v>
      </c>
      <c r="VV36" s="40">
        <v>1.9352292306708194</v>
      </c>
      <c r="VW36" s="40">
        <v>1.9155501254446829</v>
      </c>
      <c r="VX36" s="40">
        <v>2.094577184618974</v>
      </c>
    </row>
    <row r="37" spans="1:596" x14ac:dyDescent="0.35">
      <c r="A37" s="128" t="s">
        <v>641</v>
      </c>
      <c r="C37" s="40">
        <v>2.872033343212721</v>
      </c>
      <c r="D37" s="40">
        <v>2.899213085427923</v>
      </c>
      <c r="E37" s="40"/>
      <c r="F37" s="40">
        <v>2.7627638956712288</v>
      </c>
      <c r="G37" s="40">
        <v>2.6598057486631856</v>
      </c>
      <c r="H37" s="40">
        <v>2.6699945731994008</v>
      </c>
      <c r="I37" s="40">
        <v>2.6663745888173578</v>
      </c>
      <c r="J37" s="40">
        <v>2.7339885648907569</v>
      </c>
      <c r="K37" s="40"/>
      <c r="L37" s="40">
        <v>2.7237270128300368</v>
      </c>
      <c r="M37" s="40">
        <v>2.9224914140577374</v>
      </c>
      <c r="N37" s="40">
        <v>2.8273709389925736</v>
      </c>
      <c r="O37" s="40">
        <v>2.7790045858571406</v>
      </c>
      <c r="P37" s="40"/>
      <c r="Q37" s="40"/>
      <c r="R37" s="40"/>
      <c r="S37" s="40">
        <v>2.7582307584829029</v>
      </c>
      <c r="T37" s="40">
        <v>2.7941865832751942</v>
      </c>
      <c r="U37" s="40"/>
      <c r="V37" s="40">
        <v>2.9446743481477871</v>
      </c>
      <c r="W37" s="40">
        <v>2.7496673390862201</v>
      </c>
      <c r="X37" s="40">
        <v>2.7672884150849373</v>
      </c>
      <c r="Y37" s="40">
        <v>2.8526155686381101</v>
      </c>
      <c r="Z37" s="40">
        <v>2.9193516960669226</v>
      </c>
      <c r="AA37" s="40">
        <v>2.6134444738083418</v>
      </c>
      <c r="AB37" s="40"/>
      <c r="AC37" s="40">
        <v>2.7184147732180657</v>
      </c>
      <c r="AD37" s="40">
        <v>2.5860604003735062</v>
      </c>
      <c r="AE37" s="40">
        <v>2.4591755106227486</v>
      </c>
      <c r="AF37" s="40">
        <v>2.5323503735469455</v>
      </c>
      <c r="AG37" s="40">
        <v>2.6751779659689627</v>
      </c>
      <c r="AH37" s="40">
        <v>2.5540397375171198</v>
      </c>
      <c r="AI37" s="40"/>
      <c r="AJ37" s="40">
        <v>2.6322176794363843</v>
      </c>
      <c r="AK37" s="40">
        <v>2.6440614345393159</v>
      </c>
      <c r="AL37" s="40">
        <v>2.4932830692563539</v>
      </c>
      <c r="AM37" s="40">
        <v>2.4711965581494826</v>
      </c>
      <c r="AN37" s="40"/>
      <c r="AO37" s="40">
        <v>2.4181756075134881</v>
      </c>
      <c r="AP37" s="40">
        <v>2.4402406945834292</v>
      </c>
      <c r="AQ37" s="40"/>
      <c r="AR37" s="40"/>
      <c r="AS37" s="40">
        <v>2.4516097483821273</v>
      </c>
      <c r="AT37" s="40">
        <v>2.4849403942029622</v>
      </c>
      <c r="AU37" s="40">
        <v>2.44833688479306</v>
      </c>
      <c r="AV37" s="40">
        <v>2.507645755713392</v>
      </c>
      <c r="AW37" s="40">
        <v>2.6521006050340508</v>
      </c>
      <c r="AX37" s="40">
        <v>2.4269706014034496</v>
      </c>
      <c r="AY37" s="40">
        <v>2.2826092897251984</v>
      </c>
      <c r="AZ37" s="40">
        <v>2.3751648945931203</v>
      </c>
      <c r="BA37" s="40">
        <v>2.3302897258438544</v>
      </c>
      <c r="BB37" s="40">
        <v>2.3353377057075138</v>
      </c>
      <c r="BC37" s="40">
        <v>2.3342908366046111</v>
      </c>
      <c r="BD37" s="40">
        <v>2.2233334377987548</v>
      </c>
      <c r="BE37" s="40">
        <v>2.3473801047364171</v>
      </c>
      <c r="BF37" s="40">
        <v>2.3462453533212608</v>
      </c>
      <c r="BG37" s="40">
        <v>2.3951400620787173</v>
      </c>
      <c r="BH37" s="40">
        <v>2.2374971549435885</v>
      </c>
      <c r="BI37" s="40">
        <v>2.4575360974996521</v>
      </c>
      <c r="BJ37" s="40">
        <v>2.4103075664004181</v>
      </c>
      <c r="BK37" s="40">
        <v>2.3398076987174914</v>
      </c>
      <c r="BL37" s="40">
        <v>2.3763433094719968</v>
      </c>
      <c r="BM37" s="40">
        <v>2.2677188264015347</v>
      </c>
      <c r="BN37" s="40">
        <v>2.3289178963392358</v>
      </c>
      <c r="BO37" s="40">
        <v>2.3102768865131478</v>
      </c>
      <c r="BP37" s="40">
        <v>2.3116771458543544</v>
      </c>
      <c r="BQ37" s="40">
        <v>2.4166880073980876</v>
      </c>
      <c r="BR37" s="40">
        <v>2.3736673163032207</v>
      </c>
      <c r="BS37" s="40">
        <v>2.4160350996781523</v>
      </c>
      <c r="BT37" s="40">
        <v>2.2899932715284987</v>
      </c>
      <c r="BU37" s="40">
        <v>2.4129473395266525</v>
      </c>
      <c r="BV37" s="40">
        <v>2.3302524136593665</v>
      </c>
      <c r="BW37" s="40">
        <v>2.3434631261067138</v>
      </c>
      <c r="BX37" s="40">
        <v>2.3802510468317535</v>
      </c>
      <c r="BY37" s="40">
        <v>2.3197861739085703</v>
      </c>
      <c r="BZ37" s="40">
        <v>2.3690943570748706</v>
      </c>
      <c r="CA37" s="40">
        <v>2.4560876317107532</v>
      </c>
      <c r="CB37" s="40">
        <v>2.4585140425940204</v>
      </c>
      <c r="CC37" s="40">
        <v>2.4864573795015179</v>
      </c>
      <c r="CD37" s="40">
        <v>2.4116018150162652</v>
      </c>
      <c r="CE37" s="40"/>
      <c r="CF37" s="40">
        <v>2.464678778153417</v>
      </c>
      <c r="CG37" s="40">
        <v>2.5468835212652299</v>
      </c>
      <c r="CH37" s="40">
        <v>2.4568338213645196</v>
      </c>
      <c r="CI37" s="40">
        <v>2.4665792979723649</v>
      </c>
      <c r="CJ37" s="40"/>
      <c r="CK37" s="40"/>
      <c r="CL37" s="40">
        <v>2.6411191174784152</v>
      </c>
      <c r="CM37" s="40">
        <v>2.3929404021308707</v>
      </c>
      <c r="CN37" s="40">
        <v>2.4058056361701565</v>
      </c>
      <c r="CO37" s="40">
        <v>2.3720471166413084</v>
      </c>
      <c r="CP37" s="40">
        <v>2.4608464159215244</v>
      </c>
      <c r="CQ37" s="40">
        <v>2.5035769676100044</v>
      </c>
      <c r="CR37" s="40">
        <v>2.4278111654417263</v>
      </c>
      <c r="CS37" s="40">
        <v>2.4345403425978129</v>
      </c>
      <c r="CT37" s="40">
        <v>2.4242517134439683</v>
      </c>
      <c r="CU37" s="40">
        <v>2.5395666133664472</v>
      </c>
      <c r="CV37" s="40">
        <v>2.4050395480703082</v>
      </c>
      <c r="CW37" s="40"/>
      <c r="CX37" s="40"/>
      <c r="CY37" s="40"/>
      <c r="CZ37" s="40"/>
      <c r="DA37" s="40">
        <v>2.6798515075974856</v>
      </c>
      <c r="DB37" s="40">
        <v>2.4251903783335185</v>
      </c>
      <c r="DC37" s="40">
        <v>2.48596819156618</v>
      </c>
      <c r="DD37" s="40">
        <v>2.6789525723029404</v>
      </c>
      <c r="DE37" s="40">
        <v>2.4515761245332661</v>
      </c>
      <c r="DF37" s="40">
        <v>2.4434127939296104</v>
      </c>
      <c r="DG37" s="40">
        <v>2.505599018159165</v>
      </c>
      <c r="DH37" s="40">
        <v>2.5297840999415269</v>
      </c>
      <c r="DI37" s="40">
        <v>2.4711880097114038</v>
      </c>
      <c r="DJ37" s="40">
        <v>2.4388249447706758</v>
      </c>
      <c r="DK37" s="40"/>
      <c r="DL37" s="40">
        <v>2.4611894677841102</v>
      </c>
      <c r="DM37" s="40">
        <v>2.4397623152442676</v>
      </c>
      <c r="DN37" s="40">
        <v>2.5016641599149221</v>
      </c>
      <c r="DO37" s="40">
        <v>2.5831391989709949</v>
      </c>
      <c r="DP37" s="40">
        <v>2.4342511066680936</v>
      </c>
      <c r="DQ37" s="40">
        <v>2.3491128896993141</v>
      </c>
      <c r="DR37" s="40"/>
      <c r="DS37" s="40"/>
      <c r="DT37" s="40"/>
      <c r="DU37" s="40"/>
      <c r="DV37" s="40"/>
      <c r="DW37" s="40">
        <v>2.4319805778916446</v>
      </c>
      <c r="DX37" s="40">
        <v>2.5088952734705026</v>
      </c>
      <c r="DY37" s="40">
        <v>2.4064252391789829</v>
      </c>
      <c r="DZ37" s="40"/>
      <c r="EA37" s="40">
        <v>2.463469204724507</v>
      </c>
      <c r="EB37" s="40">
        <v>2.5382840826714319</v>
      </c>
      <c r="EC37" s="40"/>
      <c r="ED37" s="40">
        <v>2.4952214183515977</v>
      </c>
      <c r="EE37" s="40">
        <v>2.4053117096855252</v>
      </c>
      <c r="EF37" s="40"/>
      <c r="EG37" s="40">
        <v>2.3869379569340583</v>
      </c>
      <c r="EH37" s="40">
        <v>2.4831307932985354</v>
      </c>
      <c r="EI37" s="40">
        <v>2.3159333624994307</v>
      </c>
      <c r="EJ37" s="40">
        <v>2.330844651875136</v>
      </c>
      <c r="EK37" s="40">
        <v>2.39204369675788</v>
      </c>
      <c r="EL37" s="40">
        <v>2.3626208975267038</v>
      </c>
      <c r="EM37" s="40">
        <v>2.4589280129134927</v>
      </c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>
        <v>2.533569389266181</v>
      </c>
      <c r="EY37" s="40">
        <v>2.377496477854034</v>
      </c>
      <c r="EZ37" s="40">
        <v>2.312217821935544</v>
      </c>
      <c r="FA37" s="40">
        <v>2.376708031279009</v>
      </c>
      <c r="FB37" s="40">
        <v>2.4293654247998862</v>
      </c>
      <c r="FC37" s="40">
        <v>2.3988761323325658</v>
      </c>
      <c r="FD37" s="40">
        <v>2.3620959122339755</v>
      </c>
      <c r="FE37" s="40">
        <v>2.3994473491168957</v>
      </c>
      <c r="FF37" s="40">
        <v>2.4251554143481897</v>
      </c>
      <c r="FG37" s="40">
        <v>2.4453606730417321</v>
      </c>
      <c r="FH37" s="40">
        <v>2.3651888250154811</v>
      </c>
      <c r="FI37" s="40">
        <v>2.4663599557110372</v>
      </c>
      <c r="FJ37" s="40">
        <v>2.4034069267611811</v>
      </c>
      <c r="FK37" s="40"/>
      <c r="FL37" s="40"/>
      <c r="FM37" s="40">
        <v>2.3931674167928083</v>
      </c>
      <c r="FN37" s="40">
        <v>2.4861227836677093</v>
      </c>
      <c r="FO37" s="40">
        <v>2.489211465151866</v>
      </c>
      <c r="FP37" s="40"/>
      <c r="FQ37" s="40"/>
      <c r="FR37" s="40"/>
      <c r="FS37" s="40">
        <v>2.5544686057729549</v>
      </c>
      <c r="FT37" s="40"/>
      <c r="FU37" s="40">
        <v>2.5431446474272796</v>
      </c>
      <c r="FV37" s="40">
        <v>2.5401178785219378</v>
      </c>
      <c r="FW37" s="40">
        <v>2.568218685190284</v>
      </c>
      <c r="FX37" s="40">
        <v>2.5593259796437446</v>
      </c>
      <c r="FY37" s="40">
        <v>2.5914616640364057</v>
      </c>
      <c r="FZ37" s="40">
        <v>2.5975312367453354</v>
      </c>
      <c r="GA37" s="40">
        <v>2.5960622226672605</v>
      </c>
      <c r="GB37" s="40">
        <v>2.6194046768740131</v>
      </c>
      <c r="GC37" s="40">
        <v>2.5550623439174922</v>
      </c>
      <c r="GD37" s="40">
        <v>2.5827144961677857</v>
      </c>
      <c r="GE37" s="40">
        <v>2.5772192203161106</v>
      </c>
      <c r="GF37" s="40">
        <v>2.63304075180482</v>
      </c>
      <c r="GG37" s="40">
        <v>2.5383620320231763</v>
      </c>
      <c r="GH37" s="40">
        <v>2.503364178530374</v>
      </c>
      <c r="GI37" s="40"/>
      <c r="GJ37" s="40">
        <v>2.5980760655450261</v>
      </c>
      <c r="GK37" s="40">
        <v>2.5074917588944396</v>
      </c>
      <c r="GL37" s="40">
        <v>2.5618005570227207</v>
      </c>
      <c r="GM37" s="40">
        <v>2.669782354643647</v>
      </c>
      <c r="GN37" s="40">
        <v>2.607487703777942</v>
      </c>
      <c r="GO37" s="40"/>
      <c r="GP37" s="40">
        <v>2.5223301693891904</v>
      </c>
      <c r="GQ37" s="40">
        <v>2.5355194514479646</v>
      </c>
      <c r="GR37" s="40">
        <v>3.6592370226169741</v>
      </c>
      <c r="GS37" s="40">
        <v>2.4431498356678856</v>
      </c>
      <c r="GT37" s="40">
        <v>2.4857319945992153</v>
      </c>
      <c r="GU37" s="40">
        <v>2.5240797388017588</v>
      </c>
      <c r="GV37" s="40">
        <v>2.5266807201438328</v>
      </c>
      <c r="GW37" s="40">
        <v>2.4963933435563064</v>
      </c>
      <c r="GX37" s="40">
        <v>2.4677788791706718</v>
      </c>
      <c r="GY37" s="40">
        <v>2.5754026334580753</v>
      </c>
      <c r="GZ37" s="40">
        <v>2.5616684675108798</v>
      </c>
      <c r="HA37" s="40">
        <v>2.4625978171015057</v>
      </c>
      <c r="HB37" s="40">
        <v>2.4687317714566035</v>
      </c>
      <c r="HC37" s="40">
        <v>2.4486071839936376</v>
      </c>
      <c r="HD37" s="40">
        <v>2.352964576367365</v>
      </c>
      <c r="HE37" s="40">
        <v>2.354823358577935</v>
      </c>
      <c r="HF37" s="40">
        <v>2.4530032108910507</v>
      </c>
      <c r="HG37" s="40">
        <v>2.478367965086179</v>
      </c>
      <c r="HH37" s="40">
        <v>2.3672056115277855</v>
      </c>
      <c r="HI37" s="40">
        <v>2.3536044764859736</v>
      </c>
      <c r="HJ37" s="40">
        <v>2.362341405103177</v>
      </c>
      <c r="HK37" s="40">
        <v>2.3628629739668048</v>
      </c>
      <c r="HL37" s="40">
        <v>2.3624641161252935</v>
      </c>
      <c r="HM37" s="40">
        <v>2.5050417757661387</v>
      </c>
      <c r="HN37" s="40"/>
      <c r="HO37" s="40">
        <v>2.3892057884566484</v>
      </c>
      <c r="HP37" s="40">
        <v>2.4746169390656991</v>
      </c>
      <c r="HQ37" s="40">
        <v>2.4117717790524633</v>
      </c>
      <c r="HR37" s="40">
        <v>2.3346420439435116</v>
      </c>
      <c r="HS37" s="40">
        <v>2.4162985097880512</v>
      </c>
      <c r="HT37" s="40">
        <v>2.3449773828234122</v>
      </c>
      <c r="HU37" s="40"/>
      <c r="HV37" s="40"/>
      <c r="HW37" s="40"/>
      <c r="HX37" s="40"/>
      <c r="HY37" s="40">
        <v>2.298182594617324</v>
      </c>
      <c r="HZ37" s="40">
        <v>2.4219742567547189</v>
      </c>
      <c r="IA37" s="40"/>
      <c r="IB37" s="40">
        <v>2.4628334372213256</v>
      </c>
      <c r="IC37" s="40">
        <v>2.4294873942456792</v>
      </c>
      <c r="ID37" s="40"/>
      <c r="IE37" s="40">
        <v>2.4220786694210101</v>
      </c>
      <c r="IF37" s="40">
        <v>2.4528757797792302</v>
      </c>
      <c r="IG37" s="40"/>
      <c r="IH37" s="40">
        <v>2.4417512699580821</v>
      </c>
      <c r="II37" s="40"/>
      <c r="IJ37" s="40">
        <v>2.4750365448941722</v>
      </c>
      <c r="IK37" s="40">
        <v>2.3867128541815368</v>
      </c>
      <c r="IL37" s="40"/>
      <c r="IM37" s="40"/>
      <c r="IN37" s="40"/>
      <c r="IO37" s="40">
        <v>2.5950078482778629</v>
      </c>
      <c r="IP37" s="40">
        <v>2.4777452564707736</v>
      </c>
      <c r="IQ37" s="40">
        <v>2.4720409455227892</v>
      </c>
      <c r="IR37" s="40"/>
      <c r="IS37" s="40">
        <v>2.6371466990199441</v>
      </c>
      <c r="IT37" s="40">
        <v>2.5117066754404593</v>
      </c>
      <c r="IU37" s="40">
        <v>2.6050965357633147</v>
      </c>
      <c r="IV37" s="40">
        <v>2.4932238446332975</v>
      </c>
      <c r="IW37" s="40"/>
      <c r="IX37" s="40"/>
      <c r="IY37" s="40"/>
      <c r="IZ37" s="40">
        <v>3.4687229569142275</v>
      </c>
      <c r="JA37" s="40">
        <v>2.4039600024497525</v>
      </c>
      <c r="JB37" s="40">
        <v>2.5385611728708448</v>
      </c>
      <c r="JC37" s="40">
        <v>2.4435948710594131</v>
      </c>
      <c r="JD37" s="40">
        <v>2.4129255742113811</v>
      </c>
      <c r="JE37" s="40">
        <v>2.4452382368333421</v>
      </c>
      <c r="JF37" s="40">
        <v>2.556143467231824</v>
      </c>
      <c r="JG37" s="40">
        <v>2.4214156533945812</v>
      </c>
      <c r="JH37" s="40">
        <v>2.4209188808659925</v>
      </c>
      <c r="JI37" s="40">
        <v>2.2610969342056348</v>
      </c>
      <c r="JJ37" s="40">
        <v>2.5000853983748823</v>
      </c>
      <c r="JK37" s="40"/>
      <c r="JL37" s="40">
        <v>2.5566235888992215</v>
      </c>
      <c r="JM37" s="40"/>
      <c r="JN37" s="40">
        <v>2.5952826558434046</v>
      </c>
      <c r="JO37" s="40">
        <v>2.5147771256033522</v>
      </c>
      <c r="JP37" s="40"/>
      <c r="JQ37" s="40"/>
      <c r="JR37" s="40">
        <v>2.4121587356248231</v>
      </c>
      <c r="JS37" s="40">
        <v>2.4794852298852721</v>
      </c>
      <c r="JT37" s="40"/>
      <c r="JU37" s="40"/>
      <c r="JV37" s="40"/>
      <c r="JW37" s="40"/>
      <c r="JX37" s="40">
        <v>2.4601619166954869</v>
      </c>
      <c r="JY37" s="40">
        <v>2.4439355696276603</v>
      </c>
      <c r="JZ37" s="40">
        <v>2.4168015218187349</v>
      </c>
      <c r="KA37" s="40">
        <v>2.4415783769559418</v>
      </c>
      <c r="KB37" s="40">
        <v>2.3567452387280614</v>
      </c>
      <c r="KC37" s="40">
        <v>2.3759828726472252</v>
      </c>
      <c r="KD37" s="40">
        <v>2.2649616243664479</v>
      </c>
      <c r="KE37" s="40">
        <v>2.2378676615877522</v>
      </c>
      <c r="KF37" s="40">
        <v>2.2238083869141092</v>
      </c>
      <c r="KG37" s="40"/>
      <c r="KH37" s="40">
        <v>2.2393455849208244</v>
      </c>
      <c r="KI37" s="40">
        <v>2.3512732132721457</v>
      </c>
      <c r="KJ37" s="40">
        <v>2.2382022877453664</v>
      </c>
      <c r="KK37" s="40">
        <v>2.3190038191174662</v>
      </c>
      <c r="KL37" s="40">
        <v>2.2688949005632555</v>
      </c>
      <c r="KM37" s="40">
        <v>2.3363962949207195</v>
      </c>
      <c r="KN37" s="40">
        <v>2.362914229753351</v>
      </c>
      <c r="KO37" s="40">
        <v>2.1269733757803277</v>
      </c>
      <c r="KP37" s="40">
        <v>2.3661204994712195</v>
      </c>
      <c r="KQ37" s="40">
        <v>2.4477856627317522</v>
      </c>
      <c r="KR37" s="40">
        <v>2.6826806623024431</v>
      </c>
      <c r="KS37" s="40"/>
      <c r="KT37" s="40"/>
      <c r="KU37" s="40"/>
      <c r="KV37" s="40"/>
      <c r="KW37" s="40"/>
      <c r="KX37" s="40"/>
      <c r="KY37" s="40"/>
      <c r="KZ37" s="40">
        <v>2.5393996789261597</v>
      </c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>
        <v>2.3603320950354245</v>
      </c>
      <c r="LY37" s="40">
        <v>2.377097844007213</v>
      </c>
      <c r="LZ37" s="40">
        <v>2.3026459440124416</v>
      </c>
      <c r="MA37" s="40">
        <v>2.329436896359756</v>
      </c>
      <c r="MB37" s="40">
        <v>2.3707743328158739</v>
      </c>
      <c r="MC37" s="40">
        <v>2.2448846282589274</v>
      </c>
      <c r="MD37" s="40">
        <v>2.3618213924604361</v>
      </c>
      <c r="ME37" s="40">
        <v>2.2988998574942054</v>
      </c>
      <c r="MF37" s="40">
        <v>2.3198759733460856</v>
      </c>
      <c r="MG37" s="40">
        <v>2.3139404250261455</v>
      </c>
      <c r="MH37" s="40">
        <v>2.3805969247166927</v>
      </c>
      <c r="MI37" s="40"/>
      <c r="MJ37" s="40">
        <v>2.4267186376594254</v>
      </c>
      <c r="MK37" s="40">
        <v>2.4175802668521866</v>
      </c>
      <c r="ML37" s="40">
        <v>2.4230985073516456</v>
      </c>
      <c r="MM37" s="40">
        <v>2.7970948983687509</v>
      </c>
      <c r="MN37" s="40">
        <v>2.5393059747090261</v>
      </c>
      <c r="MO37" s="40">
        <v>2.3580212750402967</v>
      </c>
      <c r="MP37" s="40">
        <v>2.2625265040957681</v>
      </c>
      <c r="MQ37" s="40">
        <v>2.4465578735150482</v>
      </c>
      <c r="MR37" s="40">
        <v>2.4010442706781912</v>
      </c>
      <c r="MS37" s="40">
        <v>2.0629229534101965</v>
      </c>
      <c r="MT37" s="40">
        <v>2.3513146868758525</v>
      </c>
      <c r="MU37" s="40"/>
      <c r="MV37" s="40">
        <v>2.5954526638371975</v>
      </c>
      <c r="MW37" s="40">
        <v>2.5549778394110456</v>
      </c>
      <c r="MX37" s="40">
        <v>2.4853329829711939</v>
      </c>
      <c r="MY37" s="40">
        <v>2.4960274197521741</v>
      </c>
      <c r="MZ37" s="40">
        <v>2.4599470427998287</v>
      </c>
      <c r="NA37" s="40">
        <v>2.5402250326930726</v>
      </c>
      <c r="NB37" s="40">
        <v>2.5249712141904914</v>
      </c>
      <c r="NC37" s="40">
        <v>2.5880382927552801</v>
      </c>
      <c r="ND37" s="40">
        <v>2.6624276326729959</v>
      </c>
      <c r="NE37" s="40"/>
      <c r="NF37" s="40">
        <v>2.4155814828732054</v>
      </c>
      <c r="NG37" s="40">
        <v>2.5230490358806796</v>
      </c>
      <c r="NH37" s="40"/>
      <c r="NI37" s="40"/>
      <c r="NJ37" s="40"/>
      <c r="NK37" s="40"/>
      <c r="NL37" s="40">
        <v>2.3156990787343572</v>
      </c>
      <c r="NM37" s="40"/>
      <c r="NN37" s="40">
        <v>2.3016203221949936</v>
      </c>
      <c r="NO37" s="40"/>
      <c r="NP37" s="40">
        <v>2.3521824313273818</v>
      </c>
      <c r="NQ37" s="40"/>
      <c r="NR37" s="40"/>
      <c r="NS37" s="40"/>
      <c r="NT37" s="40"/>
      <c r="NU37" s="40"/>
      <c r="NV37" s="40">
        <v>2.3396517274941164</v>
      </c>
      <c r="NW37" s="40">
        <v>2.3086251907229216</v>
      </c>
      <c r="NX37" s="40">
        <v>2.2541652330429054</v>
      </c>
      <c r="NY37" s="40">
        <v>2.3232198123524719</v>
      </c>
      <c r="NZ37" s="40">
        <v>2.0853270180727685</v>
      </c>
      <c r="OA37" s="40">
        <v>2.0666594680481913</v>
      </c>
      <c r="OB37" s="40">
        <v>2.3943835481633231</v>
      </c>
      <c r="OC37" s="40">
        <v>2.3587103291264877</v>
      </c>
      <c r="OD37" s="40">
        <v>2.7822094075580934</v>
      </c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>
        <v>2.3896594032958465</v>
      </c>
      <c r="OR37" s="40">
        <v>2.3773324077764184</v>
      </c>
      <c r="OS37" s="40">
        <v>2.3779176403299274</v>
      </c>
      <c r="OT37" s="40">
        <v>2.4226990064865279</v>
      </c>
      <c r="OU37" s="40">
        <v>2.3315705191334155</v>
      </c>
      <c r="OV37" s="40">
        <v>2.3893274030965461</v>
      </c>
      <c r="OW37" s="40">
        <v>2.4459557831178702</v>
      </c>
      <c r="OX37" s="40">
        <v>2.4308960202862977</v>
      </c>
      <c r="OY37" s="40">
        <v>2.3420218001678457</v>
      </c>
      <c r="OZ37" s="40"/>
      <c r="PA37" s="40"/>
      <c r="PB37" s="40"/>
      <c r="PC37" s="40">
        <v>2.2371898673318302</v>
      </c>
      <c r="PD37" s="40">
        <v>2.3387792437697219</v>
      </c>
      <c r="PE37" s="40">
        <v>2.3646119070627822</v>
      </c>
      <c r="PF37" s="40">
        <v>2.3738289009448326</v>
      </c>
      <c r="PG37" s="40">
        <v>2.3664767046967587</v>
      </c>
      <c r="PH37" s="40">
        <v>2.4218842056933858</v>
      </c>
      <c r="PI37" s="40">
        <v>2.395477121526207</v>
      </c>
      <c r="PJ37" s="40"/>
      <c r="PK37" s="40">
        <v>2.3820288982020088</v>
      </c>
      <c r="PL37" s="40">
        <v>2.3691821617692255</v>
      </c>
      <c r="PM37" s="40">
        <v>2.3932227748944608</v>
      </c>
      <c r="PN37" s="40">
        <v>2.4143584814567434</v>
      </c>
      <c r="PO37" s="40">
        <v>2.3763513726907393</v>
      </c>
      <c r="PP37" s="40">
        <v>2.3037343368601735</v>
      </c>
      <c r="PQ37" s="40">
        <v>2.3005913541750704</v>
      </c>
      <c r="PR37" s="40">
        <v>2.3444792186064425</v>
      </c>
      <c r="PS37" s="40">
        <v>2.4033467281852348</v>
      </c>
      <c r="PT37" s="40">
        <v>2.361013739426471</v>
      </c>
      <c r="PU37" s="40">
        <v>2.3372423756286524</v>
      </c>
      <c r="PV37" s="40"/>
      <c r="PW37" s="40"/>
      <c r="PX37" s="40">
        <v>2.426453136485696</v>
      </c>
      <c r="PY37" s="40"/>
      <c r="PZ37" s="40">
        <v>2.2712688469647322</v>
      </c>
      <c r="QA37" s="40">
        <v>2.3319952183125365</v>
      </c>
      <c r="QB37" s="40">
        <v>2.3180170165200331</v>
      </c>
      <c r="QC37" s="40">
        <v>2.34517312422197</v>
      </c>
      <c r="QD37" s="40">
        <v>2.1827959546688498</v>
      </c>
      <c r="QE37" s="40"/>
      <c r="QF37" s="40">
        <v>2.2547647362418637</v>
      </c>
      <c r="QG37" s="40">
        <v>3.1759392630255316</v>
      </c>
      <c r="QH37" s="40">
        <v>2.1683766188480607</v>
      </c>
      <c r="QI37" s="40"/>
      <c r="QJ37" s="40"/>
      <c r="QK37" s="40">
        <v>2.32222503521951</v>
      </c>
      <c r="QL37" s="40">
        <v>2.3459221112812463</v>
      </c>
      <c r="QM37" s="40"/>
      <c r="QN37" s="40"/>
      <c r="QO37" s="40"/>
      <c r="QP37" s="40"/>
      <c r="QQ37" s="40"/>
      <c r="QR37" s="40"/>
      <c r="QS37" s="40">
        <v>2.2201701094912316</v>
      </c>
      <c r="QT37" s="40">
        <v>2.6619611651289641</v>
      </c>
      <c r="QU37" s="40"/>
      <c r="QV37" s="40"/>
      <c r="QW37" s="40">
        <v>2.4147145959767342</v>
      </c>
      <c r="QX37" s="40">
        <v>2.2657330884192173</v>
      </c>
      <c r="QY37" s="40">
        <v>2.2944265854789014</v>
      </c>
      <c r="QZ37" s="40"/>
      <c r="RA37" s="40">
        <v>2.3726196235655244</v>
      </c>
      <c r="RB37" s="40"/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/>
      <c r="RN37" s="40"/>
      <c r="RO37" s="40"/>
      <c r="RP37" s="40"/>
      <c r="RQ37" s="40"/>
      <c r="RR37" s="40"/>
      <c r="RS37" s="40"/>
      <c r="RT37" s="40"/>
      <c r="RU37" s="40"/>
      <c r="RV37" s="40"/>
      <c r="RW37" s="40"/>
      <c r="RX37" s="40"/>
      <c r="RY37" s="40">
        <v>2.4847558539251753</v>
      </c>
      <c r="RZ37" s="40">
        <v>2.4615283187569488</v>
      </c>
      <c r="SA37" s="40">
        <v>2.4778509792145904</v>
      </c>
      <c r="SB37" s="40">
        <v>2.4407571859819392</v>
      </c>
      <c r="SC37" s="40">
        <v>2.4540470211652408</v>
      </c>
      <c r="SD37" s="40"/>
      <c r="SE37" s="40">
        <v>2.4528595958389139</v>
      </c>
      <c r="SF37" s="40">
        <v>2.4479476272012755</v>
      </c>
      <c r="SG37" s="40"/>
      <c r="SH37" s="40"/>
      <c r="SI37" s="40"/>
      <c r="SJ37" s="40"/>
      <c r="SK37" s="40"/>
      <c r="SL37" s="40">
        <v>2.3080183349412469</v>
      </c>
      <c r="SM37" s="40"/>
      <c r="SN37" s="40">
        <v>2.4170465564419517</v>
      </c>
      <c r="SO37" s="40">
        <v>2.4292115415584057</v>
      </c>
      <c r="SP37" s="40"/>
      <c r="SQ37" s="40"/>
      <c r="SR37" s="40"/>
      <c r="SS37" s="40">
        <v>2.4404680247662971</v>
      </c>
      <c r="ST37" s="40"/>
      <c r="SU37" s="40"/>
      <c r="SV37" s="40"/>
      <c r="SW37" s="40">
        <v>2.3231304377780391</v>
      </c>
      <c r="SX37" s="40">
        <v>2.2293028603568215</v>
      </c>
      <c r="SY37" s="40">
        <v>2.3009666435374059</v>
      </c>
      <c r="SZ37" s="40"/>
      <c r="TA37" s="40">
        <v>2.3086013442604085</v>
      </c>
      <c r="TB37" s="40">
        <v>2.1815584851717236</v>
      </c>
      <c r="TC37" s="40"/>
      <c r="TD37" s="40"/>
      <c r="TE37" s="40">
        <v>2.2234113468088053</v>
      </c>
      <c r="TF37" s="40">
        <v>2.3778688846280147</v>
      </c>
      <c r="TG37" s="40"/>
      <c r="TH37" s="40"/>
      <c r="TI37" s="40"/>
      <c r="TJ37" s="40"/>
      <c r="TK37" s="40"/>
      <c r="TL37" s="40">
        <v>2.2007430496599736</v>
      </c>
      <c r="TM37" s="40">
        <v>2.2773638130956879</v>
      </c>
      <c r="TN37" s="40"/>
      <c r="TO37" s="40">
        <v>2.2863565158097012</v>
      </c>
      <c r="TP37" s="40">
        <v>2.1556412375236937</v>
      </c>
      <c r="TQ37" s="40"/>
      <c r="TR37" s="40">
        <v>1.8537623741001725</v>
      </c>
      <c r="TS37" s="40"/>
      <c r="TT37" s="40"/>
      <c r="TU37" s="40"/>
      <c r="TV37" s="40"/>
      <c r="TW37" s="40">
        <v>1.9157089948831731</v>
      </c>
      <c r="TX37" s="40">
        <v>1.9885184588978477</v>
      </c>
      <c r="TY37" s="40">
        <v>2.0023853669238258</v>
      </c>
      <c r="TZ37" s="40"/>
      <c r="UA37" s="40">
        <v>2.111215603169101</v>
      </c>
      <c r="UB37" s="40">
        <v>2.1139971397742228</v>
      </c>
      <c r="UC37" s="40">
        <v>2.1415988901318626</v>
      </c>
      <c r="UD37" s="40"/>
      <c r="UE37" s="40">
        <v>2.2131367606844115</v>
      </c>
      <c r="UF37" s="40">
        <v>2.1058989247018536</v>
      </c>
      <c r="UG37" s="40"/>
      <c r="UH37" s="40">
        <v>2.1250545388120168</v>
      </c>
      <c r="UI37" s="40"/>
      <c r="UJ37" s="40">
        <v>2.2044735113175706</v>
      </c>
      <c r="UK37" s="40"/>
      <c r="UL37" s="40"/>
      <c r="UM37" s="40"/>
      <c r="UN37" s="40">
        <v>2.3074305793257732</v>
      </c>
      <c r="UO37" s="40">
        <v>2.2409002932035746</v>
      </c>
      <c r="UP37" s="40">
        <v>2.445422167008183</v>
      </c>
      <c r="UQ37" s="40"/>
      <c r="UR37" s="40">
        <v>2.5804235363243886</v>
      </c>
      <c r="US37" s="40">
        <v>2.6426690382201961</v>
      </c>
      <c r="UT37" s="40"/>
      <c r="UU37" s="40">
        <v>2.5951140372511534</v>
      </c>
      <c r="UV37" s="40">
        <v>2.7427030978527593</v>
      </c>
      <c r="UW37" s="40">
        <v>2.6768312343476812</v>
      </c>
      <c r="UX37" s="40">
        <v>2.677803451199428</v>
      </c>
      <c r="UY37" s="40"/>
      <c r="UZ37" s="40"/>
      <c r="VA37" s="40"/>
      <c r="VB37" s="40">
        <v>2.5967425240838797</v>
      </c>
      <c r="VC37" s="40">
        <v>2.6663806999674406</v>
      </c>
      <c r="VD37" s="40">
        <v>2.4374373109966645</v>
      </c>
      <c r="VE37" s="40"/>
      <c r="VF37" s="40">
        <v>2.5379767114913516</v>
      </c>
      <c r="VG37" s="40">
        <v>2.3824312046964238</v>
      </c>
      <c r="VH37" s="40"/>
      <c r="VI37" s="40"/>
      <c r="VJ37" s="40">
        <v>2.4450836079801008</v>
      </c>
      <c r="VK37" s="40"/>
      <c r="VL37" s="40">
        <v>2.3315131689915503</v>
      </c>
      <c r="VM37" s="40"/>
      <c r="VN37" s="40"/>
      <c r="VO37" s="40">
        <v>2.4453394705323261</v>
      </c>
      <c r="VP37" s="40">
        <v>2.3493786397557272</v>
      </c>
      <c r="VQ37" s="40">
        <v>2.4228550967112539</v>
      </c>
      <c r="VR37" s="40"/>
      <c r="VS37" s="40"/>
      <c r="VT37" s="40"/>
      <c r="VU37" s="40">
        <v>2.3999848628154541</v>
      </c>
      <c r="VV37" s="40">
        <v>2.5153789326919278</v>
      </c>
      <c r="VW37" s="40">
        <v>2.4404981633873755</v>
      </c>
      <c r="VX37" s="40">
        <v>2.2692110708491384</v>
      </c>
    </row>
    <row r="38" spans="1:596" x14ac:dyDescent="0.35">
      <c r="A38" s="128" t="s">
        <v>645</v>
      </c>
      <c r="C38" s="40">
        <v>0.28830682493185583</v>
      </c>
      <c r="D38" s="40">
        <v>0.29242546918708451</v>
      </c>
      <c r="E38" s="40"/>
      <c r="F38" s="40">
        <v>0.41466800733430154</v>
      </c>
      <c r="G38" s="40">
        <v>0.4234174083733096</v>
      </c>
      <c r="H38" s="40">
        <v>0.37264090641864722</v>
      </c>
      <c r="I38" s="40">
        <v>0.39775756709302285</v>
      </c>
      <c r="J38" s="40">
        <v>0.39603785967080474</v>
      </c>
      <c r="K38" s="40"/>
      <c r="L38" s="40">
        <v>0.36818973205288907</v>
      </c>
      <c r="M38" s="40">
        <v>0.38967473389396501</v>
      </c>
      <c r="N38" s="40">
        <v>0.35845689616193233</v>
      </c>
      <c r="O38" s="40">
        <v>0.44399235783880087</v>
      </c>
      <c r="P38" s="40"/>
      <c r="Q38" s="40"/>
      <c r="R38" s="40"/>
      <c r="S38" s="40">
        <v>0.43924161063168377</v>
      </c>
      <c r="T38" s="40">
        <v>0.48011834666517345</v>
      </c>
      <c r="U38" s="40"/>
      <c r="V38" s="40">
        <v>0.42525559209298069</v>
      </c>
      <c r="W38" s="40">
        <v>0.46896997588832412</v>
      </c>
      <c r="X38" s="40">
        <v>0.41982104792041808</v>
      </c>
      <c r="Y38" s="40">
        <v>0.41504614553815539</v>
      </c>
      <c r="Z38" s="40">
        <v>0.41466735883593103</v>
      </c>
      <c r="AA38" s="40">
        <v>0.52045864771242367</v>
      </c>
      <c r="AB38" s="40"/>
      <c r="AC38" s="40">
        <v>0.41859670273310401</v>
      </c>
      <c r="AD38" s="40">
        <v>0.48505699572711963</v>
      </c>
      <c r="AE38" s="40">
        <v>0.5609366582295352</v>
      </c>
      <c r="AF38" s="40">
        <v>0.48835300449031216</v>
      </c>
      <c r="AG38" s="40">
        <v>0.38013329414527364</v>
      </c>
      <c r="AH38" s="40">
        <v>0.42831219436645795</v>
      </c>
      <c r="AI38" s="40"/>
      <c r="AJ38" s="40">
        <v>0.4113854403463883</v>
      </c>
      <c r="AK38" s="40">
        <v>0.41422216341747231</v>
      </c>
      <c r="AL38" s="40">
        <v>0.42834575155733851</v>
      </c>
      <c r="AM38" s="40">
        <v>0.41967601045339259</v>
      </c>
      <c r="AN38" s="40"/>
      <c r="AO38" s="40">
        <v>0.45844096094709852</v>
      </c>
      <c r="AP38" s="40">
        <v>0.49575277454275751</v>
      </c>
      <c r="AQ38" s="40"/>
      <c r="AR38" s="40"/>
      <c r="AS38" s="40">
        <v>0.41563727624597291</v>
      </c>
      <c r="AT38" s="40">
        <v>0.46090740554234216</v>
      </c>
      <c r="AU38" s="40">
        <v>0.41593244029086818</v>
      </c>
      <c r="AV38" s="40">
        <v>0.43038345624883295</v>
      </c>
      <c r="AW38" s="40">
        <v>0.4572680028969956</v>
      </c>
      <c r="AX38" s="40">
        <v>0.42977654427036593</v>
      </c>
      <c r="AY38" s="40">
        <v>0.49996766626208677</v>
      </c>
      <c r="AZ38" s="40">
        <v>0.43227468600886693</v>
      </c>
      <c r="BA38" s="40">
        <v>0.45897797570541837</v>
      </c>
      <c r="BB38" s="40">
        <v>0.42676739292748217</v>
      </c>
      <c r="BC38" s="40">
        <v>0.48287858521519117</v>
      </c>
      <c r="BD38" s="40">
        <v>0.47402247947519616</v>
      </c>
      <c r="BE38" s="40">
        <v>0.46345851759977635</v>
      </c>
      <c r="BF38" s="40">
        <v>0.48902941035993208</v>
      </c>
      <c r="BG38" s="40">
        <v>0.45186492962069474</v>
      </c>
      <c r="BH38" s="40">
        <v>0.51796023647146028</v>
      </c>
      <c r="BI38" s="40">
        <v>0.39704433533784234</v>
      </c>
      <c r="BJ38" s="40">
        <v>0.47191267397758524</v>
      </c>
      <c r="BK38" s="40">
        <v>0.48874488650910602</v>
      </c>
      <c r="BL38" s="40">
        <v>0.4877282152962123</v>
      </c>
      <c r="BM38" s="40">
        <v>0.50426205708758554</v>
      </c>
      <c r="BN38" s="40">
        <v>0.50150304565022108</v>
      </c>
      <c r="BO38" s="40">
        <v>0.54863315451173156</v>
      </c>
      <c r="BP38" s="40">
        <v>0.54087230040477519</v>
      </c>
      <c r="BQ38" s="40">
        <v>0.4506291232130028</v>
      </c>
      <c r="BR38" s="40">
        <v>0.49571541678277536</v>
      </c>
      <c r="BS38" s="40">
        <v>0.46302144203605472</v>
      </c>
      <c r="BT38" s="40">
        <v>0.4687956963056365</v>
      </c>
      <c r="BU38" s="40">
        <v>0.44094677442959074</v>
      </c>
      <c r="BV38" s="40">
        <v>0.48523738270352113</v>
      </c>
      <c r="BW38" s="40">
        <v>0.51815091505467559</v>
      </c>
      <c r="BX38" s="40">
        <v>0.45908909593483738</v>
      </c>
      <c r="BY38" s="40">
        <v>0.48972281522871158</v>
      </c>
      <c r="BZ38" s="40">
        <v>0.47082340018591357</v>
      </c>
      <c r="CA38" s="40">
        <v>0.4363095487691146</v>
      </c>
      <c r="CB38" s="40">
        <v>0.43744060333970974</v>
      </c>
      <c r="CC38" s="40">
        <v>0.42929320915800256</v>
      </c>
      <c r="CD38" s="40">
        <v>0.47960543654168253</v>
      </c>
      <c r="CE38" s="40"/>
      <c r="CF38" s="40">
        <v>0.40809681636767065</v>
      </c>
      <c r="CG38" s="40">
        <v>0.40305599533060515</v>
      </c>
      <c r="CH38" s="40">
        <v>0.45625896279144501</v>
      </c>
      <c r="CI38" s="40">
        <v>0.39903051597686795</v>
      </c>
      <c r="CJ38" s="40"/>
      <c r="CK38" s="40"/>
      <c r="CL38" s="40">
        <v>0.31351152441624808</v>
      </c>
      <c r="CM38" s="40">
        <v>0.47806645844849133</v>
      </c>
      <c r="CN38" s="40">
        <v>0.44515735875726453</v>
      </c>
      <c r="CO38" s="40">
        <v>0.46523976732066091</v>
      </c>
      <c r="CP38" s="40">
        <v>0.49827320730734903</v>
      </c>
      <c r="CQ38" s="40">
        <v>0.44537943736730695</v>
      </c>
      <c r="CR38" s="40">
        <v>0.43953770661655245</v>
      </c>
      <c r="CS38" s="40">
        <v>0.44983920010931383</v>
      </c>
      <c r="CT38" s="40">
        <v>0.4380456798541662</v>
      </c>
      <c r="CU38" s="40">
        <v>0.44270422526047437</v>
      </c>
      <c r="CV38" s="40">
        <v>0.50035248376915908</v>
      </c>
      <c r="CW38" s="40"/>
      <c r="CX38" s="40"/>
      <c r="CY38" s="40"/>
      <c r="CZ38" s="40"/>
      <c r="DA38" s="40">
        <v>0.30557124857478729</v>
      </c>
      <c r="DB38" s="40">
        <v>0.49878097010952915</v>
      </c>
      <c r="DC38" s="40">
        <v>0.46621570971014131</v>
      </c>
      <c r="DD38" s="40">
        <v>0.24313039743894083</v>
      </c>
      <c r="DE38" s="40">
        <v>0.44826954887281872</v>
      </c>
      <c r="DF38" s="40">
        <v>0.47115626129804528</v>
      </c>
      <c r="DG38" s="40">
        <v>0.45072900211517253</v>
      </c>
      <c r="DH38" s="40">
        <v>0.4597593008308094</v>
      </c>
      <c r="DI38" s="40">
        <v>0.48437295982320105</v>
      </c>
      <c r="DJ38" s="40">
        <v>0.46233027418973588</v>
      </c>
      <c r="DK38" s="40"/>
      <c r="DL38" s="40">
        <v>0.48357900198244291</v>
      </c>
      <c r="DM38" s="40">
        <v>0.45869463254908005</v>
      </c>
      <c r="DN38" s="40">
        <v>0.4057559590649108</v>
      </c>
      <c r="DO38" s="40">
        <v>0.43291006390084691</v>
      </c>
      <c r="DP38" s="40">
        <v>0.39779028105853004</v>
      </c>
      <c r="DQ38" s="40">
        <v>0.41544743316538135</v>
      </c>
      <c r="DR38" s="40"/>
      <c r="DS38" s="40"/>
      <c r="DT38" s="40"/>
      <c r="DU38" s="40"/>
      <c r="DV38" s="40"/>
      <c r="DW38" s="40">
        <v>0.48361085428808637</v>
      </c>
      <c r="DX38" s="40">
        <v>0.37508145086436595</v>
      </c>
      <c r="DY38" s="40">
        <v>0.48159493764009581</v>
      </c>
      <c r="DZ38" s="40"/>
      <c r="EA38" s="40">
        <v>0.50654668922864765</v>
      </c>
      <c r="EB38" s="40">
        <v>0.45182031234119568</v>
      </c>
      <c r="EC38" s="40"/>
      <c r="ED38" s="40">
        <v>0.48810704359674034</v>
      </c>
      <c r="EE38" s="40">
        <v>0.50066049514767774</v>
      </c>
      <c r="EF38" s="40"/>
      <c r="EG38" s="40">
        <v>0.52267171056237827</v>
      </c>
      <c r="EH38" s="40">
        <v>0.46171878032674146</v>
      </c>
      <c r="EI38" s="40">
        <v>0.47177175648362879</v>
      </c>
      <c r="EJ38" s="40">
        <v>0.52633627466895849</v>
      </c>
      <c r="EK38" s="40">
        <v>0.45848126427633551</v>
      </c>
      <c r="EL38" s="40">
        <v>0.48130028785863599</v>
      </c>
      <c r="EM38" s="40">
        <v>0.40810960807282115</v>
      </c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>
        <v>0.38915564823751569</v>
      </c>
      <c r="EY38" s="40">
        <v>0.50785251763958228</v>
      </c>
      <c r="EZ38" s="40">
        <v>0.50621165790946754</v>
      </c>
      <c r="FA38" s="40">
        <v>0.50576869632508448</v>
      </c>
      <c r="FB38" s="40">
        <v>0.47823136143642425</v>
      </c>
      <c r="FC38" s="40">
        <v>0.48749410638706281</v>
      </c>
      <c r="FD38" s="40">
        <v>0.48051313405056373</v>
      </c>
      <c r="FE38" s="40">
        <v>0.49521988014976798</v>
      </c>
      <c r="FF38" s="40">
        <v>0.5024512801309402</v>
      </c>
      <c r="FG38" s="40">
        <v>0.52809385032249967</v>
      </c>
      <c r="FH38" s="40">
        <v>0.53696537211824835</v>
      </c>
      <c r="FI38" s="40">
        <v>0.46399936293903915</v>
      </c>
      <c r="FJ38" s="40">
        <v>0.48179466677838212</v>
      </c>
      <c r="FK38" s="40"/>
      <c r="FL38" s="40"/>
      <c r="FM38" s="40">
        <v>0.48496032671278355</v>
      </c>
      <c r="FN38" s="40">
        <v>0.47602119695019079</v>
      </c>
      <c r="FO38" s="40">
        <v>0.47467231914377905</v>
      </c>
      <c r="FP38" s="40"/>
      <c r="FQ38" s="40"/>
      <c r="FR38" s="40"/>
      <c r="FS38" s="40">
        <v>0.50422857407481037</v>
      </c>
      <c r="FT38" s="40"/>
      <c r="FU38" s="40">
        <v>0.50157133559484823</v>
      </c>
      <c r="FV38" s="40">
        <v>0.49072424575993762</v>
      </c>
      <c r="FW38" s="40">
        <v>0.56212823947876944</v>
      </c>
      <c r="FX38" s="40">
        <v>0.49151556477050934</v>
      </c>
      <c r="FY38" s="40">
        <v>0.47471824960938996</v>
      </c>
      <c r="FZ38" s="40">
        <v>0.5358478209505928</v>
      </c>
      <c r="GA38" s="40">
        <v>0.52423764944752549</v>
      </c>
      <c r="GB38" s="40">
        <v>0.5034559068217892</v>
      </c>
      <c r="GC38" s="40">
        <v>0.55497306605623153</v>
      </c>
      <c r="GD38" s="40">
        <v>0.60206114676820588</v>
      </c>
      <c r="GE38" s="40">
        <v>0.54014513970847688</v>
      </c>
      <c r="GF38" s="40">
        <v>0.50036595651382587</v>
      </c>
      <c r="GG38" s="40">
        <v>0.55678425365685713</v>
      </c>
      <c r="GH38" s="40">
        <v>0.54262682004940999</v>
      </c>
      <c r="GI38" s="40"/>
      <c r="GJ38" s="40">
        <v>0.56336535235572072</v>
      </c>
      <c r="GK38" s="40">
        <v>0.54492061068717368</v>
      </c>
      <c r="GL38" s="40">
        <v>0.51153973769034033</v>
      </c>
      <c r="GM38" s="40">
        <v>0.4998684649616052</v>
      </c>
      <c r="GN38" s="40">
        <v>0.53397328765481789</v>
      </c>
      <c r="GO38" s="40"/>
      <c r="GP38" s="40">
        <v>0.54048987492251888</v>
      </c>
      <c r="GQ38" s="40">
        <v>0.55464592815804714</v>
      </c>
      <c r="GR38" s="40">
        <v>8.4124949088767373E-2</v>
      </c>
      <c r="GS38" s="40">
        <v>0.60342093598634894</v>
      </c>
      <c r="GT38" s="40">
        <v>0.49997728548679216</v>
      </c>
      <c r="GU38" s="40">
        <v>0.52766121584845438</v>
      </c>
      <c r="GV38" s="40">
        <v>0.5626075421425909</v>
      </c>
      <c r="GW38" s="40">
        <v>0.55670035913357585</v>
      </c>
      <c r="GX38" s="40">
        <v>0.57682804712584745</v>
      </c>
      <c r="GY38" s="40">
        <v>0.49886825439907911</v>
      </c>
      <c r="GZ38" s="40">
        <v>0.51167057046972542</v>
      </c>
      <c r="HA38" s="40">
        <v>0.54268889046386593</v>
      </c>
      <c r="HB38" s="40">
        <v>0.53468719131153153</v>
      </c>
      <c r="HC38" s="40">
        <v>0.57396681116781245</v>
      </c>
      <c r="HD38" s="40">
        <v>0.54562297127348514</v>
      </c>
      <c r="HE38" s="40">
        <v>0.58920405959507949</v>
      </c>
      <c r="HF38" s="40">
        <v>0.52560603985567445</v>
      </c>
      <c r="HG38" s="40">
        <v>0.53077651204396958</v>
      </c>
      <c r="HH38" s="40">
        <v>0.55318328721677568</v>
      </c>
      <c r="HI38" s="40">
        <v>0.57794092475879699</v>
      </c>
      <c r="HJ38" s="40">
        <v>0.54478606377718597</v>
      </c>
      <c r="HK38" s="40">
        <v>0.52569791520628861</v>
      </c>
      <c r="HL38" s="40">
        <v>0.56847609381598863</v>
      </c>
      <c r="HM38" s="40">
        <v>0.50008778828501677</v>
      </c>
      <c r="HN38" s="40"/>
      <c r="HO38" s="40">
        <v>0.54635078555517891</v>
      </c>
      <c r="HP38" s="40">
        <v>0.51696393719129063</v>
      </c>
      <c r="HQ38" s="40">
        <v>0.52285269463562711</v>
      </c>
      <c r="HR38" s="40">
        <v>0.57013468342672802</v>
      </c>
      <c r="HS38" s="40">
        <v>0.52781709091813833</v>
      </c>
      <c r="HT38" s="40">
        <v>0.57966818941586928</v>
      </c>
      <c r="HU38" s="40"/>
      <c r="HV38" s="40"/>
      <c r="HW38" s="40"/>
      <c r="HX38" s="40"/>
      <c r="HY38" s="40">
        <v>0.50305496155099161</v>
      </c>
      <c r="HZ38" s="40">
        <v>0.50379108640145065</v>
      </c>
      <c r="IA38" s="40"/>
      <c r="IB38" s="40">
        <v>0.54649437553986313</v>
      </c>
      <c r="IC38" s="40">
        <v>0.54726955639596386</v>
      </c>
      <c r="ID38" s="40"/>
      <c r="IE38" s="40">
        <v>0.53070603753036738</v>
      </c>
      <c r="IF38" s="40">
        <v>0.54417835709292905</v>
      </c>
      <c r="IG38" s="40"/>
      <c r="IH38" s="40">
        <v>0.51569674570407986</v>
      </c>
      <c r="II38" s="40"/>
      <c r="IJ38" s="40">
        <v>0.56671854357860707</v>
      </c>
      <c r="IK38" s="40">
        <v>0.57499733541378917</v>
      </c>
      <c r="IL38" s="40"/>
      <c r="IM38" s="40"/>
      <c r="IN38" s="40"/>
      <c r="IO38" s="40">
        <v>0.49879249599732089</v>
      </c>
      <c r="IP38" s="40">
        <v>0.55376857595589912</v>
      </c>
      <c r="IQ38" s="40">
        <v>0.55467144376584721</v>
      </c>
      <c r="IR38" s="40"/>
      <c r="IS38" s="40">
        <v>0.51856826835360237</v>
      </c>
      <c r="IT38" s="40">
        <v>0.53855719033521621</v>
      </c>
      <c r="IU38" s="40">
        <v>0.52319388220645935</v>
      </c>
      <c r="IV38" s="40">
        <v>0.5101148531888624</v>
      </c>
      <c r="IW38" s="40"/>
      <c r="IX38" s="40"/>
      <c r="IY38" s="40"/>
      <c r="IZ38" s="40">
        <v>0.46581011050809012</v>
      </c>
      <c r="JA38" s="40">
        <v>0.6041332622528881</v>
      </c>
      <c r="JB38" s="40">
        <v>0.53501723488142094</v>
      </c>
      <c r="JC38" s="40">
        <v>0.57983209549039827</v>
      </c>
      <c r="JD38" s="40">
        <v>0.54585743294252387</v>
      </c>
      <c r="JE38" s="40">
        <v>0.51213921680791075</v>
      </c>
      <c r="JF38" s="40">
        <v>0.49172813072184668</v>
      </c>
      <c r="JG38" s="40">
        <v>0.53271683927706337</v>
      </c>
      <c r="JH38" s="40">
        <v>0.58350593967920306</v>
      </c>
      <c r="JI38" s="40">
        <v>0.62001041781721544</v>
      </c>
      <c r="JJ38" s="40">
        <v>0.53093064019627279</v>
      </c>
      <c r="JK38" s="40"/>
      <c r="JL38" s="40">
        <v>0.5023034010725127</v>
      </c>
      <c r="JM38" s="40"/>
      <c r="JN38" s="40">
        <v>0.5119794463333377</v>
      </c>
      <c r="JO38" s="40">
        <v>0.4693049791257724</v>
      </c>
      <c r="JP38" s="40"/>
      <c r="JQ38" s="40"/>
      <c r="JR38" s="40">
        <v>0.53485957725209343</v>
      </c>
      <c r="JS38" s="40">
        <v>0.53729232802372973</v>
      </c>
      <c r="JT38" s="40"/>
      <c r="JU38" s="40"/>
      <c r="JV38" s="40"/>
      <c r="JW38" s="40"/>
      <c r="JX38" s="40">
        <v>0.5098232906873833</v>
      </c>
      <c r="JY38" s="40">
        <v>0.48996845754750562</v>
      </c>
      <c r="JZ38" s="40">
        <v>0.52677481083921429</v>
      </c>
      <c r="KA38" s="40">
        <v>0.53123221488213113</v>
      </c>
      <c r="KB38" s="40">
        <v>0.48631995632966102</v>
      </c>
      <c r="KC38" s="40">
        <v>0.51153854302766988</v>
      </c>
      <c r="KD38" s="40">
        <v>0.54858596672971327</v>
      </c>
      <c r="KE38" s="40">
        <v>0.60288401284860949</v>
      </c>
      <c r="KF38" s="40">
        <v>0.54689597264596779</v>
      </c>
      <c r="KG38" s="40"/>
      <c r="KH38" s="40">
        <v>0.547692423554477</v>
      </c>
      <c r="KI38" s="40">
        <v>0.54336607759345545</v>
      </c>
      <c r="KJ38" s="40">
        <v>0.56890730469450268</v>
      </c>
      <c r="KK38" s="40">
        <v>0.51895351707240456</v>
      </c>
      <c r="KL38" s="40">
        <v>0.54376362538228418</v>
      </c>
      <c r="KM38" s="40">
        <v>0.52770742183013764</v>
      </c>
      <c r="KN38" s="40">
        <v>0.53861544958976881</v>
      </c>
      <c r="KO38" s="40">
        <v>0.66457001386301784</v>
      </c>
      <c r="KP38" s="40">
        <v>0.5233740550079975</v>
      </c>
      <c r="KQ38" s="40">
        <v>0.54501617663940771</v>
      </c>
      <c r="KR38" s="40">
        <v>0.5043686709452907</v>
      </c>
      <c r="KS38" s="40"/>
      <c r="KT38" s="40"/>
      <c r="KU38" s="40"/>
      <c r="KV38" s="40"/>
      <c r="KW38" s="40"/>
      <c r="KX38" s="40"/>
      <c r="KY38" s="40"/>
      <c r="KZ38" s="40">
        <v>0.55537883374569585</v>
      </c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>
        <v>0.51095284631054239</v>
      </c>
      <c r="LY38" s="40">
        <v>0.51101118130684375</v>
      </c>
      <c r="LZ38" s="40">
        <v>0.50664285097720274</v>
      </c>
      <c r="MA38" s="40">
        <v>0.48994194061695245</v>
      </c>
      <c r="MB38" s="40">
        <v>0.48018725456014483</v>
      </c>
      <c r="MC38" s="40">
        <v>0.55602023365150643</v>
      </c>
      <c r="MD38" s="40">
        <v>0.51532920993534437</v>
      </c>
      <c r="ME38" s="40">
        <v>0.53240914465235822</v>
      </c>
      <c r="MF38" s="40">
        <v>0.56022729042511032</v>
      </c>
      <c r="MG38" s="40">
        <v>0.56530280712503955</v>
      </c>
      <c r="MH38" s="40">
        <v>0.49354870363662856</v>
      </c>
      <c r="MI38" s="40"/>
      <c r="MJ38" s="40">
        <v>0.48081253709084687</v>
      </c>
      <c r="MK38" s="40">
        <v>0.48644378340435973</v>
      </c>
      <c r="ML38" s="40">
        <v>0.53732319883044399</v>
      </c>
      <c r="MM38" s="40">
        <v>0.49903058445608395</v>
      </c>
      <c r="MN38" s="40">
        <v>0.44201272360147703</v>
      </c>
      <c r="MO38" s="40">
        <v>0.50887911873065883</v>
      </c>
      <c r="MP38" s="40">
        <v>0.54300491806583306</v>
      </c>
      <c r="MQ38" s="40">
        <v>0.5065528893858392</v>
      </c>
      <c r="MR38" s="40">
        <v>0.53303648433037509</v>
      </c>
      <c r="MS38" s="40">
        <v>0.57734233560628534</v>
      </c>
      <c r="MT38" s="40">
        <v>0.48653022262731027</v>
      </c>
      <c r="MU38" s="40"/>
      <c r="MV38" s="40">
        <v>0.40995780548671901</v>
      </c>
      <c r="MW38" s="40">
        <v>0.46376341695829948</v>
      </c>
      <c r="MX38" s="40">
        <v>0.49378967559328818</v>
      </c>
      <c r="MY38" s="40">
        <v>0.47416554447961667</v>
      </c>
      <c r="MZ38" s="40">
        <v>0.48162434933625831</v>
      </c>
      <c r="NA38" s="40">
        <v>0.51459230687576596</v>
      </c>
      <c r="NB38" s="40">
        <v>0.49148894521091629</v>
      </c>
      <c r="NC38" s="40">
        <v>0.50672721188276093</v>
      </c>
      <c r="ND38" s="40">
        <v>0.46493193898483659</v>
      </c>
      <c r="NE38" s="40"/>
      <c r="NF38" s="40">
        <v>0.5889301451847373</v>
      </c>
      <c r="NG38" s="40">
        <v>0.51950049680670152</v>
      </c>
      <c r="NH38" s="40"/>
      <c r="NI38" s="40"/>
      <c r="NJ38" s="40"/>
      <c r="NK38" s="40"/>
      <c r="NL38" s="40">
        <v>0.51119537323048791</v>
      </c>
      <c r="NM38" s="40"/>
      <c r="NN38" s="40">
        <v>0.53871803858952771</v>
      </c>
      <c r="NO38" s="40"/>
      <c r="NP38" s="40">
        <v>0.48329527097896807</v>
      </c>
      <c r="NQ38" s="40"/>
      <c r="NR38" s="40"/>
      <c r="NS38" s="40"/>
      <c r="NT38" s="40"/>
      <c r="NU38" s="40"/>
      <c r="NV38" s="40">
        <v>0.48467070328071804</v>
      </c>
      <c r="NW38" s="40">
        <v>0.50186451234736129</v>
      </c>
      <c r="NX38" s="40">
        <v>0.5070649181171385</v>
      </c>
      <c r="NY38" s="40">
        <v>0.49670432436125084</v>
      </c>
      <c r="NZ38" s="40">
        <v>0.67551303612968683</v>
      </c>
      <c r="OA38" s="40">
        <v>0.64723264892463539</v>
      </c>
      <c r="OB38" s="40">
        <v>0.49110462157734264</v>
      </c>
      <c r="OC38" s="40">
        <v>0.55451766017746995</v>
      </c>
      <c r="OD38" s="40">
        <v>0.57176924779135507</v>
      </c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/>
      <c r="OP38" s="40"/>
      <c r="OQ38" s="40">
        <v>0.52520297127758442</v>
      </c>
      <c r="OR38" s="40">
        <v>0.56437517311215435</v>
      </c>
      <c r="OS38" s="40">
        <v>0.54555732017083891</v>
      </c>
      <c r="OT38" s="40">
        <v>0.54546742610274923</v>
      </c>
      <c r="OU38" s="40">
        <v>0.54162392586690611</v>
      </c>
      <c r="OV38" s="40">
        <v>0.54211935684707857</v>
      </c>
      <c r="OW38" s="40">
        <v>0.48505535697210034</v>
      </c>
      <c r="OX38" s="40">
        <v>0.56015354843564857</v>
      </c>
      <c r="OY38" s="40">
        <v>0.56147044712584582</v>
      </c>
      <c r="OZ38" s="40"/>
      <c r="PA38" s="40"/>
      <c r="PB38" s="40"/>
      <c r="PC38" s="40">
        <v>0.61297199730773932</v>
      </c>
      <c r="PD38" s="40">
        <v>0.55087269446743603</v>
      </c>
      <c r="PE38" s="40">
        <v>0.54015054585536348</v>
      </c>
      <c r="PF38" s="40">
        <v>0.54701785717097839</v>
      </c>
      <c r="PG38" s="40">
        <v>0.55916142009009628</v>
      </c>
      <c r="PH38" s="40">
        <v>0.54306740161410372</v>
      </c>
      <c r="PI38" s="40">
        <v>0.58670805373140256</v>
      </c>
      <c r="PJ38" s="40"/>
      <c r="PK38" s="40">
        <v>0.55207202695836421</v>
      </c>
      <c r="PL38" s="40">
        <v>0.49302927104993632</v>
      </c>
      <c r="PM38" s="40">
        <v>0.48630806492380624</v>
      </c>
      <c r="PN38" s="40">
        <v>0.48143724193245507</v>
      </c>
      <c r="PO38" s="40">
        <v>0.56554044876627796</v>
      </c>
      <c r="PP38" s="40">
        <v>0.54001299103666489</v>
      </c>
      <c r="PQ38" s="40">
        <v>0.52090858458402511</v>
      </c>
      <c r="PR38" s="40">
        <v>0.54000803899453098</v>
      </c>
      <c r="PS38" s="40">
        <v>0.46257663483229555</v>
      </c>
      <c r="PT38" s="40">
        <v>0.52547306323821541</v>
      </c>
      <c r="PU38" s="40">
        <v>0.55012376456606438</v>
      </c>
      <c r="PV38" s="40"/>
      <c r="PW38" s="40"/>
      <c r="PX38" s="40">
        <v>0.52814653493551</v>
      </c>
      <c r="PY38" s="40"/>
      <c r="PZ38" s="40">
        <v>0.52959521564660461</v>
      </c>
      <c r="QA38" s="40">
        <v>0.53271145239654194</v>
      </c>
      <c r="QB38" s="40">
        <v>0.50607743912397429</v>
      </c>
      <c r="QC38" s="40">
        <v>0.52199516206082852</v>
      </c>
      <c r="QD38" s="40">
        <v>0.58106421242571549</v>
      </c>
      <c r="QE38" s="40"/>
      <c r="QF38" s="40">
        <v>0.52769345671433388</v>
      </c>
      <c r="QG38" s="40">
        <v>0.20019326513460045</v>
      </c>
      <c r="QH38" s="40">
        <v>0.47477618895783524</v>
      </c>
      <c r="QI38" s="40"/>
      <c r="QJ38" s="40"/>
      <c r="QK38" s="40">
        <v>0.52857005344510377</v>
      </c>
      <c r="QL38" s="40">
        <v>0.50915437269098762</v>
      </c>
      <c r="QM38" s="40"/>
      <c r="QN38" s="40"/>
      <c r="QO38" s="40"/>
      <c r="QP38" s="40"/>
      <c r="QQ38" s="40"/>
      <c r="QR38" s="40"/>
      <c r="QS38" s="40">
        <v>0.57039231219553788</v>
      </c>
      <c r="QT38" s="40">
        <v>0.38634281511671853</v>
      </c>
      <c r="QU38" s="40"/>
      <c r="QV38" s="40"/>
      <c r="QW38" s="40">
        <v>0.52785067504342886</v>
      </c>
      <c r="QX38" s="40">
        <v>0.58056754503657204</v>
      </c>
      <c r="QY38" s="40">
        <v>0.53326407556916411</v>
      </c>
      <c r="QZ38" s="40"/>
      <c r="RA38" s="40">
        <v>0.52607765694102049</v>
      </c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/>
      <c r="RN38" s="40"/>
      <c r="RO38" s="40"/>
      <c r="RP38" s="40"/>
      <c r="RQ38" s="40"/>
      <c r="RR38" s="40"/>
      <c r="RS38" s="40"/>
      <c r="RT38" s="40"/>
      <c r="RU38" s="40"/>
      <c r="RV38" s="40"/>
      <c r="RW38" s="40"/>
      <c r="RX38" s="40"/>
      <c r="RY38" s="40">
        <v>0.54786890173932168</v>
      </c>
      <c r="RZ38" s="40">
        <v>0.57197197381466169</v>
      </c>
      <c r="SA38" s="40">
        <v>0.59133202334819335</v>
      </c>
      <c r="SB38" s="40">
        <v>0.56375378513434604</v>
      </c>
      <c r="SC38" s="40">
        <v>0.5581924542325698</v>
      </c>
      <c r="SD38" s="40"/>
      <c r="SE38" s="40">
        <v>0.52797998593272077</v>
      </c>
      <c r="SF38" s="40">
        <v>0.56566798254595929</v>
      </c>
      <c r="SG38" s="40"/>
      <c r="SH38" s="40"/>
      <c r="SI38" s="40"/>
      <c r="SJ38" s="40"/>
      <c r="SK38" s="40"/>
      <c r="SL38" s="40">
        <v>0.56506068861667769</v>
      </c>
      <c r="SM38" s="40"/>
      <c r="SN38" s="40">
        <v>0.54407526239908099</v>
      </c>
      <c r="SO38" s="40">
        <v>0.57327503805487923</v>
      </c>
      <c r="SP38" s="40"/>
      <c r="SQ38" s="40"/>
      <c r="SR38" s="40"/>
      <c r="SS38" s="40">
        <v>0.55112083439111226</v>
      </c>
      <c r="ST38" s="40"/>
      <c r="SU38" s="40"/>
      <c r="SV38" s="40"/>
      <c r="SW38" s="40">
        <v>0.60729177491421382</v>
      </c>
      <c r="SX38" s="40">
        <v>0.58578201870747404</v>
      </c>
      <c r="SY38" s="40">
        <v>0.57784370431075338</v>
      </c>
      <c r="SZ38" s="40"/>
      <c r="TA38" s="40">
        <v>0.54750625376501472</v>
      </c>
      <c r="TB38" s="40">
        <v>0.60993904416028843</v>
      </c>
      <c r="TC38" s="40"/>
      <c r="TD38" s="40"/>
      <c r="TE38" s="40">
        <v>0.59952524782416416</v>
      </c>
      <c r="TF38" s="40">
        <v>0.53229153544979013</v>
      </c>
      <c r="TG38" s="40"/>
      <c r="TH38" s="40"/>
      <c r="TI38" s="40"/>
      <c r="TJ38" s="40"/>
      <c r="TK38" s="40"/>
      <c r="TL38" s="40">
        <v>0.57764172725507046</v>
      </c>
      <c r="TM38" s="40">
        <v>0.54341766158987748</v>
      </c>
      <c r="TN38" s="40"/>
      <c r="TO38" s="40">
        <v>0.50146086992215311</v>
      </c>
      <c r="TP38" s="40">
        <v>0.63899145187330553</v>
      </c>
      <c r="TQ38" s="40"/>
      <c r="TR38" s="40">
        <v>0.54269988481947673</v>
      </c>
      <c r="TS38" s="40"/>
      <c r="TT38" s="40"/>
      <c r="TU38" s="40"/>
      <c r="TV38" s="40"/>
      <c r="TW38" s="40">
        <v>0.48057860297559213</v>
      </c>
      <c r="TX38" s="40">
        <v>0.5757904502268002</v>
      </c>
      <c r="TY38" s="40">
        <v>0.59849012710997262</v>
      </c>
      <c r="TZ38" s="40"/>
      <c r="UA38" s="40">
        <v>0.55230326652720396</v>
      </c>
      <c r="UB38" s="40">
        <v>0.59848229201492742</v>
      </c>
      <c r="UC38" s="40">
        <v>0.57404122833557691</v>
      </c>
      <c r="UD38" s="40"/>
      <c r="UE38" s="40">
        <v>0.53843633926668522</v>
      </c>
      <c r="UF38" s="40">
        <v>0.52286162410691617</v>
      </c>
      <c r="UG38" s="40"/>
      <c r="UH38" s="40">
        <v>0.55740301504661693</v>
      </c>
      <c r="UI38" s="40"/>
      <c r="UJ38" s="40">
        <v>0.54692722335526556</v>
      </c>
      <c r="UK38" s="40"/>
      <c r="UL38" s="40"/>
      <c r="UM38" s="40"/>
      <c r="UN38" s="40">
        <v>0.51000550504110775</v>
      </c>
      <c r="UO38" s="40">
        <v>0.5349648322473064</v>
      </c>
      <c r="UP38" s="40">
        <v>0.49417791004394818</v>
      </c>
      <c r="UQ38" s="40"/>
      <c r="UR38" s="40">
        <v>0.50163499807100598</v>
      </c>
      <c r="US38" s="40">
        <v>0.44605755196898739</v>
      </c>
      <c r="UT38" s="40"/>
      <c r="UU38" s="40">
        <v>0.51095193927543736</v>
      </c>
      <c r="UV38" s="40">
        <v>0.43644036921577872</v>
      </c>
      <c r="UW38" s="40">
        <v>0.45749758619262859</v>
      </c>
      <c r="UX38" s="40">
        <v>0.49519474245836731</v>
      </c>
      <c r="UY38" s="40"/>
      <c r="UZ38" s="40"/>
      <c r="VA38" s="40"/>
      <c r="VB38" s="40">
        <v>0.48984646067550175</v>
      </c>
      <c r="VC38" s="40">
        <v>0.44284090608102444</v>
      </c>
      <c r="VD38" s="40">
        <v>0.56123196346655879</v>
      </c>
      <c r="VE38" s="40"/>
      <c r="VF38" s="40">
        <v>0.49288530649179074</v>
      </c>
      <c r="VG38" s="40">
        <v>0.53389316367440998</v>
      </c>
      <c r="VH38" s="40"/>
      <c r="VI38" s="40"/>
      <c r="VJ38" s="40">
        <v>0.54782369695793087</v>
      </c>
      <c r="VK38" s="40"/>
      <c r="VL38" s="40">
        <v>0.55936341505972942</v>
      </c>
      <c r="VM38" s="40"/>
      <c r="VN38" s="40"/>
      <c r="VO38" s="40">
        <v>0.51944110079996364</v>
      </c>
      <c r="VP38" s="40">
        <v>0.53636746550841519</v>
      </c>
      <c r="VQ38" s="40">
        <v>0.50130026922168092</v>
      </c>
      <c r="VR38" s="40"/>
      <c r="VS38" s="40"/>
      <c r="VT38" s="40"/>
      <c r="VU38" s="40">
        <v>0.59036357913145721</v>
      </c>
      <c r="VV38" s="40">
        <v>0.47644013297187549</v>
      </c>
      <c r="VW38" s="40">
        <v>0.50334968098769894</v>
      </c>
      <c r="VX38" s="40">
        <v>0.58216050482664805</v>
      </c>
    </row>
    <row r="39" spans="1:596" s="2" customFormat="1" x14ac:dyDescent="0.35">
      <c r="A39" s="133" t="s">
        <v>646</v>
      </c>
      <c r="C39" s="62">
        <v>0.46841203180581664</v>
      </c>
      <c r="D39" s="62">
        <v>0.46502419526746674</v>
      </c>
      <c r="E39" s="62"/>
      <c r="F39" s="62">
        <v>0.51628768356173127</v>
      </c>
      <c r="G39" s="62">
        <v>0.54965102002694621</v>
      </c>
      <c r="H39" s="62">
        <v>0.60760739942848641</v>
      </c>
      <c r="I39" s="62">
        <v>0.58698454355667939</v>
      </c>
      <c r="J39" s="62">
        <v>0.56524782568904353</v>
      </c>
      <c r="K39" s="62"/>
      <c r="L39" s="62">
        <v>0.58213908860557695</v>
      </c>
      <c r="M39" s="62">
        <v>0.48238511159973868</v>
      </c>
      <c r="N39" s="62">
        <v>0.50852914816319017</v>
      </c>
      <c r="O39" s="62">
        <v>0.49020540025679349</v>
      </c>
      <c r="P39" s="62"/>
      <c r="Q39" s="62"/>
      <c r="R39" s="62"/>
      <c r="S39" s="62">
        <v>0.51031520029470845</v>
      </c>
      <c r="T39" s="62">
        <v>0.50312419553621368</v>
      </c>
      <c r="U39" s="62"/>
      <c r="V39" s="62">
        <v>0.48576370114058987</v>
      </c>
      <c r="W39" s="62">
        <v>0.37273139134368344</v>
      </c>
      <c r="X39" s="62">
        <v>0.44681746538709488</v>
      </c>
      <c r="Y39" s="62">
        <v>0.40782572949280571</v>
      </c>
      <c r="Z39" s="62">
        <v>0.41348384591891485</v>
      </c>
      <c r="AA39" s="62">
        <v>0.43023343065645486</v>
      </c>
      <c r="AB39" s="62"/>
      <c r="AC39" s="62">
        <v>0.47605576596343346</v>
      </c>
      <c r="AD39" s="62">
        <v>0.47960200483374971</v>
      </c>
      <c r="AE39" s="62">
        <v>0.50339555221563537</v>
      </c>
      <c r="AF39" s="62">
        <v>0.50623360268694495</v>
      </c>
      <c r="AG39" s="62">
        <v>0.53821429545489463</v>
      </c>
      <c r="AH39" s="62">
        <v>0.57621821065880019</v>
      </c>
      <c r="AI39" s="62"/>
      <c r="AJ39" s="62">
        <v>0.54188671783428366</v>
      </c>
      <c r="AK39" s="62">
        <v>0.56055638102304239</v>
      </c>
      <c r="AL39" s="62">
        <v>0.55632979189315701</v>
      </c>
      <c r="AM39" s="62">
        <v>0.56877196715448253</v>
      </c>
      <c r="AN39" s="62"/>
      <c r="AO39" s="62">
        <v>0.57961046826105878</v>
      </c>
      <c r="AP39" s="62">
        <v>0.63670582264845732</v>
      </c>
      <c r="AQ39" s="62"/>
      <c r="AR39" s="62"/>
      <c r="AS39" s="62">
        <v>0.59648563841512892</v>
      </c>
      <c r="AT39" s="62">
        <v>0.55842393800316925</v>
      </c>
      <c r="AU39" s="62">
        <v>0.59980100511765477</v>
      </c>
      <c r="AV39" s="62">
        <v>0.56158184095854191</v>
      </c>
      <c r="AW39" s="62">
        <v>0.57410329559656725</v>
      </c>
      <c r="AX39" s="62">
        <v>0.567234923897591</v>
      </c>
      <c r="AY39" s="62">
        <v>0.62364650534263144</v>
      </c>
      <c r="AZ39" s="62">
        <v>0.56223552080758454</v>
      </c>
      <c r="BA39" s="62">
        <v>0.58616543194006976</v>
      </c>
      <c r="BB39" s="62">
        <v>0.56574221870706531</v>
      </c>
      <c r="BC39" s="62">
        <v>0.5467568807042501</v>
      </c>
      <c r="BD39" s="62">
        <v>0.59074307799716486</v>
      </c>
      <c r="BE39" s="62">
        <v>0.52472587392559078</v>
      </c>
      <c r="BF39" s="62">
        <v>0.49300970822708701</v>
      </c>
      <c r="BG39" s="62">
        <v>0.46245025656281552</v>
      </c>
      <c r="BH39" s="62">
        <v>0.50440403763333042</v>
      </c>
      <c r="BI39" s="62">
        <v>0.50651115764639298</v>
      </c>
      <c r="BJ39" s="62">
        <v>0.47838690458662603</v>
      </c>
      <c r="BK39" s="62">
        <v>0.47932681538165278</v>
      </c>
      <c r="BL39" s="62">
        <v>0.44367834161630637</v>
      </c>
      <c r="BM39" s="62">
        <v>0.49414405973668091</v>
      </c>
      <c r="BN39" s="62">
        <v>0.51415242556804819</v>
      </c>
      <c r="BO39" s="62">
        <v>0.48550498394861308</v>
      </c>
      <c r="BP39" s="62">
        <v>0.47583871335463446</v>
      </c>
      <c r="BQ39" s="62">
        <v>0.51834824732494944</v>
      </c>
      <c r="BR39" s="62">
        <v>0.49756039987728878</v>
      </c>
      <c r="BS39" s="62">
        <v>0.51117649844299384</v>
      </c>
      <c r="BT39" s="62">
        <v>0.60021483745029802</v>
      </c>
      <c r="BU39" s="62">
        <v>0.57583490673988702</v>
      </c>
      <c r="BV39" s="62">
        <v>0.60969482025094945</v>
      </c>
      <c r="BW39" s="62">
        <v>0.59528990767207657</v>
      </c>
      <c r="BX39" s="62">
        <v>0.58865795787287323</v>
      </c>
      <c r="BY39" s="62">
        <v>0.57258603518104434</v>
      </c>
      <c r="BZ39" s="62">
        <v>0.5741079675517935</v>
      </c>
      <c r="CA39" s="62">
        <v>0.54627216027820169</v>
      </c>
      <c r="CB39" s="62">
        <v>0.53761436238749016</v>
      </c>
      <c r="CC39" s="62">
        <v>0.55783776633525572</v>
      </c>
      <c r="CD39" s="62">
        <v>0.52421115152212283</v>
      </c>
      <c r="CE39" s="62"/>
      <c r="CF39" s="62">
        <v>0.53801026484152625</v>
      </c>
      <c r="CG39" s="62">
        <v>0.5298931632611773</v>
      </c>
      <c r="CH39" s="62">
        <v>0.58491532078650421</v>
      </c>
      <c r="CI39" s="62">
        <v>0.59151457704967381</v>
      </c>
      <c r="CJ39" s="62"/>
      <c r="CK39" s="62"/>
      <c r="CL39" s="62">
        <v>0.57063300298572184</v>
      </c>
      <c r="CM39" s="62">
        <v>0.58839145810365401</v>
      </c>
      <c r="CN39" s="62">
        <v>0.58734175670233291</v>
      </c>
      <c r="CO39" s="62">
        <v>0.57481777083009078</v>
      </c>
      <c r="CP39" s="62">
        <v>0.55646953374304553</v>
      </c>
      <c r="CQ39" s="62">
        <v>0.55879733186088965</v>
      </c>
      <c r="CR39" s="62">
        <v>0.61274926215648184</v>
      </c>
      <c r="CS39" s="62">
        <v>0.57648070456633704</v>
      </c>
      <c r="CT39" s="62">
        <v>0.58161301034592061</v>
      </c>
      <c r="CU39" s="62">
        <v>0.53025091302059102</v>
      </c>
      <c r="CV39" s="62">
        <v>0.56143898619220733</v>
      </c>
      <c r="CW39" s="62"/>
      <c r="CX39" s="62"/>
      <c r="CY39" s="62"/>
      <c r="CZ39" s="62"/>
      <c r="DA39" s="62">
        <v>0.51665516748114193</v>
      </c>
      <c r="DB39" s="62">
        <v>0.53565428995933373</v>
      </c>
      <c r="DC39" s="62">
        <v>0.51485846599203433</v>
      </c>
      <c r="DD39" s="62">
        <v>0.47839236061693713</v>
      </c>
      <c r="DE39" s="62">
        <v>0.55134983655752834</v>
      </c>
      <c r="DF39" s="62">
        <v>0.46183997077522393</v>
      </c>
      <c r="DG39" s="62">
        <v>0.48033252238591323</v>
      </c>
      <c r="DH39" s="62">
        <v>0.45335786202506267</v>
      </c>
      <c r="DI39" s="62">
        <v>0.45777191474113704</v>
      </c>
      <c r="DJ39" s="62">
        <v>0.52100115877828956</v>
      </c>
      <c r="DK39" s="62"/>
      <c r="DL39" s="62">
        <v>0.48024068185898111</v>
      </c>
      <c r="DM39" s="62">
        <v>0.53508011569790115</v>
      </c>
      <c r="DN39" s="62">
        <v>0.51805589937435204</v>
      </c>
      <c r="DO39" s="62">
        <v>0.56893728928394804</v>
      </c>
      <c r="DP39" s="62">
        <v>0.60590405923739754</v>
      </c>
      <c r="DQ39" s="62">
        <v>0.60376843210952313</v>
      </c>
      <c r="DR39" s="62"/>
      <c r="DS39" s="62"/>
      <c r="DT39" s="62"/>
      <c r="DU39" s="62"/>
      <c r="DV39" s="62"/>
      <c r="DW39" s="62">
        <v>0.54979012923942494</v>
      </c>
      <c r="DX39" s="62">
        <v>0.53878186802205685</v>
      </c>
      <c r="DY39" s="62">
        <v>0.50982917016055485</v>
      </c>
      <c r="DZ39" s="62"/>
      <c r="EA39" s="62">
        <v>0.45348354998892282</v>
      </c>
      <c r="EB39" s="62">
        <v>0.47419083598624995</v>
      </c>
      <c r="EC39" s="62"/>
      <c r="ED39" s="62">
        <v>0.48981946319341768</v>
      </c>
      <c r="EE39" s="62">
        <v>0.55020663561414962</v>
      </c>
      <c r="EF39" s="62"/>
      <c r="EG39" s="62">
        <v>0.5896680139561451</v>
      </c>
      <c r="EH39" s="62">
        <v>0.52946551126036334</v>
      </c>
      <c r="EI39" s="62">
        <v>0.60548768670048236</v>
      </c>
      <c r="EJ39" s="62">
        <v>0.56896952242894383</v>
      </c>
      <c r="EK39" s="62">
        <v>0.56996450278353417</v>
      </c>
      <c r="EL39" s="62">
        <v>0.60976388557472061</v>
      </c>
      <c r="EM39" s="62">
        <v>0.64397466492966626</v>
      </c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>
        <v>0.60408835305951036</v>
      </c>
      <c r="EY39" s="62">
        <v>0.53841206018231513</v>
      </c>
      <c r="EZ39" s="62">
        <v>0.52411578859046049</v>
      </c>
      <c r="FA39" s="62">
        <v>0.53305965776201891</v>
      </c>
      <c r="FB39" s="62">
        <v>0.48233731100938437</v>
      </c>
      <c r="FC39" s="62">
        <v>0.55631053837333411</v>
      </c>
      <c r="FD39" s="62">
        <v>0.5625502723743524</v>
      </c>
      <c r="FE39" s="62">
        <v>0.53661896852344437</v>
      </c>
      <c r="FF39" s="62">
        <v>0.57880303514644649</v>
      </c>
      <c r="FG39" s="62">
        <v>0.56039446104143642</v>
      </c>
      <c r="FH39" s="62">
        <v>0.59062746558541146</v>
      </c>
      <c r="FI39" s="62">
        <v>0.53221384027611729</v>
      </c>
      <c r="FJ39" s="62">
        <v>0.56276714052749588</v>
      </c>
      <c r="FK39" s="62"/>
      <c r="FL39" s="62"/>
      <c r="FM39" s="62">
        <v>0.58568007488576934</v>
      </c>
      <c r="FN39" s="62">
        <v>0.5291475355835642</v>
      </c>
      <c r="FO39" s="62">
        <v>0.5245508542153563</v>
      </c>
      <c r="FP39" s="62"/>
      <c r="FQ39" s="62"/>
      <c r="FR39" s="62"/>
      <c r="FS39" s="62">
        <v>0.54362286666167192</v>
      </c>
      <c r="FT39" s="62"/>
      <c r="FU39" s="62">
        <v>0.56892146687671552</v>
      </c>
      <c r="FV39" s="62">
        <v>0.54608850460363945</v>
      </c>
      <c r="FW39" s="62">
        <v>0.53563401152230294</v>
      </c>
      <c r="FX39" s="62">
        <v>0.54803764789248921</v>
      </c>
      <c r="FY39" s="62">
        <v>0.54546563972831752</v>
      </c>
      <c r="FZ39" s="62">
        <v>0.54107000180444587</v>
      </c>
      <c r="GA39" s="62">
        <v>0.56039643196229449</v>
      </c>
      <c r="GB39" s="62">
        <v>0.5327283254365337</v>
      </c>
      <c r="GC39" s="62">
        <v>0.55347276644320875</v>
      </c>
      <c r="GD39" s="62">
        <v>0.51305660824445898</v>
      </c>
      <c r="GE39" s="62">
        <v>0.57015577217834013</v>
      </c>
      <c r="GF39" s="62">
        <v>0.55428650488352571</v>
      </c>
      <c r="GG39" s="62">
        <v>0.60171795272205664</v>
      </c>
      <c r="GH39" s="62">
        <v>0.61360635660280616</v>
      </c>
      <c r="GI39" s="62"/>
      <c r="GJ39" s="62">
        <v>0.54560749593808566</v>
      </c>
      <c r="GK39" s="62">
        <v>0.56723100636078772</v>
      </c>
      <c r="GL39" s="62">
        <v>0.59144166863917391</v>
      </c>
      <c r="GM39" s="62">
        <v>0.55145517641787611</v>
      </c>
      <c r="GN39" s="62">
        <v>0.56239014411529398</v>
      </c>
      <c r="GO39" s="62"/>
      <c r="GP39" s="62">
        <v>0.61890127732539213</v>
      </c>
      <c r="GQ39" s="62">
        <v>0.56929454967030957</v>
      </c>
      <c r="GR39" s="62">
        <v>0.51099192509928737</v>
      </c>
      <c r="GS39" s="62">
        <v>0.58181075303344332</v>
      </c>
      <c r="GT39" s="62">
        <v>0.62039435135852394</v>
      </c>
      <c r="GU39" s="62">
        <v>0.5503291002513695</v>
      </c>
      <c r="GV39" s="62">
        <v>0.55016641491932761</v>
      </c>
      <c r="GW39" s="62">
        <v>0.56677353865689961</v>
      </c>
      <c r="GX39" s="62">
        <v>0.58173036780230658</v>
      </c>
      <c r="GY39" s="62">
        <v>0.51596146570960622</v>
      </c>
      <c r="GZ39" s="62">
        <v>0.54655633694245043</v>
      </c>
      <c r="HA39" s="62">
        <v>0.53171329481913288</v>
      </c>
      <c r="HB39" s="62">
        <v>0.53442952971393498</v>
      </c>
      <c r="HC39" s="62">
        <v>0.54492580016191949</v>
      </c>
      <c r="HD39" s="62">
        <v>0.55723662883644764</v>
      </c>
      <c r="HE39" s="62">
        <v>0.55428107233081825</v>
      </c>
      <c r="HF39" s="62">
        <v>0.52169656195074532</v>
      </c>
      <c r="HG39" s="62">
        <v>0.52053038627527171</v>
      </c>
      <c r="HH39" s="62">
        <v>0.56383498753293937</v>
      </c>
      <c r="HI39" s="62">
        <v>0.54282032285645776</v>
      </c>
      <c r="HJ39" s="62">
        <v>0.52362918974852035</v>
      </c>
      <c r="HK39" s="62">
        <v>0.54335541986231362</v>
      </c>
      <c r="HL39" s="62">
        <v>0.53315290022666129</v>
      </c>
      <c r="HM39" s="62">
        <v>0.50820759486792288</v>
      </c>
      <c r="HN39" s="62"/>
      <c r="HO39" s="62">
        <v>0.53643892242944891</v>
      </c>
      <c r="HP39" s="62">
        <v>0.53624569920268639</v>
      </c>
      <c r="HQ39" s="62">
        <v>0.5463684595554914</v>
      </c>
      <c r="HR39" s="62">
        <v>0.56295910680427541</v>
      </c>
      <c r="HS39" s="62">
        <v>0.54987709207073043</v>
      </c>
      <c r="HT39" s="62">
        <v>0.58682105005845009</v>
      </c>
      <c r="HU39" s="62"/>
      <c r="HV39" s="62"/>
      <c r="HW39" s="62"/>
      <c r="HX39" s="62"/>
      <c r="HY39" s="62">
        <v>0.67374371009300793</v>
      </c>
      <c r="HZ39" s="62">
        <v>0.57623492969403434</v>
      </c>
      <c r="IA39" s="62"/>
      <c r="IB39" s="62">
        <v>0.49605934257693685</v>
      </c>
      <c r="IC39" s="62">
        <v>0.52211651976285933</v>
      </c>
      <c r="ID39" s="62"/>
      <c r="IE39" s="62">
        <v>0.56767823909319648</v>
      </c>
      <c r="IF39" s="62">
        <v>0.56443631866766097</v>
      </c>
      <c r="IG39" s="62"/>
      <c r="IH39" s="62">
        <v>0.56123427157171546</v>
      </c>
      <c r="II39" s="62"/>
      <c r="IJ39" s="62">
        <v>0.51528793177612464</v>
      </c>
      <c r="IK39" s="62">
        <v>0.59163721026171301</v>
      </c>
      <c r="IL39" s="62"/>
      <c r="IM39" s="62"/>
      <c r="IN39" s="62"/>
      <c r="IO39" s="62">
        <v>0.56924592212165892</v>
      </c>
      <c r="IP39" s="62">
        <v>0.55430045764240476</v>
      </c>
      <c r="IQ39" s="62">
        <v>0.52236581032327656</v>
      </c>
      <c r="IR39" s="62"/>
      <c r="IS39" s="62">
        <v>0.54130275123433713</v>
      </c>
      <c r="IT39" s="62">
        <v>0.49056171998108106</v>
      </c>
      <c r="IU39" s="62">
        <v>0.52768136302823954</v>
      </c>
      <c r="IV39" s="62">
        <v>0.60834507061848164</v>
      </c>
      <c r="IW39" s="62"/>
      <c r="IX39" s="62"/>
      <c r="IY39" s="62"/>
      <c r="IZ39" s="62">
        <v>0.45183097498434649</v>
      </c>
      <c r="JA39" s="62">
        <v>0.59919291937786057</v>
      </c>
      <c r="JB39" s="62">
        <v>0.54831274418735776</v>
      </c>
      <c r="JC39" s="62">
        <v>0.52506140060321005</v>
      </c>
      <c r="JD39" s="62">
        <v>0.58866078063517457</v>
      </c>
      <c r="JE39" s="62">
        <v>0.56899048756915283</v>
      </c>
      <c r="JF39" s="62">
        <v>0.54162975890998499</v>
      </c>
      <c r="JG39" s="62">
        <v>0.60201334002152707</v>
      </c>
      <c r="JH39" s="62">
        <v>0.55441095373893456</v>
      </c>
      <c r="JI39" s="62">
        <v>0.57485625872250212</v>
      </c>
      <c r="JJ39" s="62">
        <v>0.56413330741863088</v>
      </c>
      <c r="JK39" s="62"/>
      <c r="JL39" s="62">
        <v>0.55073206530176544</v>
      </c>
      <c r="JM39" s="62"/>
      <c r="JN39" s="62">
        <v>0.54552990940902524</v>
      </c>
      <c r="JO39" s="62">
        <v>0.61700327694499135</v>
      </c>
      <c r="JP39" s="62"/>
      <c r="JQ39" s="62"/>
      <c r="JR39" s="62">
        <v>0.63994655806453571</v>
      </c>
      <c r="JS39" s="62">
        <v>0.55789225274212673</v>
      </c>
      <c r="JT39" s="62"/>
      <c r="JU39" s="62"/>
      <c r="JV39" s="62"/>
      <c r="JW39" s="62"/>
      <c r="JX39" s="62">
        <v>0.61111192004590764</v>
      </c>
      <c r="JY39" s="62">
        <v>0.56738681730251161</v>
      </c>
      <c r="JZ39" s="62">
        <v>0.56864699978859745</v>
      </c>
      <c r="KA39" s="62">
        <v>0.53280271622139652</v>
      </c>
      <c r="KB39" s="62">
        <v>0.57521255583015751</v>
      </c>
      <c r="KC39" s="62">
        <v>0.53941670860962621</v>
      </c>
      <c r="KD39" s="62">
        <v>0.52850347115934193</v>
      </c>
      <c r="KE39" s="62">
        <v>0.58974272743800515</v>
      </c>
      <c r="KF39" s="62">
        <v>0.59993195988838299</v>
      </c>
      <c r="KG39" s="62"/>
      <c r="KH39" s="62">
        <v>0.56125360201914232</v>
      </c>
      <c r="KI39" s="62">
        <v>0.52248290776337969</v>
      </c>
      <c r="KJ39" s="62">
        <v>0.57270547807029726</v>
      </c>
      <c r="KK39" s="62">
        <v>0.56949210410526263</v>
      </c>
      <c r="KL39" s="62">
        <v>0.57475598670619532</v>
      </c>
      <c r="KM39" s="62">
        <v>0.55480694145466813</v>
      </c>
      <c r="KN39" s="62">
        <v>0.50497512719182724</v>
      </c>
      <c r="KO39" s="62">
        <v>0.53027197362028222</v>
      </c>
      <c r="KP39" s="62">
        <v>0.55302980283289882</v>
      </c>
      <c r="KQ39" s="62">
        <v>0.52812967240071695</v>
      </c>
      <c r="KR39" s="62">
        <v>0.50223605564422746</v>
      </c>
      <c r="KS39" s="62"/>
      <c r="KT39" s="62"/>
      <c r="KU39" s="62"/>
      <c r="KV39" s="62"/>
      <c r="KW39" s="62"/>
      <c r="KX39" s="62"/>
      <c r="KY39" s="62"/>
      <c r="KZ39" s="62">
        <v>0.53751181940279247</v>
      </c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>
        <v>0.54671033391435142</v>
      </c>
      <c r="LY39" s="62">
        <v>0.50575595740373525</v>
      </c>
      <c r="LZ39" s="62">
        <v>0.55174848476258764</v>
      </c>
      <c r="MA39" s="62">
        <v>0.49439316799332733</v>
      </c>
      <c r="MB39" s="62">
        <v>0.50027064103149776</v>
      </c>
      <c r="MC39" s="62">
        <v>0.52829282087712004</v>
      </c>
      <c r="MD39" s="62">
        <v>0.49739325980558879</v>
      </c>
      <c r="ME39" s="62">
        <v>0.50922744314938184</v>
      </c>
      <c r="MF39" s="62">
        <v>0.46888722575082847</v>
      </c>
      <c r="MG39" s="62">
        <v>0.48495953355784571</v>
      </c>
      <c r="MH39" s="62">
        <v>0.48421476635276162</v>
      </c>
      <c r="MI39" s="62"/>
      <c r="MJ39" s="62">
        <v>0.44472432014984553</v>
      </c>
      <c r="MK39" s="62">
        <v>0.45571888354291173</v>
      </c>
      <c r="ML39" s="62">
        <v>0.44109241388321585</v>
      </c>
      <c r="MM39" s="62">
        <v>0.35482484951322218</v>
      </c>
      <c r="MN39" s="62">
        <v>0.44643282852494431</v>
      </c>
      <c r="MO39" s="62">
        <v>0.49421397914530046</v>
      </c>
      <c r="MP39" s="62">
        <v>0.51556380607820462</v>
      </c>
      <c r="MQ39" s="62">
        <v>0.49016003587334195</v>
      </c>
      <c r="MR39" s="62">
        <v>0.51266812010435214</v>
      </c>
      <c r="MS39" s="62">
        <v>0.57871717173434345</v>
      </c>
      <c r="MT39" s="62">
        <v>0.54838882818506451</v>
      </c>
      <c r="MU39" s="62"/>
      <c r="MV39" s="62">
        <v>0.55378774428079192</v>
      </c>
      <c r="MW39" s="62">
        <v>0.59351485160897355</v>
      </c>
      <c r="MX39" s="62">
        <v>0.57648470071516578</v>
      </c>
      <c r="MY39" s="62">
        <v>0.6665525289491846</v>
      </c>
      <c r="MZ39" s="62">
        <v>0.69776427966866339</v>
      </c>
      <c r="NA39" s="62">
        <v>0.67821992649622675</v>
      </c>
      <c r="NB39" s="62">
        <v>0.69473331347036948</v>
      </c>
      <c r="NC39" s="62">
        <v>0.63751857424108072</v>
      </c>
      <c r="ND39" s="62">
        <v>0.66500952061196306</v>
      </c>
      <c r="NE39" s="62"/>
      <c r="NF39" s="62">
        <v>0.68066339494935835</v>
      </c>
      <c r="NG39" s="62">
        <v>0.68380911180370407</v>
      </c>
      <c r="NH39" s="62"/>
      <c r="NI39" s="62"/>
      <c r="NJ39" s="62"/>
      <c r="NK39" s="62"/>
      <c r="NL39" s="62">
        <v>0.7254600521017206</v>
      </c>
      <c r="NM39" s="62"/>
      <c r="NN39" s="62">
        <v>0.65182752635646712</v>
      </c>
      <c r="NO39" s="62"/>
      <c r="NP39" s="62">
        <v>0.68840323229800826</v>
      </c>
      <c r="NQ39" s="62"/>
      <c r="NR39" s="62"/>
      <c r="NS39" s="62"/>
      <c r="NT39" s="62"/>
      <c r="NU39" s="62"/>
      <c r="NV39" s="62">
        <v>0.63708499533251073</v>
      </c>
      <c r="NW39" s="62">
        <v>0.57408696097650525</v>
      </c>
      <c r="NX39" s="62">
        <v>0.56971884060009848</v>
      </c>
      <c r="NY39" s="62">
        <v>0.51788982565325092</v>
      </c>
      <c r="NZ39" s="62">
        <v>0.48985033104701975</v>
      </c>
      <c r="OA39" s="62">
        <v>0.50170031961345396</v>
      </c>
      <c r="OB39" s="62">
        <v>0.51618718328858515</v>
      </c>
      <c r="OC39" s="62">
        <v>0.5191212026878318</v>
      </c>
      <c r="OD39" s="62">
        <v>0.55654592810036929</v>
      </c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>
        <v>0.55130407345841248</v>
      </c>
      <c r="OR39" s="62">
        <v>0.54224619526666773</v>
      </c>
      <c r="OS39" s="62">
        <v>0.48912309795600972</v>
      </c>
      <c r="OT39" s="62">
        <v>0.48849681036365838</v>
      </c>
      <c r="OU39" s="62">
        <v>0.53340923281785757</v>
      </c>
      <c r="OV39" s="62">
        <v>0.52107096458378344</v>
      </c>
      <c r="OW39" s="62">
        <v>0.50735666948059266</v>
      </c>
      <c r="OX39" s="62">
        <v>0.47349970491394272</v>
      </c>
      <c r="OY39" s="62">
        <v>0.5704968420771257</v>
      </c>
      <c r="OZ39" s="62"/>
      <c r="PA39" s="62"/>
      <c r="PB39" s="62"/>
      <c r="PC39" s="62">
        <v>0.58785417340833068</v>
      </c>
      <c r="PD39" s="62">
        <v>0.57322697115921928</v>
      </c>
      <c r="PE39" s="62">
        <v>0.55430560089320957</v>
      </c>
      <c r="PF39" s="62">
        <v>0.56383041446333348</v>
      </c>
      <c r="PG39" s="62">
        <v>0.51303095471006188</v>
      </c>
      <c r="PH39" s="62">
        <v>0.48440132351721521</v>
      </c>
      <c r="PI39" s="62">
        <v>0.47468256133118369</v>
      </c>
      <c r="PJ39" s="62"/>
      <c r="PK39" s="62">
        <v>0.53721155562771039</v>
      </c>
      <c r="PL39" s="62">
        <v>0.54742471373966539</v>
      </c>
      <c r="PM39" s="62">
        <v>0.57423016956527151</v>
      </c>
      <c r="PN39" s="62">
        <v>0.59006346138150823</v>
      </c>
      <c r="PO39" s="62">
        <v>0.5468750773771337</v>
      </c>
      <c r="PP39" s="62">
        <v>0.60207648546588755</v>
      </c>
      <c r="PQ39" s="62">
        <v>0.59922009186965841</v>
      </c>
      <c r="PR39" s="62">
        <v>0.5670538281693317</v>
      </c>
      <c r="PS39" s="62">
        <v>0.5797336295503116</v>
      </c>
      <c r="PT39" s="62">
        <v>0.56169738503965672</v>
      </c>
      <c r="PU39" s="62">
        <v>0.54281726478658121</v>
      </c>
      <c r="PV39" s="62"/>
      <c r="PW39" s="62"/>
      <c r="PX39" s="62">
        <v>0.52196985245066574</v>
      </c>
      <c r="PY39" s="62"/>
      <c r="PZ39" s="62">
        <v>0.61931332130009475</v>
      </c>
      <c r="QA39" s="62">
        <v>0.59881583291832063</v>
      </c>
      <c r="QB39" s="62">
        <v>0.58290824239972472</v>
      </c>
      <c r="QC39" s="62">
        <v>0.55027724372058684</v>
      </c>
      <c r="QD39" s="62">
        <v>0.57287142304529448</v>
      </c>
      <c r="QE39" s="62"/>
      <c r="QF39" s="62">
        <v>0.63911818271772747</v>
      </c>
      <c r="QG39" s="62">
        <v>0.67334141776800316</v>
      </c>
      <c r="QH39" s="62">
        <v>0.73656534738560764</v>
      </c>
      <c r="QI39" s="62"/>
      <c r="QJ39" s="62"/>
      <c r="QK39" s="62">
        <v>0.5310922938962972</v>
      </c>
      <c r="QL39" s="62">
        <v>0.51795864373175904</v>
      </c>
      <c r="QM39" s="62"/>
      <c r="QN39" s="62"/>
      <c r="QO39" s="62"/>
      <c r="QP39" s="62"/>
      <c r="QQ39" s="62"/>
      <c r="QR39" s="62"/>
      <c r="QS39" s="62">
        <v>0.60775445972998798</v>
      </c>
      <c r="QT39" s="62">
        <v>0.54769434472800804</v>
      </c>
      <c r="QU39" s="62"/>
      <c r="QV39" s="62"/>
      <c r="QW39" s="62">
        <v>0.52910784636830821</v>
      </c>
      <c r="QX39" s="62">
        <v>0.58810270178803548</v>
      </c>
      <c r="QY39" s="62">
        <v>0.62141918681352881</v>
      </c>
      <c r="QZ39" s="62"/>
      <c r="RA39" s="62">
        <v>0.51457328971142469</v>
      </c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>
        <v>0.40763978211646767</v>
      </c>
      <c r="RZ39" s="62">
        <v>0.45363260422754276</v>
      </c>
      <c r="SA39" s="62">
        <v>0.4211917467548833</v>
      </c>
      <c r="SB39" s="62">
        <v>0.47499315678504739</v>
      </c>
      <c r="SC39" s="62">
        <v>0.50358897528329682</v>
      </c>
      <c r="SD39" s="62"/>
      <c r="SE39" s="62">
        <v>0.54373184670234331</v>
      </c>
      <c r="SF39" s="62">
        <v>0.55627449858325217</v>
      </c>
      <c r="SG39" s="62"/>
      <c r="SH39" s="62"/>
      <c r="SI39" s="62"/>
      <c r="SJ39" s="62"/>
      <c r="SK39" s="62"/>
      <c r="SL39" s="62">
        <v>0.59994385170521181</v>
      </c>
      <c r="SM39" s="62"/>
      <c r="SN39" s="62">
        <v>0.58386592519279357</v>
      </c>
      <c r="SO39" s="62">
        <v>0.56174643978675975</v>
      </c>
      <c r="SP39" s="62"/>
      <c r="SQ39" s="62"/>
      <c r="SR39" s="62"/>
      <c r="SS39" s="62">
        <v>0.55197099274329309</v>
      </c>
      <c r="ST39" s="62"/>
      <c r="SU39" s="62"/>
      <c r="SV39" s="62"/>
      <c r="SW39" s="62">
        <v>0.56909787901076492</v>
      </c>
      <c r="SX39" s="62">
        <v>0.58762513102948077</v>
      </c>
      <c r="SY39" s="62">
        <v>0.55314804910126436</v>
      </c>
      <c r="SZ39" s="62"/>
      <c r="TA39" s="62">
        <v>0.50703403166038996</v>
      </c>
      <c r="TB39" s="62">
        <v>0.5348118260658361</v>
      </c>
      <c r="TC39" s="62"/>
      <c r="TD39" s="62"/>
      <c r="TE39" s="62">
        <v>0.58280431576705782</v>
      </c>
      <c r="TF39" s="62">
        <v>0.55548383709853544</v>
      </c>
      <c r="TG39" s="62"/>
      <c r="TH39" s="62"/>
      <c r="TI39" s="62"/>
      <c r="TJ39" s="62"/>
      <c r="TK39" s="62"/>
      <c r="TL39" s="62">
        <v>0.53625640592798374</v>
      </c>
      <c r="TM39" s="62">
        <v>0.50947931843582273</v>
      </c>
      <c r="TN39" s="62"/>
      <c r="TO39" s="62">
        <v>0.50680344954221301</v>
      </c>
      <c r="TP39" s="62">
        <v>0.50065335871654648</v>
      </c>
      <c r="TQ39" s="62"/>
      <c r="TR39" s="62">
        <v>0.62663851025868444</v>
      </c>
      <c r="TS39" s="62"/>
      <c r="TT39" s="62"/>
      <c r="TU39" s="62"/>
      <c r="TV39" s="62"/>
      <c r="TW39" s="62">
        <v>0.71349005618950634</v>
      </c>
      <c r="TX39" s="62">
        <v>0.69973063584660189</v>
      </c>
      <c r="TY39" s="62">
        <v>0.72276443369453358</v>
      </c>
      <c r="TZ39" s="62"/>
      <c r="UA39" s="62">
        <v>0.67540773698418755</v>
      </c>
      <c r="UB39" s="62">
        <v>0.66996871754633935</v>
      </c>
      <c r="UC39" s="62">
        <v>0.60804275581582112</v>
      </c>
      <c r="UD39" s="62"/>
      <c r="UE39" s="62">
        <v>0.60170105370058269</v>
      </c>
      <c r="UF39" s="62">
        <v>0.68995935218105753</v>
      </c>
      <c r="UG39" s="62"/>
      <c r="UH39" s="62">
        <v>0.60368535399647916</v>
      </c>
      <c r="UI39" s="62"/>
      <c r="UJ39" s="62">
        <v>0.56283132923766133</v>
      </c>
      <c r="UK39" s="62"/>
      <c r="UL39" s="62"/>
      <c r="UM39" s="62"/>
      <c r="UN39" s="62">
        <v>0.70228773346341922</v>
      </c>
      <c r="UO39" s="62">
        <v>0.68027356612113421</v>
      </c>
      <c r="UP39" s="62">
        <v>0.5384757748911102</v>
      </c>
      <c r="UQ39" s="62"/>
      <c r="UR39" s="62">
        <v>0.34431707455373167</v>
      </c>
      <c r="US39" s="62">
        <v>0.30242745307314273</v>
      </c>
      <c r="UT39" s="62"/>
      <c r="UU39" s="62">
        <v>0.23137156964301608</v>
      </c>
      <c r="UV39" s="62">
        <v>0.18171072977461047</v>
      </c>
      <c r="UW39" s="62">
        <v>0.23693893516242515</v>
      </c>
      <c r="UX39" s="62">
        <v>0.2044183811169247</v>
      </c>
      <c r="UY39" s="62"/>
      <c r="UZ39" s="62"/>
      <c r="VA39" s="62"/>
      <c r="VB39" s="62">
        <v>0.3084779232483707</v>
      </c>
      <c r="VC39" s="62">
        <v>0.32951372340435575</v>
      </c>
      <c r="VD39" s="62">
        <v>0.39640867076017477</v>
      </c>
      <c r="VE39" s="62"/>
      <c r="VF39" s="62">
        <v>0.45509062107087467</v>
      </c>
      <c r="VG39" s="62">
        <v>0.52268250008586714</v>
      </c>
      <c r="VH39" s="62"/>
      <c r="VI39" s="62"/>
      <c r="VJ39" s="62">
        <v>0.50542726588237219</v>
      </c>
      <c r="VK39" s="62"/>
      <c r="VL39" s="62">
        <v>0.50319565338986416</v>
      </c>
      <c r="VM39" s="62"/>
      <c r="VN39" s="62"/>
      <c r="VO39" s="62">
        <v>0.50029657080038448</v>
      </c>
      <c r="VP39" s="62">
        <v>0.51615486105507613</v>
      </c>
      <c r="VQ39" s="62">
        <v>0.47870092014141535</v>
      </c>
      <c r="VR39" s="62"/>
      <c r="VS39" s="62"/>
      <c r="VT39" s="62"/>
      <c r="VU39" s="62">
        <v>0.46435449920140415</v>
      </c>
      <c r="VV39" s="62">
        <v>0.48795890106759071</v>
      </c>
      <c r="VW39" s="62">
        <v>0.53971089139328055</v>
      </c>
      <c r="VX39" s="62">
        <v>0.67500968968949959</v>
      </c>
    </row>
    <row r="40" spans="1:596" x14ac:dyDescent="0.35">
      <c r="A40" s="97" t="s">
        <v>661</v>
      </c>
      <c r="C40" s="40">
        <v>3.693734242430835</v>
      </c>
      <c r="D40" s="40">
        <v>3.722488902359617</v>
      </c>
      <c r="E40" s="40"/>
      <c r="F40" s="40">
        <v>3.7573958947062711</v>
      </c>
      <c r="G40" s="40">
        <v>3.6959493557600633</v>
      </c>
      <c r="H40" s="40">
        <v>3.7161631783253948</v>
      </c>
      <c r="I40" s="40">
        <v>3.7133162176043752</v>
      </c>
      <c r="J40" s="40">
        <v>3.7607357358808726</v>
      </c>
      <c r="K40" s="40"/>
      <c r="L40" s="40">
        <v>3.7389858815920887</v>
      </c>
      <c r="M40" s="40">
        <v>3.8577504515201997</v>
      </c>
      <c r="N40" s="40">
        <v>3.7562452941508409</v>
      </c>
      <c r="O40" s="40">
        <v>3.7738029813002893</v>
      </c>
      <c r="P40" s="40"/>
      <c r="Q40" s="40"/>
      <c r="R40" s="40"/>
      <c r="S40" s="40">
        <v>3.7696910772366921</v>
      </c>
      <c r="T40" s="40">
        <v>3.8368434193100001</v>
      </c>
      <c r="U40" s="40"/>
      <c r="V40" s="40">
        <v>3.9176103069924197</v>
      </c>
      <c r="W40" s="40">
        <v>3.6481188549432519</v>
      </c>
      <c r="X40" s="40">
        <v>3.6927282131795649</v>
      </c>
      <c r="Y40" s="40">
        <v>3.7326735307930896</v>
      </c>
      <c r="Z40" s="40">
        <v>3.8066311106167157</v>
      </c>
      <c r="AA40" s="40">
        <v>3.6231641497770126</v>
      </c>
      <c r="AB40" s="40"/>
      <c r="AC40" s="40">
        <v>3.6723165840933421</v>
      </c>
      <c r="AD40" s="40">
        <v>3.6077323347750276</v>
      </c>
      <c r="AE40" s="40">
        <v>3.578538017780486</v>
      </c>
      <c r="AF40" s="40">
        <v>3.5818425283859776</v>
      </c>
      <c r="AG40" s="40">
        <v>3.6483793211697169</v>
      </c>
      <c r="AH40" s="40">
        <v>3.6111570111739968</v>
      </c>
      <c r="AI40" s="40"/>
      <c r="AJ40" s="40">
        <v>3.6409254068695898</v>
      </c>
      <c r="AK40" s="40">
        <v>3.6746741992055041</v>
      </c>
      <c r="AL40" s="40">
        <v>3.5298686533513779</v>
      </c>
      <c r="AM40" s="40">
        <v>3.5102049883099022</v>
      </c>
      <c r="AN40" s="40"/>
      <c r="AO40" s="40">
        <v>3.5060005254420967</v>
      </c>
      <c r="AP40" s="40">
        <v>3.6275407916675926</v>
      </c>
      <c r="AQ40" s="40"/>
      <c r="AR40" s="40"/>
      <c r="AS40" s="40">
        <v>3.5170181360655555</v>
      </c>
      <c r="AT40" s="40">
        <v>3.5583707350541491</v>
      </c>
      <c r="AU40" s="40">
        <v>3.5155559431584744</v>
      </c>
      <c r="AV40" s="40">
        <v>3.5506867098732311</v>
      </c>
      <c r="AW40" s="40">
        <v>3.7357846771137306</v>
      </c>
      <c r="AX40" s="40">
        <v>3.4772638870763326</v>
      </c>
      <c r="AY40" s="40">
        <v>3.4574442604295692</v>
      </c>
      <c r="AZ40" s="40">
        <v>3.4204732978643695</v>
      </c>
      <c r="BA40" s="40">
        <v>3.4257809845327549</v>
      </c>
      <c r="BB40" s="40">
        <v>3.3775235215930697</v>
      </c>
      <c r="BC40" s="40">
        <v>3.4124920244301258</v>
      </c>
      <c r="BD40" s="40">
        <v>3.3354944906624566</v>
      </c>
      <c r="BE40" s="40">
        <v>3.3835980583188063</v>
      </c>
      <c r="BF40" s="40">
        <v>3.375559882658699</v>
      </c>
      <c r="BG40" s="40">
        <v>3.3615299830430634</v>
      </c>
      <c r="BH40" s="40">
        <v>3.3089603812763055</v>
      </c>
      <c r="BI40" s="40">
        <v>3.4118549967316905</v>
      </c>
      <c r="BJ40" s="40">
        <v>3.4116135918101338</v>
      </c>
      <c r="BK40" s="40">
        <v>3.3576824974026627</v>
      </c>
      <c r="BL40" s="40">
        <v>3.3563650574131709</v>
      </c>
      <c r="BM40" s="40">
        <v>3.3152590318859905</v>
      </c>
      <c r="BN40" s="40">
        <v>3.3956688618631907</v>
      </c>
      <c r="BO40" s="40">
        <v>3.3930828208815136</v>
      </c>
      <c r="BP40" s="40">
        <v>3.3778092338500549</v>
      </c>
      <c r="BQ40" s="40">
        <v>3.4350079009894103</v>
      </c>
      <c r="BR40" s="40">
        <v>3.4175908521894622</v>
      </c>
      <c r="BS40" s="40">
        <v>3.4416784815290828</v>
      </c>
      <c r="BT40" s="40">
        <v>3.4052046316432842</v>
      </c>
      <c r="BU40" s="40">
        <v>3.482066058968484</v>
      </c>
      <c r="BV40" s="40">
        <v>3.4773816720591801</v>
      </c>
      <c r="BW40" s="40">
        <v>3.5081962422256474</v>
      </c>
      <c r="BX40" s="40">
        <v>3.4787713751331615</v>
      </c>
      <c r="BY40" s="40">
        <v>3.433201062852282</v>
      </c>
      <c r="BZ40" s="40">
        <v>3.4690178995223309</v>
      </c>
      <c r="CA40" s="40">
        <v>3.4901495305485311</v>
      </c>
      <c r="CB40" s="40">
        <v>3.4854610476816239</v>
      </c>
      <c r="CC40" s="40">
        <v>3.5259861159744057</v>
      </c>
      <c r="CD40" s="40">
        <v>3.4692466591191531</v>
      </c>
      <c r="CE40" s="40"/>
      <c r="CF40" s="40">
        <v>3.4690640866449587</v>
      </c>
      <c r="CG40" s="40">
        <v>3.5339841819030835</v>
      </c>
      <c r="CH40" s="40">
        <v>3.5524825216068723</v>
      </c>
      <c r="CI40" s="40">
        <v>3.5108879871684073</v>
      </c>
      <c r="CJ40" s="40"/>
      <c r="CK40" s="40"/>
      <c r="CL40" s="40">
        <v>3.5808733425847619</v>
      </c>
      <c r="CM40" s="40">
        <v>3.512578989759624</v>
      </c>
      <c r="CN40" s="40">
        <v>3.4921337425278005</v>
      </c>
      <c r="CO40" s="40">
        <v>3.4667609013635934</v>
      </c>
      <c r="CP40" s="40">
        <v>3.5735897725143762</v>
      </c>
      <c r="CQ40" s="40">
        <v>3.5655808381205496</v>
      </c>
      <c r="CR40" s="40">
        <v>3.5356566610123887</v>
      </c>
      <c r="CS40" s="40">
        <v>3.5129152842500884</v>
      </c>
      <c r="CT40" s="40">
        <v>3.5010257111453376</v>
      </c>
      <c r="CU40" s="40">
        <v>3.5672904184696521</v>
      </c>
      <c r="CV40" s="40">
        <v>3.5232811284291574</v>
      </c>
      <c r="CW40" s="40"/>
      <c r="CX40" s="40"/>
      <c r="CY40" s="40"/>
      <c r="CZ40" s="40"/>
      <c r="DA40" s="40">
        <v>3.562032220074983</v>
      </c>
      <c r="DB40" s="40">
        <v>3.5174779135942718</v>
      </c>
      <c r="DC40" s="40">
        <v>3.5257181651984268</v>
      </c>
      <c r="DD40" s="40">
        <v>3.4564320446607915</v>
      </c>
      <c r="DE40" s="40">
        <v>3.5075029796929016</v>
      </c>
      <c r="DF40" s="40">
        <v>3.4324117168779442</v>
      </c>
      <c r="DG40" s="40">
        <v>3.4930102298630783</v>
      </c>
      <c r="DH40" s="40">
        <v>3.5006679006618109</v>
      </c>
      <c r="DI40" s="40">
        <v>3.4706642916584296</v>
      </c>
      <c r="DJ40" s="40">
        <v>3.4795080042854565</v>
      </c>
      <c r="DK40" s="40"/>
      <c r="DL40" s="40">
        <v>3.4829073185335022</v>
      </c>
      <c r="DM40" s="40">
        <v>3.4913325654617267</v>
      </c>
      <c r="DN40" s="40">
        <v>3.4869488345287212</v>
      </c>
      <c r="DO40" s="40">
        <v>3.6439322799330274</v>
      </c>
      <c r="DP40" s="40">
        <v>3.5093068683427613</v>
      </c>
      <c r="DQ40" s="40">
        <v>3.4342279292107856</v>
      </c>
      <c r="DR40" s="40"/>
      <c r="DS40" s="40"/>
      <c r="DT40" s="40"/>
      <c r="DU40" s="40"/>
      <c r="DV40" s="40"/>
      <c r="DW40" s="40">
        <v>3.5334070597713034</v>
      </c>
      <c r="DX40" s="40">
        <v>3.4806882284637677</v>
      </c>
      <c r="DY40" s="40">
        <v>3.4548134934517187</v>
      </c>
      <c r="DZ40" s="40"/>
      <c r="EA40" s="40">
        <v>3.4784690236602209</v>
      </c>
      <c r="EB40" s="40">
        <v>3.5188541904738733</v>
      </c>
      <c r="EC40" s="40"/>
      <c r="ED40" s="40">
        <v>3.5270848231905383</v>
      </c>
      <c r="EE40" s="40">
        <v>3.5090922294241502</v>
      </c>
      <c r="EF40" s="40"/>
      <c r="EG40" s="40">
        <v>3.5519448151265149</v>
      </c>
      <c r="EH40" s="40">
        <v>3.5285258460154489</v>
      </c>
      <c r="EI40" s="40">
        <v>3.4419871938570359</v>
      </c>
      <c r="EJ40" s="40">
        <v>3.4782806581940986</v>
      </c>
      <c r="EK40" s="40">
        <v>3.4722299323899399</v>
      </c>
      <c r="EL40" s="40">
        <v>3.5061970750007081</v>
      </c>
      <c r="EM40" s="40">
        <v>3.56140602586835</v>
      </c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>
        <v>3.5785194779492442</v>
      </c>
      <c r="EY40" s="40">
        <v>3.4730226168823144</v>
      </c>
      <c r="EZ40" s="40">
        <v>3.3938404931643649</v>
      </c>
      <c r="FA40" s="40">
        <v>3.465868654215893</v>
      </c>
      <c r="FB40" s="40">
        <v>3.4376031805494764</v>
      </c>
      <c r="FC40" s="40">
        <v>3.4935718526591102</v>
      </c>
      <c r="FD40" s="40">
        <v>3.4543440397902558</v>
      </c>
      <c r="FE40" s="40">
        <v>3.4816292856559037</v>
      </c>
      <c r="FF40" s="40">
        <v>3.5580951622879846</v>
      </c>
      <c r="FG40" s="40">
        <v>3.5846214638125948</v>
      </c>
      <c r="FH40" s="40">
        <v>3.5434482596144603</v>
      </c>
      <c r="FI40" s="40">
        <v>3.5114463431510208</v>
      </c>
      <c r="FJ40" s="40">
        <v>3.4996577859314622</v>
      </c>
      <c r="FK40" s="40"/>
      <c r="FL40" s="40"/>
      <c r="FM40" s="40">
        <v>3.5148973888471255</v>
      </c>
      <c r="FN40" s="40">
        <v>3.5458410385390917</v>
      </c>
      <c r="FO40" s="40">
        <v>3.5436775509874292</v>
      </c>
      <c r="FP40" s="40"/>
      <c r="FQ40" s="40"/>
      <c r="FR40" s="40"/>
      <c r="FS40" s="40">
        <v>3.6537649842128159</v>
      </c>
      <c r="FT40" s="40"/>
      <c r="FU40" s="40">
        <v>3.6674843000967559</v>
      </c>
      <c r="FV40" s="40">
        <v>3.6300982068747234</v>
      </c>
      <c r="FW40" s="40">
        <v>3.7175439070964234</v>
      </c>
      <c r="FX40" s="40">
        <v>3.6516349848559075</v>
      </c>
      <c r="FY40" s="40">
        <v>3.664033219904427</v>
      </c>
      <c r="FZ40" s="40">
        <v>3.7302155195318965</v>
      </c>
      <c r="GA40" s="40">
        <v>3.733701518246308</v>
      </c>
      <c r="GB40" s="40">
        <v>3.7085213362627072</v>
      </c>
      <c r="GC40" s="40">
        <v>3.7170006446706108</v>
      </c>
      <c r="GD40" s="40">
        <v>3.7511156661224643</v>
      </c>
      <c r="GE40" s="40">
        <v>3.7395932291971774</v>
      </c>
      <c r="GF40" s="40">
        <v>3.7395671476868482</v>
      </c>
      <c r="GG40" s="40">
        <v>3.7511366765959826</v>
      </c>
      <c r="GH40" s="40">
        <v>3.7140647436242942</v>
      </c>
      <c r="GI40" s="40"/>
      <c r="GJ40" s="40">
        <v>3.761136696799007</v>
      </c>
      <c r="GK40" s="40">
        <v>3.6740117424766634</v>
      </c>
      <c r="GL40" s="40">
        <v>3.7192348064531497</v>
      </c>
      <c r="GM40" s="40">
        <v>3.7752412572357863</v>
      </c>
      <c r="GN40" s="40">
        <v>3.7536906926014031</v>
      </c>
      <c r="GO40" s="40"/>
      <c r="GP40" s="40">
        <v>3.7361778077896037</v>
      </c>
      <c r="GQ40" s="40">
        <v>3.7124777978594761</v>
      </c>
      <c r="GR40" s="40">
        <v>4.3130573605873916</v>
      </c>
      <c r="GS40" s="40">
        <v>3.6828806068658517</v>
      </c>
      <c r="GT40" s="40">
        <v>3.6610606585760457</v>
      </c>
      <c r="GU40" s="40">
        <v>3.6546168180666609</v>
      </c>
      <c r="GV40" s="40">
        <v>3.6954423764616813</v>
      </c>
      <c r="GW40" s="40">
        <v>3.6721227528749831</v>
      </c>
      <c r="GX40" s="40">
        <v>3.6808690147594318</v>
      </c>
      <c r="GY40" s="40">
        <v>3.6413346556183508</v>
      </c>
      <c r="GZ40" s="40">
        <v>3.6690644888426527</v>
      </c>
      <c r="HA40" s="40">
        <v>3.5883390894398728</v>
      </c>
      <c r="HB40" s="40">
        <v>3.5899344344988329</v>
      </c>
      <c r="HC40" s="40">
        <v>3.6204066888697128</v>
      </c>
      <c r="HD40" s="40">
        <v>3.5050919984487408</v>
      </c>
      <c r="HE40" s="40">
        <v>3.5520515143986695</v>
      </c>
      <c r="HF40" s="40">
        <v>3.5553237021480646</v>
      </c>
      <c r="HG40" s="40">
        <v>3.5818480054267328</v>
      </c>
      <c r="HH40" s="40">
        <v>3.5357127741400491</v>
      </c>
      <c r="HI40" s="40">
        <v>3.521798774553802</v>
      </c>
      <c r="HJ40" s="40">
        <v>3.480755301837561</v>
      </c>
      <c r="HK40" s="40">
        <v>3.483442431743073</v>
      </c>
      <c r="HL40" s="40">
        <v>3.5154324092555131</v>
      </c>
      <c r="HM40" s="40">
        <v>3.5664426219851069</v>
      </c>
      <c r="HN40" s="40"/>
      <c r="HO40" s="40">
        <v>3.5221008333202435</v>
      </c>
      <c r="HP40" s="40">
        <v>3.5810016109206573</v>
      </c>
      <c r="HQ40" s="40">
        <v>3.5321876647462385</v>
      </c>
      <c r="HR40" s="40">
        <v>3.5196470313961741</v>
      </c>
      <c r="HS40" s="40">
        <v>3.543315473528017</v>
      </c>
      <c r="HT40" s="40">
        <v>3.5643778500910406</v>
      </c>
      <c r="HU40" s="40"/>
      <c r="HV40" s="40"/>
      <c r="HW40" s="40"/>
      <c r="HX40" s="40"/>
      <c r="HY40" s="40">
        <v>3.5279716570422255</v>
      </c>
      <c r="HZ40" s="40">
        <v>3.5542104191944057</v>
      </c>
      <c r="IA40" s="40"/>
      <c r="IB40" s="40">
        <v>3.5570524575104776</v>
      </c>
      <c r="IC40" s="40">
        <v>3.5494460464322239</v>
      </c>
      <c r="ID40" s="40"/>
      <c r="IE40" s="40">
        <v>3.5691762284258575</v>
      </c>
      <c r="IF40" s="40">
        <v>3.6122113621487277</v>
      </c>
      <c r="IG40" s="40"/>
      <c r="IH40" s="40">
        <v>3.5700131953974834</v>
      </c>
      <c r="II40" s="40"/>
      <c r="IJ40" s="40">
        <v>3.6104807531223533</v>
      </c>
      <c r="IK40" s="40">
        <v>3.6064465933019054</v>
      </c>
      <c r="IL40" s="40"/>
      <c r="IM40" s="40"/>
      <c r="IN40" s="40"/>
      <c r="IO40" s="40">
        <v>3.7148276738119685</v>
      </c>
      <c r="IP40" s="40">
        <v>3.6414138226106432</v>
      </c>
      <c r="IQ40" s="40">
        <v>3.6037353597776942</v>
      </c>
      <c r="IR40" s="40"/>
      <c r="IS40" s="40">
        <v>3.7519066960054692</v>
      </c>
      <c r="IT40" s="40">
        <v>3.5927742116328232</v>
      </c>
      <c r="IU40" s="40">
        <v>3.7086284045841729</v>
      </c>
      <c r="IV40" s="40">
        <v>3.6631457107341827</v>
      </c>
      <c r="IW40" s="40"/>
      <c r="IX40" s="40"/>
      <c r="IY40" s="40"/>
      <c r="IZ40" s="40">
        <v>4.4552706652317822</v>
      </c>
      <c r="JA40" s="40">
        <v>3.6609348538957822</v>
      </c>
      <c r="JB40" s="40">
        <v>3.676765550722521</v>
      </c>
      <c r="JC40" s="40">
        <v>3.5983779428860494</v>
      </c>
      <c r="JD40" s="40">
        <v>3.6015952795702479</v>
      </c>
      <c r="JE40" s="40">
        <v>3.5780510091075439</v>
      </c>
      <c r="JF40" s="40">
        <v>3.6426339618179275</v>
      </c>
      <c r="JG40" s="40">
        <v>3.6079736530636848</v>
      </c>
      <c r="JH40" s="40">
        <v>3.6141276421193984</v>
      </c>
      <c r="JI40" s="40">
        <v>3.5068969126975165</v>
      </c>
      <c r="JJ40" s="40">
        <v>3.6493479072528463</v>
      </c>
      <c r="JK40" s="40"/>
      <c r="JL40" s="40">
        <v>3.6637330914415354</v>
      </c>
      <c r="JM40" s="40"/>
      <c r="JN40" s="40">
        <v>3.7075948327895665</v>
      </c>
      <c r="JO40" s="40">
        <v>3.6552410139029261</v>
      </c>
      <c r="JP40" s="40"/>
      <c r="JQ40" s="40"/>
      <c r="JR40" s="40">
        <v>3.6419839081697409</v>
      </c>
      <c r="JS40" s="40">
        <v>3.627205576429021</v>
      </c>
      <c r="JT40" s="40"/>
      <c r="JU40" s="40"/>
      <c r="JV40" s="40"/>
      <c r="JW40" s="40"/>
      <c r="JX40" s="40">
        <v>3.635210200872145</v>
      </c>
      <c r="JY40" s="40">
        <v>3.5522586142404924</v>
      </c>
      <c r="JZ40" s="40">
        <v>3.563041082396611</v>
      </c>
      <c r="KA40" s="40">
        <v>3.5545676767292691</v>
      </c>
      <c r="KB40" s="40">
        <v>3.4680723308740555</v>
      </c>
      <c r="KC40" s="40">
        <v>3.4761674942380445</v>
      </c>
      <c r="KD40" s="40">
        <v>3.3891207001411585</v>
      </c>
      <c r="KE40" s="40">
        <v>3.4826534782536491</v>
      </c>
      <c r="KF40" s="40">
        <v>3.4257886773567092</v>
      </c>
      <c r="KG40" s="40"/>
      <c r="KH40" s="40">
        <v>3.3962334307992594</v>
      </c>
      <c r="KI40" s="40">
        <v>3.4653394737639771</v>
      </c>
      <c r="KJ40" s="40">
        <v>3.4305637277952341</v>
      </c>
      <c r="KK40" s="40">
        <v>3.4576748852173314</v>
      </c>
      <c r="KL40" s="40">
        <v>3.4377058082295435</v>
      </c>
      <c r="KM40" s="40">
        <v>3.4673248374416663</v>
      </c>
      <c r="KN40" s="40">
        <v>3.4583857209117981</v>
      </c>
      <c r="KO40" s="40">
        <v>3.3732753750048436</v>
      </c>
      <c r="KP40" s="40">
        <v>3.4912783943600956</v>
      </c>
      <c r="KQ40" s="40">
        <v>3.5731072084804922</v>
      </c>
      <c r="KR40" s="40">
        <v>3.7441609267145051</v>
      </c>
      <c r="KS40" s="40"/>
      <c r="KT40" s="40"/>
      <c r="KU40" s="40"/>
      <c r="KV40" s="40"/>
      <c r="KW40" s="40"/>
      <c r="KX40" s="40"/>
      <c r="KY40" s="40"/>
      <c r="KZ40" s="40">
        <v>3.688204824917511</v>
      </c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>
        <v>3.4765572027499267</v>
      </c>
      <c r="LY40" s="40">
        <v>3.4523658687044483</v>
      </c>
      <c r="LZ40" s="40">
        <v>3.4184307338001223</v>
      </c>
      <c r="MA40" s="40">
        <v>3.372550825209184</v>
      </c>
      <c r="MB40" s="40">
        <v>3.4101492666360769</v>
      </c>
      <c r="MC40" s="40">
        <v>3.3912400276045176</v>
      </c>
      <c r="MD40" s="40">
        <v>3.4341711748941099</v>
      </c>
      <c r="ME40" s="40">
        <v>3.3983635852817766</v>
      </c>
      <c r="MF40" s="40">
        <v>3.409902761098675</v>
      </c>
      <c r="MG40" s="40">
        <v>3.4270286289063803</v>
      </c>
      <c r="MH40" s="40">
        <v>3.4185059002124034</v>
      </c>
      <c r="MI40" s="40"/>
      <c r="MJ40" s="40">
        <v>3.4137853512282885</v>
      </c>
      <c r="MK40" s="40">
        <v>3.4242891488897871</v>
      </c>
      <c r="ML40" s="40">
        <v>3.4687701471679087</v>
      </c>
      <c r="MM40" s="40">
        <v>3.7130737415108985</v>
      </c>
      <c r="MN40" s="40">
        <v>3.4894808128613684</v>
      </c>
      <c r="MO40" s="40">
        <v>3.4180358254154593</v>
      </c>
      <c r="MP40" s="40">
        <v>3.3808890533284517</v>
      </c>
      <c r="MQ40" s="40">
        <v>3.5026419578786112</v>
      </c>
      <c r="MR40" s="40">
        <v>3.5063385570947534</v>
      </c>
      <c r="MS40" s="40">
        <v>3.273003738577327</v>
      </c>
      <c r="MT40" s="40">
        <v>3.446056945121053</v>
      </c>
      <c r="MU40" s="40"/>
      <c r="MV40" s="40">
        <v>3.6231799151125008</v>
      </c>
      <c r="MW40" s="40">
        <v>3.6754005415610269</v>
      </c>
      <c r="MX40" s="40">
        <v>3.6163860213481303</v>
      </c>
      <c r="MY40" s="40">
        <v>3.7009367341134864</v>
      </c>
      <c r="MZ40" s="40">
        <v>3.7017933607566911</v>
      </c>
      <c r="NA40" s="40">
        <v>3.7947379399220376</v>
      </c>
      <c r="NB40" s="40">
        <v>3.7749504688786693</v>
      </c>
      <c r="NC40" s="40">
        <v>3.7897862531033581</v>
      </c>
      <c r="ND40" s="40">
        <v>3.8514178950355671</v>
      </c>
      <c r="NE40" s="40"/>
      <c r="NF40" s="40">
        <v>3.7416815497170042</v>
      </c>
      <c r="NG40" s="40">
        <v>3.7821147160483126</v>
      </c>
      <c r="NH40" s="40"/>
      <c r="NI40" s="40"/>
      <c r="NJ40" s="40"/>
      <c r="NK40" s="40"/>
      <c r="NL40" s="40">
        <v>3.6069999736729379</v>
      </c>
      <c r="NM40" s="40"/>
      <c r="NN40" s="40">
        <v>3.5425290925745734</v>
      </c>
      <c r="NO40" s="40"/>
      <c r="NP40" s="40">
        <v>3.5763560132800079</v>
      </c>
      <c r="NQ40" s="40"/>
      <c r="NR40" s="40"/>
      <c r="NS40" s="40"/>
      <c r="NT40" s="40"/>
      <c r="NU40" s="40"/>
      <c r="NV40" s="40">
        <v>3.5119190226163846</v>
      </c>
      <c r="NW40" s="40">
        <v>3.4329781821338745</v>
      </c>
      <c r="NX40" s="40">
        <v>3.3807589526115884</v>
      </c>
      <c r="NY40" s="40">
        <v>3.3857129516580549</v>
      </c>
      <c r="NZ40" s="40">
        <v>3.2964352720302097</v>
      </c>
      <c r="OA40" s="40">
        <v>3.260529366073762</v>
      </c>
      <c r="OB40" s="40">
        <v>3.4519607501900875</v>
      </c>
      <c r="OC40" s="40">
        <v>3.4856767801195598</v>
      </c>
      <c r="OD40" s="40">
        <v>3.9678210427805158</v>
      </c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>
        <v>3.5178183436187052</v>
      </c>
      <c r="OR40" s="40">
        <v>3.5326234576954092</v>
      </c>
      <c r="OS40" s="40">
        <v>3.4614545227327898</v>
      </c>
      <c r="OT40" s="40">
        <v>3.5082902430412948</v>
      </c>
      <c r="OU40" s="40">
        <v>3.4583277060698934</v>
      </c>
      <c r="OV40" s="40">
        <v>3.4985572783249452</v>
      </c>
      <c r="OW40" s="40">
        <v>3.4889507359056777</v>
      </c>
      <c r="OX40" s="40">
        <v>3.5139504401647841</v>
      </c>
      <c r="OY40" s="40">
        <v>3.5237140836940428</v>
      </c>
      <c r="OZ40" s="40"/>
      <c r="PA40" s="40"/>
      <c r="PB40" s="40"/>
      <c r="PC40" s="40">
        <v>3.4861916398228665</v>
      </c>
      <c r="PD40" s="40">
        <v>3.5110681820105647</v>
      </c>
      <c r="PE40" s="40">
        <v>3.5090934333675383</v>
      </c>
      <c r="PF40" s="40">
        <v>3.5328753013438434</v>
      </c>
      <c r="PG40" s="40">
        <v>3.4901091884956434</v>
      </c>
      <c r="PH40" s="40">
        <v>3.5004118544898781</v>
      </c>
      <c r="PI40" s="40">
        <v>3.5071062560537989</v>
      </c>
      <c r="PJ40" s="40"/>
      <c r="PK40" s="40">
        <v>3.5246965123936298</v>
      </c>
      <c r="PL40" s="40">
        <v>3.4572969684933952</v>
      </c>
      <c r="PM40" s="40">
        <v>3.4998136353393479</v>
      </c>
      <c r="PN40" s="40">
        <v>3.5357808875132575</v>
      </c>
      <c r="PO40" s="40">
        <v>3.5399787853065514</v>
      </c>
      <c r="PP40" s="40">
        <v>3.4976146159527812</v>
      </c>
      <c r="PQ40" s="40">
        <v>3.4721447224206496</v>
      </c>
      <c r="PR40" s="40">
        <v>3.5030197659802238</v>
      </c>
      <c r="PS40" s="40">
        <v>3.4936769415658646</v>
      </c>
      <c r="PT40" s="40">
        <v>3.5002820436821951</v>
      </c>
      <c r="PU40" s="40">
        <v>3.4797532492271728</v>
      </c>
      <c r="PV40" s="40"/>
      <c r="PW40" s="40"/>
      <c r="PX40" s="40">
        <v>3.526402990624169</v>
      </c>
      <c r="PY40" s="40"/>
      <c r="PZ40" s="40">
        <v>3.4697458773456238</v>
      </c>
      <c r="QA40" s="40">
        <v>3.513408650970526</v>
      </c>
      <c r="QB40" s="40">
        <v>3.4572039123913907</v>
      </c>
      <c r="QC40" s="40">
        <v>3.4656562178017825</v>
      </c>
      <c r="QD40" s="40">
        <v>3.3867976248100042</v>
      </c>
      <c r="QE40" s="40"/>
      <c r="QF40" s="40">
        <v>3.4736191000655956</v>
      </c>
      <c r="QG40" s="40">
        <v>4.1074977049638406</v>
      </c>
      <c r="QH40" s="40">
        <v>3.4297910363644859</v>
      </c>
      <c r="QI40" s="40"/>
      <c r="QJ40" s="40"/>
      <c r="QK40" s="40">
        <v>3.4299480720695614</v>
      </c>
      <c r="QL40" s="40">
        <v>3.4229575090216326</v>
      </c>
      <c r="QM40" s="40"/>
      <c r="QN40" s="40"/>
      <c r="QO40" s="40"/>
      <c r="QP40" s="40"/>
      <c r="QQ40" s="40"/>
      <c r="QR40" s="40"/>
      <c r="QS40" s="40">
        <v>3.4504619483077454</v>
      </c>
      <c r="QT40" s="40">
        <v>3.6569808431051767</v>
      </c>
      <c r="QU40" s="40"/>
      <c r="QV40" s="40"/>
      <c r="QW40" s="40">
        <v>3.5201032023958088</v>
      </c>
      <c r="QX40" s="40">
        <v>3.4823867741511623</v>
      </c>
      <c r="QY40" s="40">
        <v>3.4984436272297206</v>
      </c>
      <c r="QZ40" s="40"/>
      <c r="RA40" s="40">
        <v>3.4676404776095509</v>
      </c>
      <c r="RB40" s="40"/>
      <c r="RC40" s="40"/>
      <c r="RD40" s="40"/>
      <c r="RE40" s="40"/>
      <c r="RF40" s="40"/>
      <c r="RG40" s="40"/>
      <c r="RH40" s="40"/>
      <c r="RI40" s="40"/>
      <c r="RJ40" s="40"/>
      <c r="RK40" s="40"/>
      <c r="RL40" s="40"/>
      <c r="RM40" s="40"/>
      <c r="RN40" s="40"/>
      <c r="RO40" s="40"/>
      <c r="RP40" s="40"/>
      <c r="RQ40" s="40"/>
      <c r="RR40" s="40"/>
      <c r="RS40" s="40"/>
      <c r="RT40" s="40"/>
      <c r="RU40" s="40"/>
      <c r="RV40" s="40"/>
      <c r="RW40" s="40"/>
      <c r="RX40" s="40"/>
      <c r="RY40" s="40">
        <v>3.4910313773653598</v>
      </c>
      <c r="RZ40" s="40">
        <v>3.5378297861349077</v>
      </c>
      <c r="SA40" s="40">
        <v>3.5419467933934112</v>
      </c>
      <c r="SB40" s="40">
        <v>3.5309698361649753</v>
      </c>
      <c r="SC40" s="40">
        <v>3.5666812996377431</v>
      </c>
      <c r="SD40" s="40"/>
      <c r="SE40" s="40">
        <v>3.5753056128083549</v>
      </c>
      <c r="SF40" s="40">
        <v>3.6212620671916849</v>
      </c>
      <c r="SG40" s="40"/>
      <c r="SH40" s="40"/>
      <c r="SI40" s="40"/>
      <c r="SJ40" s="40"/>
      <c r="SK40" s="40"/>
      <c r="SL40" s="40">
        <v>3.522729037615973</v>
      </c>
      <c r="SM40" s="40"/>
      <c r="SN40" s="40">
        <v>3.5966938051707675</v>
      </c>
      <c r="SO40" s="40">
        <v>3.6160921148076777</v>
      </c>
      <c r="SP40" s="40"/>
      <c r="SQ40" s="40"/>
      <c r="SR40" s="40"/>
      <c r="SS40" s="40">
        <v>3.5928723428419231</v>
      </c>
      <c r="ST40" s="40"/>
      <c r="SU40" s="40"/>
      <c r="SV40" s="40"/>
      <c r="SW40" s="40">
        <v>3.5500114716815618</v>
      </c>
      <c r="SX40" s="40">
        <v>3.4528253615351083</v>
      </c>
      <c r="SY40" s="40">
        <v>3.4822658141567766</v>
      </c>
      <c r="SZ40" s="40"/>
      <c r="TA40" s="40">
        <v>3.4117767084612032</v>
      </c>
      <c r="TB40" s="40">
        <v>3.3745586723964216</v>
      </c>
      <c r="TC40" s="40"/>
      <c r="TD40" s="40"/>
      <c r="TE40" s="40">
        <v>3.4537717162061243</v>
      </c>
      <c r="TF40" s="40">
        <v>3.5171684078012682</v>
      </c>
      <c r="TG40" s="40"/>
      <c r="TH40" s="40"/>
      <c r="TI40" s="40"/>
      <c r="TJ40" s="40"/>
      <c r="TK40" s="40"/>
      <c r="TL40" s="40">
        <v>3.3621357103628409</v>
      </c>
      <c r="TM40" s="40">
        <v>3.3790287014099731</v>
      </c>
      <c r="TN40" s="40"/>
      <c r="TO40" s="40">
        <v>3.3445218850595602</v>
      </c>
      <c r="TP40" s="40">
        <v>3.3442962705884711</v>
      </c>
      <c r="TQ40" s="40"/>
      <c r="TR40" s="40">
        <v>3.0705581276045479</v>
      </c>
      <c r="TS40" s="40"/>
      <c r="TT40" s="40"/>
      <c r="TU40" s="40"/>
      <c r="TV40" s="40"/>
      <c r="TW40" s="40">
        <v>3.1559686224028307</v>
      </c>
      <c r="TX40" s="40">
        <v>3.3133369728873152</v>
      </c>
      <c r="TY40" s="40">
        <v>3.3738227292999183</v>
      </c>
      <c r="TZ40" s="40"/>
      <c r="UA40" s="40">
        <v>3.3874418608207462</v>
      </c>
      <c r="UB40" s="40">
        <v>3.4329454250670501</v>
      </c>
      <c r="UC40" s="40">
        <v>3.3740119054652462</v>
      </c>
      <c r="UD40" s="40"/>
      <c r="UE40" s="40">
        <v>3.4062338077899024</v>
      </c>
      <c r="UF40" s="40">
        <v>3.3711143837092283</v>
      </c>
      <c r="UG40" s="40"/>
      <c r="UH40" s="40">
        <v>3.3375176392635009</v>
      </c>
      <c r="UI40" s="40"/>
      <c r="UJ40" s="40">
        <v>3.3684708075846248</v>
      </c>
      <c r="UK40" s="40"/>
      <c r="UL40" s="40"/>
      <c r="UM40" s="40"/>
      <c r="UN40" s="40">
        <v>3.5808924645080431</v>
      </c>
      <c r="UO40" s="40">
        <v>3.5182482717615335</v>
      </c>
      <c r="UP40" s="40">
        <v>3.5431737203055862</v>
      </c>
      <c r="UQ40" s="40"/>
      <c r="UR40" s="40">
        <v>3.493085009961109</v>
      </c>
      <c r="US40" s="40">
        <v>3.4615268534792141</v>
      </c>
      <c r="UT40" s="40"/>
      <c r="UU40" s="40">
        <v>3.4047130588266734</v>
      </c>
      <c r="UV40" s="40">
        <v>3.4293666039718564</v>
      </c>
      <c r="UW40" s="40">
        <v>3.4393265271613136</v>
      </c>
      <c r="UX40" s="40">
        <v>3.4456800829148038</v>
      </c>
      <c r="UY40" s="40"/>
      <c r="UZ40" s="40"/>
      <c r="VA40" s="40"/>
      <c r="VB40" s="40">
        <v>3.4616194109158829</v>
      </c>
      <c r="VC40" s="40">
        <v>3.5085312580514763</v>
      </c>
      <c r="VD40" s="40">
        <v>3.4599928772504338</v>
      </c>
      <c r="VE40" s="40"/>
      <c r="VF40" s="40">
        <v>3.5541709318860151</v>
      </c>
      <c r="VG40" s="40">
        <v>3.5052752454328937</v>
      </c>
      <c r="VH40" s="40"/>
      <c r="VI40" s="40"/>
      <c r="VJ40" s="40">
        <v>3.5649397209120326</v>
      </c>
      <c r="VK40" s="40"/>
      <c r="VL40" s="40">
        <v>3.4611795312508415</v>
      </c>
      <c r="VM40" s="40"/>
      <c r="VN40" s="40"/>
      <c r="VO40" s="40">
        <v>3.5328199034548833</v>
      </c>
      <c r="VP40" s="40">
        <v>3.4675121571782959</v>
      </c>
      <c r="VQ40" s="40">
        <v>3.4680686973770887</v>
      </c>
      <c r="VR40" s="40"/>
      <c r="VS40" s="40"/>
      <c r="VT40" s="40"/>
      <c r="VU40" s="40">
        <v>3.5233270443964173</v>
      </c>
      <c r="VV40" s="40">
        <v>3.5487280062947302</v>
      </c>
      <c r="VW40" s="40">
        <v>3.5515912463429604</v>
      </c>
      <c r="VX40" s="40">
        <v>3.6019899198777976</v>
      </c>
    </row>
    <row r="41" spans="1:596" x14ac:dyDescent="0.35">
      <c r="A41" s="97" t="s">
        <v>662</v>
      </c>
      <c r="C41" s="41">
        <v>29.32010263404247</v>
      </c>
      <c r="D41" s="41">
        <v>29.362707948426326</v>
      </c>
      <c r="E41" s="41"/>
      <c r="F41" s="41">
        <v>29.416325775730449</v>
      </c>
      <c r="G41" s="41">
        <v>29.638092661882041</v>
      </c>
      <c r="H41" s="41">
        <v>29.960473713377517</v>
      </c>
      <c r="I41" s="41">
        <v>29.918711068990607</v>
      </c>
      <c r="J41" s="41">
        <v>30.065207321515508</v>
      </c>
      <c r="K41" s="41"/>
      <c r="L41" s="41">
        <v>30.276780568316436</v>
      </c>
      <c r="M41" s="41">
        <v>30.211266657524209</v>
      </c>
      <c r="N41" s="41">
        <v>30.554082979304898</v>
      </c>
      <c r="O41" s="41">
        <v>30.370179519457441</v>
      </c>
      <c r="P41" s="41"/>
      <c r="Q41" s="41"/>
      <c r="R41" s="41"/>
      <c r="S41" s="41">
        <v>31.008098558962899</v>
      </c>
      <c r="T41" s="41">
        <v>30.772033512924995</v>
      </c>
      <c r="U41" s="41"/>
      <c r="V41" s="41">
        <v>31.218046236485609</v>
      </c>
      <c r="W41" s="41">
        <v>31.134591990489309</v>
      </c>
      <c r="X41" s="41">
        <v>31.283352994192931</v>
      </c>
      <c r="Y41" s="41">
        <v>31.414199486065208</v>
      </c>
      <c r="Z41" s="41">
        <v>31.530036229982628</v>
      </c>
      <c r="AA41" s="41">
        <v>29.403798076711428</v>
      </c>
      <c r="AB41" s="41"/>
      <c r="AC41" s="41">
        <v>31.605033255434321</v>
      </c>
      <c r="AD41" s="41">
        <v>31.64404142131405</v>
      </c>
      <c r="AE41" s="41">
        <v>31.654679131442627</v>
      </c>
      <c r="AF41" s="41">
        <v>31.959790715897885</v>
      </c>
      <c r="AG41" s="41">
        <v>32.193919154520522</v>
      </c>
      <c r="AH41" s="41">
        <v>32.221729514772726</v>
      </c>
      <c r="AI41" s="41"/>
      <c r="AJ41" s="41">
        <v>32.300801824192362</v>
      </c>
      <c r="AK41" s="41">
        <v>32.549707414785452</v>
      </c>
      <c r="AL41" s="41">
        <v>32.476016770851153</v>
      </c>
      <c r="AM41" s="41">
        <v>32.592430236331261</v>
      </c>
      <c r="AN41" s="41"/>
      <c r="AO41" s="41">
        <v>32.580984518245671</v>
      </c>
      <c r="AP41" s="41">
        <v>32.511243565071943</v>
      </c>
      <c r="AQ41" s="41"/>
      <c r="AR41" s="41"/>
      <c r="AS41" s="41">
        <v>32.891100542194188</v>
      </c>
      <c r="AT41" s="41">
        <v>32.94800801905415</v>
      </c>
      <c r="AU41" s="41">
        <v>33.170230770037776</v>
      </c>
      <c r="AV41" s="41">
        <v>33.160898882875898</v>
      </c>
      <c r="AW41" s="41">
        <v>33.025455724427417</v>
      </c>
      <c r="AX41" s="41">
        <v>33.147567286507737</v>
      </c>
      <c r="AY41" s="41">
        <v>33.038957394127799</v>
      </c>
      <c r="AZ41" s="41">
        <v>33.275224720816368</v>
      </c>
      <c r="BA41" s="41">
        <v>33.270236474574475</v>
      </c>
      <c r="BB41" s="41">
        <v>33.312400937730999</v>
      </c>
      <c r="BC41" s="41">
        <v>33.293254246622901</v>
      </c>
      <c r="BD41" s="41">
        <v>33.354400610484738</v>
      </c>
      <c r="BE41" s="41">
        <v>33.25050923152228</v>
      </c>
      <c r="BF41" s="41">
        <v>33.205150332357611</v>
      </c>
      <c r="BG41" s="41">
        <v>33.366997530566074</v>
      </c>
      <c r="BH41" s="41">
        <v>33.240108709911411</v>
      </c>
      <c r="BI41" s="41">
        <v>33.440894338616538</v>
      </c>
      <c r="BJ41" s="41">
        <v>33.359637047712361</v>
      </c>
      <c r="BK41" s="41">
        <v>33.364006220479538</v>
      </c>
      <c r="BL41" s="41">
        <v>33.168051838784017</v>
      </c>
      <c r="BM41" s="41">
        <v>33.169042931761219</v>
      </c>
      <c r="BN41" s="41">
        <v>33.176016605647121</v>
      </c>
      <c r="BO41" s="41">
        <v>33.090546491196996</v>
      </c>
      <c r="BP41" s="41">
        <v>33.114641746655231</v>
      </c>
      <c r="BQ41" s="41">
        <v>33.11258753977063</v>
      </c>
      <c r="BR41" s="41">
        <v>33.115919288192835</v>
      </c>
      <c r="BS41" s="41">
        <v>33.052245085358791</v>
      </c>
      <c r="BT41" s="41">
        <v>33.134612339528033</v>
      </c>
      <c r="BU41" s="41">
        <v>32.893573468195939</v>
      </c>
      <c r="BV41" s="41">
        <v>32.796599069414775</v>
      </c>
      <c r="BW41" s="41">
        <v>32.684627956617618</v>
      </c>
      <c r="BX41" s="41">
        <v>32.690156975691373</v>
      </c>
      <c r="BY41" s="41">
        <v>32.486678137417385</v>
      </c>
      <c r="BZ41" s="41">
        <v>32.440536238428102</v>
      </c>
      <c r="CA41" s="41">
        <v>32.403942741218074</v>
      </c>
      <c r="CB41" s="41">
        <v>32.19646978714087</v>
      </c>
      <c r="CC41" s="41">
        <v>32.383701129232314</v>
      </c>
      <c r="CD41" s="41">
        <v>31.040918368886228</v>
      </c>
      <c r="CE41" s="41"/>
      <c r="CF41" s="41">
        <v>26.787039552982268</v>
      </c>
      <c r="CG41" s="41">
        <v>31.924193275229545</v>
      </c>
      <c r="CH41" s="41">
        <v>31.936365037719387</v>
      </c>
      <c r="CI41" s="41">
        <v>31.996171507729237</v>
      </c>
      <c r="CJ41" s="41"/>
      <c r="CK41" s="41"/>
      <c r="CL41" s="41">
        <v>27.254525283400305</v>
      </c>
      <c r="CM41" s="41">
        <v>31.92339275130734</v>
      </c>
      <c r="CN41" s="41">
        <v>31.913187831549429</v>
      </c>
      <c r="CO41" s="41">
        <v>31.736915596260946</v>
      </c>
      <c r="CP41" s="41">
        <v>31.611109721385557</v>
      </c>
      <c r="CQ41" s="41">
        <v>31.703037516559089</v>
      </c>
      <c r="CR41" s="41">
        <v>31.499592230573032</v>
      </c>
      <c r="CS41" s="41">
        <v>31.669991607284732</v>
      </c>
      <c r="CT41" s="41">
        <v>31.463756903675989</v>
      </c>
      <c r="CU41" s="41">
        <v>31.337925689481761</v>
      </c>
      <c r="CV41" s="41">
        <v>31.329765790246135</v>
      </c>
      <c r="CW41" s="41"/>
      <c r="CX41" s="41"/>
      <c r="CY41" s="41"/>
      <c r="CZ41" s="41"/>
      <c r="DA41" s="41">
        <v>26.078273351534936</v>
      </c>
      <c r="DB41" s="41">
        <v>30.722573857321439</v>
      </c>
      <c r="DC41" s="41">
        <v>30.51946520958726</v>
      </c>
      <c r="DD41" s="41">
        <v>30.120169689156523</v>
      </c>
      <c r="DE41" s="41">
        <v>30.503419929155591</v>
      </c>
      <c r="DF41" s="41">
        <v>30.509762453206456</v>
      </c>
      <c r="DG41" s="41">
        <v>30.417897052733629</v>
      </c>
      <c r="DH41" s="41">
        <v>30.279326478918577</v>
      </c>
      <c r="DI41" s="41">
        <v>30.154453685746642</v>
      </c>
      <c r="DJ41" s="41">
        <v>30.061835296816845</v>
      </c>
      <c r="DK41" s="41"/>
      <c r="DL41" s="41">
        <v>29.542863401054873</v>
      </c>
      <c r="DM41" s="41">
        <v>29.442730316212788</v>
      </c>
      <c r="DN41" s="41">
        <v>29.025493070205084</v>
      </c>
      <c r="DO41" s="41">
        <v>27.812989748383437</v>
      </c>
      <c r="DP41" s="41">
        <v>21.678257916186048</v>
      </c>
      <c r="DQ41" s="41">
        <v>23.48928731639996</v>
      </c>
      <c r="DR41" s="41"/>
      <c r="DS41" s="41"/>
      <c r="DT41" s="41"/>
      <c r="DU41" s="41"/>
      <c r="DV41" s="41"/>
      <c r="DW41" s="41">
        <v>21.881659105095309</v>
      </c>
      <c r="DX41" s="41">
        <v>27.243232260627657</v>
      </c>
      <c r="DY41" s="41">
        <v>30.019138776974884</v>
      </c>
      <c r="DZ41" s="41"/>
      <c r="EA41" s="41">
        <v>30.838343798934343</v>
      </c>
      <c r="EB41" s="41">
        <v>31.335357346557057</v>
      </c>
      <c r="EC41" s="41"/>
      <c r="ED41" s="41">
        <v>31.894219881696834</v>
      </c>
      <c r="EE41" s="41">
        <v>32.252095104971986</v>
      </c>
      <c r="EF41" s="41"/>
      <c r="EG41" s="41">
        <v>32.659721051845672</v>
      </c>
      <c r="EH41" s="41">
        <v>32.769670456224489</v>
      </c>
      <c r="EI41" s="41">
        <v>32.922332159679875</v>
      </c>
      <c r="EJ41" s="41">
        <v>32.934343302955384</v>
      </c>
      <c r="EK41" s="41">
        <v>33.034380983953774</v>
      </c>
      <c r="EL41" s="41">
        <v>32.960292865510191</v>
      </c>
      <c r="EM41" s="41">
        <v>31.3174345632453</v>
      </c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>
        <v>31.299243845150272</v>
      </c>
      <c r="EY41" s="41">
        <v>34.266072798458154</v>
      </c>
      <c r="EZ41" s="41">
        <v>34.16760144358021</v>
      </c>
      <c r="FA41" s="41">
        <v>34.244071332235727</v>
      </c>
      <c r="FB41" s="41">
        <v>34.214737894829781</v>
      </c>
      <c r="FC41" s="41">
        <v>34.407964369020036</v>
      </c>
      <c r="FD41" s="41">
        <v>34.324670361980175</v>
      </c>
      <c r="FE41" s="41">
        <v>34.333177607796813</v>
      </c>
      <c r="FF41" s="41">
        <v>34.404989064406152</v>
      </c>
      <c r="FG41" s="41">
        <v>34.375655217149152</v>
      </c>
      <c r="FH41" s="41">
        <v>34.321661908828382</v>
      </c>
      <c r="FI41" s="41">
        <v>34.418155672197805</v>
      </c>
      <c r="FJ41" s="41">
        <v>34.333263878782972</v>
      </c>
      <c r="FK41" s="41"/>
      <c r="FL41" s="41"/>
      <c r="FM41" s="41">
        <v>33.845149490002527</v>
      </c>
      <c r="FN41" s="41">
        <v>31.242015303384012</v>
      </c>
      <c r="FO41" s="41">
        <v>30.791884895125015</v>
      </c>
      <c r="FP41" s="41"/>
      <c r="FQ41" s="41"/>
      <c r="FR41" s="41"/>
      <c r="FS41" s="41">
        <v>33.771181916635733</v>
      </c>
      <c r="FT41" s="41"/>
      <c r="FU41" s="41">
        <v>34.048477931423136</v>
      </c>
      <c r="FV41" s="41">
        <v>34.006251422340966</v>
      </c>
      <c r="FW41" s="41">
        <v>32.70731901641625</v>
      </c>
      <c r="FX41" s="41">
        <v>32.420418146477829</v>
      </c>
      <c r="FY41" s="41">
        <v>34.061810183034439</v>
      </c>
      <c r="FZ41" s="41">
        <v>34.363180513690864</v>
      </c>
      <c r="GA41" s="41">
        <v>34.505070258828077</v>
      </c>
      <c r="GB41" s="41">
        <v>34.521870608998078</v>
      </c>
      <c r="GC41" s="41">
        <v>34.258502462776207</v>
      </c>
      <c r="GD41" s="41">
        <v>34.259778688965355</v>
      </c>
      <c r="GE41" s="41">
        <v>34.440434158300576</v>
      </c>
      <c r="GF41" s="41">
        <v>34.559415743914222</v>
      </c>
      <c r="GG41" s="41">
        <v>34.477364618166135</v>
      </c>
      <c r="GH41" s="41">
        <v>34.275632754462407</v>
      </c>
      <c r="GI41" s="41"/>
      <c r="GJ41" s="41">
        <v>33.987724288885133</v>
      </c>
      <c r="GK41" s="41">
        <v>34.289012091936883</v>
      </c>
      <c r="GL41" s="41">
        <v>34.303239865113795</v>
      </c>
      <c r="GM41" s="41">
        <v>34.405084757894343</v>
      </c>
      <c r="GN41" s="41">
        <v>34.20737849868614</v>
      </c>
      <c r="GO41" s="41"/>
      <c r="GP41" s="41">
        <v>34.412879271099044</v>
      </c>
      <c r="GQ41" s="41">
        <v>34.460669122993956</v>
      </c>
      <c r="GR41" s="41">
        <v>34.750747165035605</v>
      </c>
      <c r="GS41" s="41">
        <v>34.511523878027013</v>
      </c>
      <c r="GT41" s="41">
        <v>34.42584268381389</v>
      </c>
      <c r="GU41" s="41">
        <v>34.606400617236886</v>
      </c>
      <c r="GV41" s="41">
        <v>34.465224586923036</v>
      </c>
      <c r="GW41" s="41">
        <v>34.498409418250063</v>
      </c>
      <c r="GX41" s="41">
        <v>34.401508294302701</v>
      </c>
      <c r="GY41" s="41">
        <v>34.484548144691139</v>
      </c>
      <c r="GZ41" s="41">
        <v>34.546498811850803</v>
      </c>
      <c r="HA41" s="41">
        <v>33.894837375936746</v>
      </c>
      <c r="HB41" s="41">
        <v>34.187759754208976</v>
      </c>
      <c r="HC41" s="41">
        <v>34.049636977263852</v>
      </c>
      <c r="HD41" s="41">
        <v>33.99907467159781</v>
      </c>
      <c r="HE41" s="41">
        <v>33.551109411003054</v>
      </c>
      <c r="HF41" s="41">
        <v>33.77115391535731</v>
      </c>
      <c r="HG41" s="41">
        <v>34.114757356046418</v>
      </c>
      <c r="HH41" s="41">
        <v>34.069842401866147</v>
      </c>
      <c r="HI41" s="41">
        <v>34.246505041064253</v>
      </c>
      <c r="HJ41" s="41">
        <v>34.252554524691206</v>
      </c>
      <c r="HK41" s="41">
        <v>34.085043021159812</v>
      </c>
      <c r="HL41" s="41">
        <v>33.732410099420498</v>
      </c>
      <c r="HM41" s="41">
        <v>32.835417615912966</v>
      </c>
      <c r="HN41" s="41"/>
      <c r="HO41" s="41">
        <v>33.571587374399584</v>
      </c>
      <c r="HP41" s="41">
        <v>33.789362513580009</v>
      </c>
      <c r="HQ41" s="41">
        <v>33.824575839928009</v>
      </c>
      <c r="HR41" s="41">
        <v>33.504649357787905</v>
      </c>
      <c r="HS41" s="41">
        <v>33.206440653210059</v>
      </c>
      <c r="HT41" s="41">
        <v>32.500356163526021</v>
      </c>
      <c r="HU41" s="41"/>
      <c r="HV41" s="41"/>
      <c r="HW41" s="41"/>
      <c r="HX41" s="41"/>
      <c r="HY41" s="41">
        <v>29.817106880194711</v>
      </c>
      <c r="HZ41" s="41">
        <v>31.11489233558002</v>
      </c>
      <c r="IA41" s="41"/>
      <c r="IB41" s="41">
        <v>33.444481048674589</v>
      </c>
      <c r="IC41" s="41">
        <v>33.7824129824116</v>
      </c>
      <c r="ID41" s="41"/>
      <c r="IE41" s="41">
        <v>33.37873103741682</v>
      </c>
      <c r="IF41" s="41">
        <v>34.285873666696759</v>
      </c>
      <c r="IG41" s="41"/>
      <c r="IH41" s="41">
        <v>33.790838385837809</v>
      </c>
      <c r="II41" s="41"/>
      <c r="IJ41" s="41">
        <v>33.691333428576407</v>
      </c>
      <c r="IK41" s="41">
        <v>33.29260909084509</v>
      </c>
      <c r="IL41" s="41"/>
      <c r="IM41" s="41"/>
      <c r="IN41" s="41"/>
      <c r="IO41" s="41">
        <v>33.796182428138025</v>
      </c>
      <c r="IP41" s="41">
        <v>33.766575915194728</v>
      </c>
      <c r="IQ41" s="41">
        <v>32.648816228508998</v>
      </c>
      <c r="IR41" s="41"/>
      <c r="IS41" s="41">
        <v>34.213084336456554</v>
      </c>
      <c r="IT41" s="41">
        <v>34.025852528528297</v>
      </c>
      <c r="IU41" s="41">
        <v>34.027356325023305</v>
      </c>
      <c r="IV41" s="41">
        <v>32.949860665433064</v>
      </c>
      <c r="IW41" s="41"/>
      <c r="IX41" s="41"/>
      <c r="IY41" s="41"/>
      <c r="IZ41" s="41">
        <v>30.347715346369696</v>
      </c>
      <c r="JA41" s="41">
        <v>33.628089024173264</v>
      </c>
      <c r="JB41" s="41">
        <v>32.217583170876253</v>
      </c>
      <c r="JC41" s="41">
        <v>34.127453259002074</v>
      </c>
      <c r="JD41" s="41">
        <v>33.864232208465374</v>
      </c>
      <c r="JE41" s="41">
        <v>32.282902679876202</v>
      </c>
      <c r="JF41" s="41">
        <v>32.16934057341809</v>
      </c>
      <c r="JG41" s="41">
        <v>32.898685596639616</v>
      </c>
      <c r="JH41" s="41">
        <v>33.316556825460751</v>
      </c>
      <c r="JI41" s="41">
        <v>30.975035595798801</v>
      </c>
      <c r="JJ41" s="41">
        <v>30.60703927845702</v>
      </c>
      <c r="JK41" s="41"/>
      <c r="JL41" s="41">
        <v>30.114428647318427</v>
      </c>
      <c r="JM41" s="41"/>
      <c r="JN41" s="41">
        <v>33.602864812801329</v>
      </c>
      <c r="JO41" s="41">
        <v>31.320699253996629</v>
      </c>
      <c r="JP41" s="41"/>
      <c r="JQ41" s="41"/>
      <c r="JR41" s="41">
        <v>29.022810983412068</v>
      </c>
      <c r="JS41" s="41">
        <v>29.968169542931207</v>
      </c>
      <c r="JT41" s="41"/>
      <c r="JU41" s="41"/>
      <c r="JV41" s="41"/>
      <c r="JW41" s="41"/>
      <c r="JX41" s="41">
        <v>30.752105165502812</v>
      </c>
      <c r="JY41" s="41">
        <v>34.198643581310876</v>
      </c>
      <c r="JZ41" s="41">
        <v>34.044436263001202</v>
      </c>
      <c r="KA41" s="41">
        <v>34.260454886064295</v>
      </c>
      <c r="KB41" s="41">
        <v>34.536332261363157</v>
      </c>
      <c r="KC41" s="41">
        <v>34.197201911781391</v>
      </c>
      <c r="KD41" s="41">
        <v>34.187333757912548</v>
      </c>
      <c r="KE41" s="41">
        <v>32.542216541999345</v>
      </c>
      <c r="KF41" s="41">
        <v>30.333478320959419</v>
      </c>
      <c r="KG41" s="41"/>
      <c r="KH41" s="41">
        <v>34.17178270965924</v>
      </c>
      <c r="KI41" s="41">
        <v>34.313545191491542</v>
      </c>
      <c r="KJ41" s="41">
        <v>34.117718246544783</v>
      </c>
      <c r="KK41" s="41">
        <v>34.094921556056448</v>
      </c>
      <c r="KL41" s="41">
        <v>34.081744545494679</v>
      </c>
      <c r="KM41" s="41">
        <v>34.15110247639273</v>
      </c>
      <c r="KN41" s="41">
        <v>33.374231283849198</v>
      </c>
      <c r="KO41" s="41">
        <v>33.497765688879504</v>
      </c>
      <c r="KP41" s="41">
        <v>34.025707786665123</v>
      </c>
      <c r="KQ41" s="41">
        <v>33.876586050350724</v>
      </c>
      <c r="KR41" s="41">
        <v>33.656819521078937</v>
      </c>
      <c r="KS41" s="41"/>
      <c r="KT41" s="41"/>
      <c r="KU41" s="41"/>
      <c r="KV41" s="41"/>
      <c r="KW41" s="41"/>
      <c r="KX41" s="41"/>
      <c r="KY41" s="41"/>
      <c r="KZ41" s="41">
        <v>31.25016676508362</v>
      </c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>
        <v>29.97848734685703</v>
      </c>
      <c r="LY41" s="41">
        <v>30.026330691383958</v>
      </c>
      <c r="LZ41" s="41">
        <v>29.838131127184276</v>
      </c>
      <c r="MA41" s="41">
        <v>29.553340597079337</v>
      </c>
      <c r="MB41" s="41">
        <v>29.439676906299123</v>
      </c>
      <c r="MC41" s="41">
        <v>29.442660965535065</v>
      </c>
      <c r="MD41" s="41">
        <v>29.04803670723442</v>
      </c>
      <c r="ME41" s="41">
        <v>29.007838356232174</v>
      </c>
      <c r="MF41" s="41">
        <v>28.580546451506262</v>
      </c>
      <c r="MG41" s="41">
        <v>28.432818097711888</v>
      </c>
      <c r="MH41" s="41">
        <v>28.41311786015515</v>
      </c>
      <c r="MI41" s="41"/>
      <c r="MJ41" s="41">
        <v>27.78514154081687</v>
      </c>
      <c r="MK41" s="41">
        <v>27.470617257794196</v>
      </c>
      <c r="ML41" s="41">
        <v>26.921145377520467</v>
      </c>
      <c r="MM41" s="41">
        <v>28.134785084586511</v>
      </c>
      <c r="MN41" s="41">
        <v>28.225493563200999</v>
      </c>
      <c r="MO41" s="41">
        <v>28.396120099762772</v>
      </c>
      <c r="MP41" s="41">
        <v>27.908658417518257</v>
      </c>
      <c r="MQ41" s="41">
        <v>28.962592998359032</v>
      </c>
      <c r="MR41" s="41">
        <v>28.826570843170462</v>
      </c>
      <c r="MS41" s="41">
        <v>26.996516702034423</v>
      </c>
      <c r="MT41" s="41">
        <v>28.971068768683743</v>
      </c>
      <c r="MU41" s="41"/>
      <c r="MV41" s="41">
        <v>24.438713557187967</v>
      </c>
      <c r="MW41" s="41">
        <v>29.077633661670681</v>
      </c>
      <c r="MX41" s="41">
        <v>29.340906108359938</v>
      </c>
      <c r="MY41" s="41">
        <v>29.659243934241829</v>
      </c>
      <c r="MZ41" s="41">
        <v>30.06864764862328</v>
      </c>
      <c r="NA41" s="41">
        <v>30.416798376234738</v>
      </c>
      <c r="NB41" s="41">
        <v>30.615279247636028</v>
      </c>
      <c r="NC41" s="41">
        <v>30.921920491805572</v>
      </c>
      <c r="ND41" s="41">
        <v>31.321821739100603</v>
      </c>
      <c r="NE41" s="41"/>
      <c r="NF41" s="41">
        <v>31.648955884206529</v>
      </c>
      <c r="NG41" s="41">
        <v>31.723838472337736</v>
      </c>
      <c r="NH41" s="41"/>
      <c r="NI41" s="41"/>
      <c r="NJ41" s="41"/>
      <c r="NK41" s="41"/>
      <c r="NL41" s="41">
        <v>32.539096530927267</v>
      </c>
      <c r="NM41" s="41"/>
      <c r="NN41" s="41">
        <v>32.839342852718076</v>
      </c>
      <c r="NO41" s="41"/>
      <c r="NP41" s="41">
        <v>33.175602874587177</v>
      </c>
      <c r="NQ41" s="41"/>
      <c r="NR41" s="41"/>
      <c r="NS41" s="41"/>
      <c r="NT41" s="41"/>
      <c r="NU41" s="41"/>
      <c r="NV41" s="41">
        <v>33.799707940986814</v>
      </c>
      <c r="NW41" s="41">
        <v>33.967557968204567</v>
      </c>
      <c r="NX41" s="41">
        <v>34.040074034801968</v>
      </c>
      <c r="NY41" s="41">
        <v>34.03933859982623</v>
      </c>
      <c r="NZ41" s="41">
        <v>34.279369942494739</v>
      </c>
      <c r="OA41" s="41">
        <v>34.776424018693383</v>
      </c>
      <c r="OB41" s="41">
        <v>34.29831135829933</v>
      </c>
      <c r="OC41" s="41">
        <v>34.195623313459144</v>
      </c>
      <c r="OD41" s="41">
        <v>34.28013265836848</v>
      </c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>
        <v>34.920877439164791</v>
      </c>
      <c r="OR41" s="41">
        <v>35.081358206866192</v>
      </c>
      <c r="OS41" s="41">
        <v>34.940824968937235</v>
      </c>
      <c r="OT41" s="41">
        <v>35.086982054547043</v>
      </c>
      <c r="OU41" s="41">
        <v>35.071258552233346</v>
      </c>
      <c r="OV41" s="41">
        <v>35.102854041320931</v>
      </c>
      <c r="OW41" s="41">
        <v>35.153124452168804</v>
      </c>
      <c r="OX41" s="41">
        <v>35.148954812993026</v>
      </c>
      <c r="OY41" s="41">
        <v>35.206314162913543</v>
      </c>
      <c r="OZ41" s="41"/>
      <c r="PA41" s="41"/>
      <c r="PB41" s="41"/>
      <c r="PC41" s="41">
        <v>35.026335079219848</v>
      </c>
      <c r="PD41" s="41">
        <v>35.202749352595937</v>
      </c>
      <c r="PE41" s="41">
        <v>35.084530903741211</v>
      </c>
      <c r="PF41" s="41">
        <v>35.091824458308245</v>
      </c>
      <c r="PG41" s="41">
        <v>33.966990371506959</v>
      </c>
      <c r="PH41" s="41">
        <v>34.967028707922836</v>
      </c>
      <c r="PI41" s="41">
        <v>35.066886280569939</v>
      </c>
      <c r="PJ41" s="41"/>
      <c r="PK41" s="41">
        <v>35.266702922054918</v>
      </c>
      <c r="PL41" s="41">
        <v>35.294070933839386</v>
      </c>
      <c r="PM41" s="41">
        <v>35.300092525211255</v>
      </c>
      <c r="PN41" s="41">
        <v>35.305700523050334</v>
      </c>
      <c r="PO41" s="41">
        <v>35.30370563943594</v>
      </c>
      <c r="PP41" s="41">
        <v>35.358728187486427</v>
      </c>
      <c r="PQ41" s="41">
        <v>35.418884520123029</v>
      </c>
      <c r="PR41" s="41">
        <v>35.441296357498167</v>
      </c>
      <c r="PS41" s="41">
        <v>35.43607829709638</v>
      </c>
      <c r="PT41" s="41">
        <v>35.214253208944605</v>
      </c>
      <c r="PU41" s="41">
        <v>35.176095078336886</v>
      </c>
      <c r="PV41" s="41"/>
      <c r="PW41" s="41"/>
      <c r="PX41" s="41">
        <v>34.720131361280401</v>
      </c>
      <c r="PY41" s="41"/>
      <c r="PZ41" s="41">
        <v>35.197606050972482</v>
      </c>
      <c r="QA41" s="41">
        <v>35.256910156636145</v>
      </c>
      <c r="QB41" s="41">
        <v>35.342566494378552</v>
      </c>
      <c r="QC41" s="41">
        <v>35.122519391136635</v>
      </c>
      <c r="QD41" s="41">
        <v>35.204130044082071</v>
      </c>
      <c r="QE41" s="41"/>
      <c r="QF41" s="41">
        <v>34.502857992208305</v>
      </c>
      <c r="QG41" s="41">
        <v>32.359086599856909</v>
      </c>
      <c r="QH41" s="41">
        <v>33.103694853095242</v>
      </c>
      <c r="QI41" s="41"/>
      <c r="QJ41" s="41"/>
      <c r="QK41" s="41">
        <v>34.890736268735971</v>
      </c>
      <c r="QL41" s="41">
        <v>34.910784383314386</v>
      </c>
      <c r="QM41" s="41"/>
      <c r="QN41" s="41"/>
      <c r="QO41" s="41"/>
      <c r="QP41" s="41"/>
      <c r="QQ41" s="41"/>
      <c r="QR41" s="41"/>
      <c r="QS41" s="41">
        <v>33.660284561759894</v>
      </c>
      <c r="QT41" s="41">
        <v>29.801651566901775</v>
      </c>
      <c r="QU41" s="41"/>
      <c r="QV41" s="41"/>
      <c r="QW41" s="41">
        <v>35.02890498648383</v>
      </c>
      <c r="QX41" s="41">
        <v>34.731035358246395</v>
      </c>
      <c r="QY41" s="41">
        <v>34.390588295954302</v>
      </c>
      <c r="QZ41" s="41"/>
      <c r="RA41" s="41">
        <v>30.369502332464798</v>
      </c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>
        <v>34.510161387490093</v>
      </c>
      <c r="RZ41" s="41">
        <v>34.112054993283465</v>
      </c>
      <c r="SA41" s="41">
        <v>34.862177063369906</v>
      </c>
      <c r="SB41" s="41">
        <v>34.260586267371131</v>
      </c>
      <c r="SC41" s="41">
        <v>34.113002172348914</v>
      </c>
      <c r="SD41" s="41"/>
      <c r="SE41" s="41">
        <v>34.481209204705792</v>
      </c>
      <c r="SF41" s="41">
        <v>34.281745438026988</v>
      </c>
      <c r="SG41" s="41"/>
      <c r="SH41" s="41"/>
      <c r="SI41" s="41"/>
      <c r="SJ41" s="41"/>
      <c r="SK41" s="41"/>
      <c r="SL41" s="41">
        <v>33.733999097955198</v>
      </c>
      <c r="SM41" s="41"/>
      <c r="SN41" s="41">
        <v>33.51869416719213</v>
      </c>
      <c r="SO41" s="41">
        <v>32.048105962494375</v>
      </c>
      <c r="SP41" s="41"/>
      <c r="SQ41" s="41"/>
      <c r="SR41" s="41"/>
      <c r="SS41" s="41">
        <v>31.832996768914924</v>
      </c>
      <c r="ST41" s="41"/>
      <c r="SU41" s="41"/>
      <c r="SV41" s="41"/>
      <c r="SW41" s="41">
        <v>32.928740455453045</v>
      </c>
      <c r="SX41" s="41">
        <v>32.977298762928491</v>
      </c>
      <c r="SY41" s="41">
        <v>32.352960426165254</v>
      </c>
      <c r="SZ41" s="41"/>
      <c r="TA41" s="41">
        <v>33.536798891513577</v>
      </c>
      <c r="TB41" s="41">
        <v>33.574409808192669</v>
      </c>
      <c r="TC41" s="41"/>
      <c r="TD41" s="41"/>
      <c r="TE41" s="41">
        <v>33.786859590451641</v>
      </c>
      <c r="TF41" s="41">
        <v>33.675278235512081</v>
      </c>
      <c r="TG41" s="41"/>
      <c r="TH41" s="41"/>
      <c r="TI41" s="41"/>
      <c r="TJ41" s="41"/>
      <c r="TK41" s="41"/>
      <c r="TL41" s="41">
        <v>33.042528413964988</v>
      </c>
      <c r="TM41" s="41">
        <v>32.712043356348154</v>
      </c>
      <c r="TN41" s="41"/>
      <c r="TO41" s="41">
        <v>32.932122358654844</v>
      </c>
      <c r="TP41" s="41">
        <v>32.707092239821051</v>
      </c>
      <c r="TQ41" s="41"/>
      <c r="TR41" s="41">
        <v>31.712897714986621</v>
      </c>
      <c r="TS41" s="41"/>
      <c r="TT41" s="41"/>
      <c r="TU41" s="41"/>
      <c r="TV41" s="41"/>
      <c r="TW41" s="41">
        <v>32.550003239776899</v>
      </c>
      <c r="TX41" s="41">
        <v>32.579735825989104</v>
      </c>
      <c r="TY41" s="41">
        <v>32.575473261571886</v>
      </c>
      <c r="TZ41" s="41"/>
      <c r="UA41" s="41">
        <v>32.678528443367163</v>
      </c>
      <c r="UB41" s="41">
        <v>32.601453816579266</v>
      </c>
      <c r="UC41" s="41">
        <v>32.530082643878281</v>
      </c>
      <c r="UD41" s="41"/>
      <c r="UE41" s="41">
        <v>32.375138647405556</v>
      </c>
      <c r="UF41" s="41">
        <v>32.270814475842094</v>
      </c>
      <c r="UG41" s="41"/>
      <c r="UH41" s="41">
        <v>31.377083032367338</v>
      </c>
      <c r="UI41" s="41"/>
      <c r="UJ41" s="41">
        <v>30.703520402223205</v>
      </c>
      <c r="UK41" s="41"/>
      <c r="UL41" s="41"/>
      <c r="UM41" s="41"/>
      <c r="UN41" s="41">
        <v>26.176118747157101</v>
      </c>
      <c r="UO41" s="41">
        <v>25.045495499771103</v>
      </c>
      <c r="UP41" s="41">
        <v>22.443408320767649</v>
      </c>
      <c r="UQ41" s="41"/>
      <c r="UR41" s="41">
        <v>24.229494624406055</v>
      </c>
      <c r="US41" s="41">
        <v>24.940611978380893</v>
      </c>
      <c r="UT41" s="41"/>
      <c r="UU41" s="41">
        <v>25.273493036006737</v>
      </c>
      <c r="UV41" s="41">
        <v>25.600474187186656</v>
      </c>
      <c r="UW41" s="41">
        <v>25.810482197000361</v>
      </c>
      <c r="UX41" s="41">
        <v>25.915356283404762</v>
      </c>
      <c r="UY41" s="41"/>
      <c r="UZ41" s="41"/>
      <c r="VA41" s="41"/>
      <c r="VB41" s="41">
        <v>26.489796903101791</v>
      </c>
      <c r="VC41" s="41">
        <v>26.622704785044416</v>
      </c>
      <c r="VD41" s="41">
        <v>26.359096425624571</v>
      </c>
      <c r="VE41" s="41"/>
      <c r="VF41" s="41">
        <v>26.765397320264018</v>
      </c>
      <c r="VG41" s="41">
        <v>26.787428491701583</v>
      </c>
      <c r="VH41" s="41"/>
      <c r="VI41" s="41"/>
      <c r="VJ41" s="41">
        <v>26.780407816467839</v>
      </c>
      <c r="VK41" s="41"/>
      <c r="VL41" s="41">
        <v>26.391657246137832</v>
      </c>
      <c r="VM41" s="41"/>
      <c r="VN41" s="41"/>
      <c r="VO41" s="41">
        <v>26.891790980237289</v>
      </c>
      <c r="VP41" s="41">
        <v>26.762678480595536</v>
      </c>
      <c r="VQ41" s="41">
        <v>26.564795738551062</v>
      </c>
      <c r="VR41" s="41"/>
      <c r="VS41" s="41"/>
      <c r="VT41" s="41"/>
      <c r="VU41" s="41">
        <v>26.179120718093142</v>
      </c>
      <c r="VV41" s="41">
        <v>26.152716352400969</v>
      </c>
      <c r="VW41" s="41">
        <v>25.703059464317345</v>
      </c>
      <c r="VX41" s="41">
        <v>21.232114136633676</v>
      </c>
    </row>
    <row r="42" spans="1:596" s="2" customFormat="1" x14ac:dyDescent="0.35">
      <c r="A42" s="134" t="s">
        <v>663</v>
      </c>
      <c r="C42" s="123">
        <v>66.986163123526694</v>
      </c>
      <c r="D42" s="123">
        <v>66.914803149214052</v>
      </c>
      <c r="E42" s="123"/>
      <c r="F42" s="123">
        <v>66.82627832956328</v>
      </c>
      <c r="G42" s="123">
        <v>66.665957982357895</v>
      </c>
      <c r="H42" s="123">
        <v>66.323363108297087</v>
      </c>
      <c r="I42" s="123">
        <v>66.36797271340501</v>
      </c>
      <c r="J42" s="123">
        <v>66.174056942603627</v>
      </c>
      <c r="K42" s="123"/>
      <c r="L42" s="123">
        <v>65.984233550091474</v>
      </c>
      <c r="M42" s="123">
        <v>65.930982890955605</v>
      </c>
      <c r="N42" s="123">
        <v>65.689671726544262</v>
      </c>
      <c r="O42" s="123">
        <v>65.856017499242284</v>
      </c>
      <c r="P42" s="123"/>
      <c r="Q42" s="123"/>
      <c r="R42" s="123"/>
      <c r="S42" s="123">
        <v>65.2222103638004</v>
      </c>
      <c r="T42" s="123">
        <v>65.391123067764994</v>
      </c>
      <c r="U42" s="123"/>
      <c r="V42" s="123">
        <v>64.864343456521979</v>
      </c>
      <c r="W42" s="123">
        <v>65.217289154567439</v>
      </c>
      <c r="X42" s="123">
        <v>65.023918792627498</v>
      </c>
      <c r="Y42" s="123">
        <v>64.853126983141706</v>
      </c>
      <c r="Z42" s="123">
        <v>64.663332659400666</v>
      </c>
      <c r="AA42" s="123">
        <v>66.973037773511564</v>
      </c>
      <c r="AB42" s="123"/>
      <c r="AC42" s="123">
        <v>64.722650160472341</v>
      </c>
      <c r="AD42" s="123">
        <v>64.748226243910921</v>
      </c>
      <c r="AE42" s="123">
        <v>64.766782850776877</v>
      </c>
      <c r="AF42" s="123">
        <v>64.458366755716142</v>
      </c>
      <c r="AG42" s="123">
        <v>64.157701524309758</v>
      </c>
      <c r="AH42" s="123">
        <v>64.167113474053281</v>
      </c>
      <c r="AI42" s="123"/>
      <c r="AJ42" s="123">
        <v>64.058272768938053</v>
      </c>
      <c r="AK42" s="123">
        <v>63.775618386009057</v>
      </c>
      <c r="AL42" s="123">
        <v>63.994114575797468</v>
      </c>
      <c r="AM42" s="123">
        <v>63.897364775358845</v>
      </c>
      <c r="AN42" s="123"/>
      <c r="AO42" s="123">
        <v>63.913014956312232</v>
      </c>
      <c r="AP42" s="123">
        <v>63.861215643260472</v>
      </c>
      <c r="AQ42" s="123"/>
      <c r="AR42" s="123"/>
      <c r="AS42" s="123">
        <v>63.59188132174026</v>
      </c>
      <c r="AT42" s="123">
        <v>63.493621245891696</v>
      </c>
      <c r="AU42" s="123">
        <v>63.314213286803742</v>
      </c>
      <c r="AV42" s="123">
        <v>63.288414407250869</v>
      </c>
      <c r="AW42" s="123">
        <v>63.238759598458863</v>
      </c>
      <c r="AX42" s="123">
        <v>63.375168826415937</v>
      </c>
      <c r="AY42" s="123">
        <v>63.503598345442633</v>
      </c>
      <c r="AZ42" s="123">
        <v>63.30430198131927</v>
      </c>
      <c r="BA42" s="123">
        <v>63.303982540892754</v>
      </c>
      <c r="BB42" s="123">
        <v>63.310075540675939</v>
      </c>
      <c r="BC42" s="123">
        <v>63.29425372894697</v>
      </c>
      <c r="BD42" s="123">
        <v>63.310104898852813</v>
      </c>
      <c r="BE42" s="123">
        <v>63.365892710158903</v>
      </c>
      <c r="BF42" s="123">
        <v>63.419289784983675</v>
      </c>
      <c r="BG42" s="123">
        <v>63.27147248639087</v>
      </c>
      <c r="BH42" s="123">
        <v>63.450930908812289</v>
      </c>
      <c r="BI42" s="123">
        <v>63.147250664651764</v>
      </c>
      <c r="BJ42" s="123">
        <v>63.228749360477508</v>
      </c>
      <c r="BK42" s="123">
        <v>63.278311282117805</v>
      </c>
      <c r="BL42" s="123">
        <v>63.475583103802826</v>
      </c>
      <c r="BM42" s="123">
        <v>63.515698036352795</v>
      </c>
      <c r="BN42" s="123">
        <v>63.428314532489679</v>
      </c>
      <c r="BO42" s="123">
        <v>63.516370687921494</v>
      </c>
      <c r="BP42" s="123">
        <v>63.507549019494711</v>
      </c>
      <c r="BQ42" s="123">
        <v>63.452404559239959</v>
      </c>
      <c r="BR42" s="123">
        <v>63.466489859617703</v>
      </c>
      <c r="BS42" s="123">
        <v>63.506076433112135</v>
      </c>
      <c r="BT42" s="123">
        <v>63.460183028828673</v>
      </c>
      <c r="BU42" s="123">
        <v>63.624360472835576</v>
      </c>
      <c r="BV42" s="123">
        <v>63.726019258526037</v>
      </c>
      <c r="BW42" s="123">
        <v>63.807175801156731</v>
      </c>
      <c r="BX42" s="123">
        <v>63.831071649175477</v>
      </c>
      <c r="BY42" s="123">
        <v>64.080120799730338</v>
      </c>
      <c r="BZ42" s="123">
        <v>64.090445862049577</v>
      </c>
      <c r="CA42" s="123">
        <v>64.10590772823339</v>
      </c>
      <c r="CB42" s="123">
        <v>64.318069165177505</v>
      </c>
      <c r="CC42" s="123">
        <v>64.090312754793288</v>
      </c>
      <c r="CD42" s="123">
        <v>65.489834971994625</v>
      </c>
      <c r="CE42" s="123"/>
      <c r="CF42" s="123">
        <v>69.743896360372773</v>
      </c>
      <c r="CG42" s="123">
        <v>64.541822542867365</v>
      </c>
      <c r="CH42" s="123">
        <v>64.51115244067374</v>
      </c>
      <c r="CI42" s="123">
        <v>64.492940505102354</v>
      </c>
      <c r="CJ42" s="123"/>
      <c r="CK42" s="123"/>
      <c r="CL42" s="123">
        <v>69.164601374014936</v>
      </c>
      <c r="CM42" s="123">
        <v>64.564028258933035</v>
      </c>
      <c r="CN42" s="123">
        <v>64.594678425922766</v>
      </c>
      <c r="CO42" s="123">
        <v>64.796323502375458</v>
      </c>
      <c r="CP42" s="123">
        <v>64.815300506100073</v>
      </c>
      <c r="CQ42" s="123">
        <v>64.731381645320369</v>
      </c>
      <c r="CR42" s="123">
        <v>64.964751108414589</v>
      </c>
      <c r="CS42" s="123">
        <v>64.817093108465187</v>
      </c>
      <c r="CT42" s="123">
        <v>65.035217385178683</v>
      </c>
      <c r="CU42" s="123">
        <v>65.094783892048596</v>
      </c>
      <c r="CV42" s="123">
        <v>65.14695308132471</v>
      </c>
      <c r="CW42" s="123"/>
      <c r="CX42" s="123"/>
      <c r="CY42" s="123"/>
      <c r="CZ42" s="123"/>
      <c r="DA42" s="123">
        <v>70.359694428390085</v>
      </c>
      <c r="DB42" s="123">
        <v>65.759948229084287</v>
      </c>
      <c r="DC42" s="123">
        <v>65.954816625214306</v>
      </c>
      <c r="DD42" s="123">
        <v>66.423398266182687</v>
      </c>
      <c r="DE42" s="123">
        <v>65.989077091151501</v>
      </c>
      <c r="DF42" s="123">
        <v>66.0578258299156</v>
      </c>
      <c r="DG42" s="123">
        <v>66.089092717403304</v>
      </c>
      <c r="DH42" s="123">
        <v>66.220005620419613</v>
      </c>
      <c r="DI42" s="123">
        <v>66.374882022594932</v>
      </c>
      <c r="DJ42" s="123">
        <v>66.458656698897698</v>
      </c>
      <c r="DK42" s="123"/>
      <c r="DL42" s="123">
        <v>66.97422928041162</v>
      </c>
      <c r="DM42" s="123">
        <v>67.065937118325465</v>
      </c>
      <c r="DN42" s="123">
        <v>67.487558095266181</v>
      </c>
      <c r="DO42" s="123">
        <v>68.543077971683545</v>
      </c>
      <c r="DP42" s="123">
        <v>74.812435215471183</v>
      </c>
      <c r="DQ42" s="123">
        <v>73.076484754389256</v>
      </c>
      <c r="DR42" s="123"/>
      <c r="DS42" s="123"/>
      <c r="DT42" s="123"/>
      <c r="DU42" s="123"/>
      <c r="DV42" s="123"/>
      <c r="DW42" s="123">
        <v>74.584933835133384</v>
      </c>
      <c r="DX42" s="123">
        <v>69.276079510908573</v>
      </c>
      <c r="DY42" s="123">
        <v>66.526047729573406</v>
      </c>
      <c r="DZ42" s="123"/>
      <c r="EA42" s="123">
        <v>65.683187177405429</v>
      </c>
      <c r="EB42" s="123">
        <v>65.145788462969065</v>
      </c>
      <c r="EC42" s="123"/>
      <c r="ED42" s="123">
        <v>64.578695295112638</v>
      </c>
      <c r="EE42" s="123">
        <v>64.238812665603859</v>
      </c>
      <c r="EF42" s="123"/>
      <c r="EG42" s="123">
        <v>63.78833413302781</v>
      </c>
      <c r="EH42" s="123">
        <v>63.70180369776007</v>
      </c>
      <c r="EI42" s="123">
        <v>63.635680646463086</v>
      </c>
      <c r="EJ42" s="123">
        <v>63.587376038850522</v>
      </c>
      <c r="EK42" s="123">
        <v>63.493389083656297</v>
      </c>
      <c r="EL42" s="123">
        <v>63.533510059489096</v>
      </c>
      <c r="EM42" s="123">
        <v>65.121159410886349</v>
      </c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>
        <v>65.122236676900485</v>
      </c>
      <c r="EY42" s="123">
        <v>62.260904584659528</v>
      </c>
      <c r="EZ42" s="123">
        <v>62.438558063255421</v>
      </c>
      <c r="FA42" s="123">
        <v>62.290060013548384</v>
      </c>
      <c r="FB42" s="123">
        <v>62.347658924620738</v>
      </c>
      <c r="FC42" s="123">
        <v>62.098463778320848</v>
      </c>
      <c r="FD42" s="123">
        <v>62.220985598229575</v>
      </c>
      <c r="FE42" s="123">
        <v>62.185193106547274</v>
      </c>
      <c r="FF42" s="123">
        <v>62.036915773305857</v>
      </c>
      <c r="FG42" s="123">
        <v>62.039723319038266</v>
      </c>
      <c r="FH42" s="123">
        <v>62.13488983155716</v>
      </c>
      <c r="FI42" s="123">
        <v>62.070397984651173</v>
      </c>
      <c r="FJ42" s="123">
        <v>62.167078335285566</v>
      </c>
      <c r="FK42" s="123"/>
      <c r="FL42" s="123"/>
      <c r="FM42" s="123">
        <v>62.639953121150349</v>
      </c>
      <c r="FN42" s="123">
        <v>65.212143658076897</v>
      </c>
      <c r="FO42" s="123">
        <v>65.664437553887538</v>
      </c>
      <c r="FP42" s="123"/>
      <c r="FQ42" s="123"/>
      <c r="FR42" s="123"/>
      <c r="FS42" s="123">
        <v>62.575053099151447</v>
      </c>
      <c r="FT42" s="123"/>
      <c r="FU42" s="123">
        <v>62.284037768480104</v>
      </c>
      <c r="FV42" s="123">
        <v>62.36365037078432</v>
      </c>
      <c r="FW42" s="123">
        <v>63.575137076487309</v>
      </c>
      <c r="FX42" s="123">
        <v>63.927946868666261</v>
      </c>
      <c r="FY42" s="123">
        <v>62.274156597061136</v>
      </c>
      <c r="FZ42" s="123">
        <v>61.90660396677724</v>
      </c>
      <c r="GA42" s="123">
        <v>61.761228222925624</v>
      </c>
      <c r="GB42" s="123">
        <v>61.769608054739223</v>
      </c>
      <c r="GC42" s="123">
        <v>62.024496892553195</v>
      </c>
      <c r="GD42" s="123">
        <v>61.989105644912179</v>
      </c>
      <c r="GE42" s="123">
        <v>61.819972612502262</v>
      </c>
      <c r="GF42" s="123">
        <v>61.701017108398936</v>
      </c>
      <c r="GG42" s="123">
        <v>61.771498705237882</v>
      </c>
      <c r="GH42" s="123">
        <v>62.010302501913309</v>
      </c>
      <c r="GI42" s="123"/>
      <c r="GJ42" s="123">
        <v>62.251139014315868</v>
      </c>
      <c r="GK42" s="123">
        <v>62.036976165586445</v>
      </c>
      <c r="GL42" s="123">
        <v>61.97752532843306</v>
      </c>
      <c r="GM42" s="123">
        <v>61.819673984869858</v>
      </c>
      <c r="GN42" s="123">
        <v>62.038930808712458</v>
      </c>
      <c r="GO42" s="123"/>
      <c r="GP42" s="123">
        <v>61.850942921111354</v>
      </c>
      <c r="GQ42" s="123">
        <v>61.826853079146559</v>
      </c>
      <c r="GR42" s="123">
        <v>60.936195474377008</v>
      </c>
      <c r="GS42" s="123">
        <v>61.805595515107136</v>
      </c>
      <c r="GT42" s="123">
        <v>61.913096657610055</v>
      </c>
      <c r="GU42" s="123">
        <v>61.738982564696443</v>
      </c>
      <c r="GV42" s="123">
        <v>61.839333036615287</v>
      </c>
      <c r="GW42" s="123">
        <v>61.829467828874954</v>
      </c>
      <c r="GX42" s="123">
        <v>61.917622690937876</v>
      </c>
      <c r="GY42" s="123">
        <v>61.874117199690502</v>
      </c>
      <c r="GZ42" s="123">
        <v>61.784436699306553</v>
      </c>
      <c r="HA42" s="123">
        <v>62.516823534623391</v>
      </c>
      <c r="HB42" s="123">
        <v>62.222305811292202</v>
      </c>
      <c r="HC42" s="123">
        <v>62.329956333866434</v>
      </c>
      <c r="HD42" s="123">
        <v>62.495833329953456</v>
      </c>
      <c r="HE42" s="123">
        <v>62.89683907459829</v>
      </c>
      <c r="HF42" s="123">
        <v>62.673522382494632</v>
      </c>
      <c r="HG42" s="123">
        <v>62.303394638526854</v>
      </c>
      <c r="HH42" s="123">
        <v>62.394444823993801</v>
      </c>
      <c r="HI42" s="123">
        <v>62.23169618438196</v>
      </c>
      <c r="HJ42" s="123">
        <v>62.266690173471225</v>
      </c>
      <c r="HK42" s="123">
        <v>62.431514547097109</v>
      </c>
      <c r="HL42" s="123">
        <v>62.752157491323992</v>
      </c>
      <c r="HM42" s="123">
        <v>63.598139762101923</v>
      </c>
      <c r="HN42" s="123"/>
      <c r="HO42" s="123">
        <v>62.906311792280178</v>
      </c>
      <c r="HP42" s="123">
        <v>62.629635875499325</v>
      </c>
      <c r="HQ42" s="123">
        <v>62.643236495325759</v>
      </c>
      <c r="HR42" s="123">
        <v>62.975703610815913</v>
      </c>
      <c r="HS42" s="123">
        <v>63.250243873261923</v>
      </c>
      <c r="HT42" s="123">
        <v>63.93526598638293</v>
      </c>
      <c r="HU42" s="123"/>
      <c r="HV42" s="123"/>
      <c r="HW42" s="123"/>
      <c r="HX42" s="123"/>
      <c r="HY42" s="123">
        <v>66.654921462763056</v>
      </c>
      <c r="HZ42" s="123">
        <v>65.330897245225586</v>
      </c>
      <c r="IA42" s="123"/>
      <c r="IB42" s="123">
        <v>62.998466493814945</v>
      </c>
      <c r="IC42" s="123">
        <v>62.66814097115617</v>
      </c>
      <c r="ID42" s="123"/>
      <c r="IE42" s="123">
        <v>63.052092734157306</v>
      </c>
      <c r="IF42" s="123">
        <v>62.101914971154514</v>
      </c>
      <c r="IG42" s="123"/>
      <c r="IH42" s="123">
        <v>62.639148418764712</v>
      </c>
      <c r="II42" s="123"/>
      <c r="IJ42" s="123">
        <v>62.698185818301233</v>
      </c>
      <c r="IK42" s="123">
        <v>63.100944315852999</v>
      </c>
      <c r="IL42" s="123"/>
      <c r="IM42" s="123"/>
      <c r="IN42" s="123"/>
      <c r="IO42" s="123">
        <v>62.488989898050008</v>
      </c>
      <c r="IP42" s="123">
        <v>62.59201026219462</v>
      </c>
      <c r="IQ42" s="123">
        <v>63.747448411713314</v>
      </c>
      <c r="IR42" s="123"/>
      <c r="IS42" s="123">
        <v>62.035008967537983</v>
      </c>
      <c r="IT42" s="123">
        <v>62.381373259838888</v>
      </c>
      <c r="IU42" s="123">
        <v>62.264015270392512</v>
      </c>
      <c r="IV42" s="123">
        <v>63.386993623832751</v>
      </c>
      <c r="IW42" s="123"/>
      <c r="IX42" s="123"/>
      <c r="IY42" s="123"/>
      <c r="IZ42" s="123">
        <v>65.19701398839851</v>
      </c>
      <c r="JA42" s="123">
        <v>62.710976121930948</v>
      </c>
      <c r="JB42" s="123">
        <v>64.105651278401226</v>
      </c>
      <c r="JC42" s="123">
        <v>62.274168798111859</v>
      </c>
      <c r="JD42" s="123">
        <v>62.534172511964378</v>
      </c>
      <c r="JE42" s="123">
        <v>64.139046311016259</v>
      </c>
      <c r="JF42" s="123">
        <v>64.188025464763982</v>
      </c>
      <c r="JG42" s="123">
        <v>63.49334075029671</v>
      </c>
      <c r="JH42" s="123">
        <v>63.069315532419843</v>
      </c>
      <c r="JI42" s="123">
        <v>65.518067491503686</v>
      </c>
      <c r="JJ42" s="123">
        <v>65.743612814290117</v>
      </c>
      <c r="JK42" s="123"/>
      <c r="JL42" s="123">
        <v>66.221838261240038</v>
      </c>
      <c r="JM42" s="123"/>
      <c r="JN42" s="123">
        <v>62.689540354409111</v>
      </c>
      <c r="JO42" s="123">
        <v>65.02405973210044</v>
      </c>
      <c r="JP42" s="123"/>
      <c r="JQ42" s="123"/>
      <c r="JR42" s="123">
        <v>67.335205108418194</v>
      </c>
      <c r="JS42" s="123">
        <v>66.404624880639773</v>
      </c>
      <c r="JT42" s="123"/>
      <c r="JU42" s="123"/>
      <c r="JV42" s="123"/>
      <c r="JW42" s="123"/>
      <c r="JX42" s="123">
        <v>65.612684633625037</v>
      </c>
      <c r="JY42" s="123">
        <v>62.249097804448638</v>
      </c>
      <c r="JZ42" s="123">
        <v>62.392522654602175</v>
      </c>
      <c r="KA42" s="123">
        <v>62.184977437206435</v>
      </c>
      <c r="KB42" s="123">
        <v>61.995595407762792</v>
      </c>
      <c r="KC42" s="123">
        <v>62.326630593980568</v>
      </c>
      <c r="KD42" s="123">
        <v>62.423545541946289</v>
      </c>
      <c r="KE42" s="123">
        <v>63.975129979747024</v>
      </c>
      <c r="KF42" s="123">
        <v>66.240733001683878</v>
      </c>
      <c r="KG42" s="123"/>
      <c r="KH42" s="123">
        <v>62.431983859541496</v>
      </c>
      <c r="KI42" s="123">
        <v>62.221115334744468</v>
      </c>
      <c r="KJ42" s="123">
        <v>62.451718025659986</v>
      </c>
      <c r="KK42" s="123">
        <v>62.447403558726222</v>
      </c>
      <c r="KL42" s="123">
        <v>62.480549646275776</v>
      </c>
      <c r="KM42" s="123">
        <v>62.381572686165612</v>
      </c>
      <c r="KN42" s="123">
        <v>63.167382995239009</v>
      </c>
      <c r="KO42" s="123">
        <v>63.128958936115666</v>
      </c>
      <c r="KP42" s="123">
        <v>62.483013818974776</v>
      </c>
      <c r="KQ42" s="123">
        <v>62.550306741168782</v>
      </c>
      <c r="KR42" s="123">
        <v>62.599019552206556</v>
      </c>
      <c r="KS42" s="123"/>
      <c r="KT42" s="123"/>
      <c r="KU42" s="123"/>
      <c r="KV42" s="123"/>
      <c r="KW42" s="123"/>
      <c r="KX42" s="123"/>
      <c r="KY42" s="123"/>
      <c r="KZ42" s="123">
        <v>65.061628409998875</v>
      </c>
      <c r="LA42" s="123"/>
      <c r="LB42" s="123"/>
      <c r="LC42" s="123"/>
      <c r="LD42" s="123"/>
      <c r="LE42" s="123"/>
      <c r="LF42" s="123"/>
      <c r="LG42" s="123"/>
      <c r="LH42" s="123"/>
      <c r="LI42" s="123"/>
      <c r="LJ42" s="123"/>
      <c r="LK42" s="123"/>
      <c r="LL42" s="123"/>
      <c r="LM42" s="123"/>
      <c r="LN42" s="123"/>
      <c r="LO42" s="123"/>
      <c r="LP42" s="123"/>
      <c r="LQ42" s="123"/>
      <c r="LR42" s="123"/>
      <c r="LS42" s="123"/>
      <c r="LT42" s="123"/>
      <c r="LU42" s="123"/>
      <c r="LV42" s="123"/>
      <c r="LW42" s="123"/>
      <c r="LX42" s="123">
        <v>66.544955450393033</v>
      </c>
      <c r="LY42" s="123">
        <v>66.521303439911605</v>
      </c>
      <c r="LZ42" s="123">
        <v>66.743438139015609</v>
      </c>
      <c r="MA42" s="123">
        <v>67.074108577711471</v>
      </c>
      <c r="MB42" s="123">
        <v>67.150173827064791</v>
      </c>
      <c r="MC42" s="123">
        <v>67.166099006860406</v>
      </c>
      <c r="MD42" s="123">
        <v>67.517792117871451</v>
      </c>
      <c r="ME42" s="123">
        <v>67.593798058486044</v>
      </c>
      <c r="MF42" s="123">
        <v>68.009550787395057</v>
      </c>
      <c r="MG42" s="123">
        <v>68.140153273381728</v>
      </c>
      <c r="MH42" s="123">
        <v>68.168376239632451</v>
      </c>
      <c r="MI42" s="123"/>
      <c r="MJ42" s="123">
        <v>68.801073107954863</v>
      </c>
      <c r="MK42" s="123">
        <v>69.105093593316013</v>
      </c>
      <c r="ML42" s="123">
        <v>69.610084475311623</v>
      </c>
      <c r="MM42" s="123">
        <v>68.152141173902606</v>
      </c>
      <c r="MN42" s="123">
        <v>68.285025623937628</v>
      </c>
      <c r="MO42" s="123">
        <v>68.185844074821773</v>
      </c>
      <c r="MP42" s="123">
        <v>68.710452529153287</v>
      </c>
      <c r="MQ42" s="123">
        <v>67.534765043762349</v>
      </c>
      <c r="MR42" s="123">
        <v>67.667090599734792</v>
      </c>
      <c r="MS42" s="123">
        <v>69.730479559388243</v>
      </c>
      <c r="MT42" s="123">
        <v>67.582874286195192</v>
      </c>
      <c r="MU42" s="123"/>
      <c r="MV42" s="123">
        <v>71.938106527699532</v>
      </c>
      <c r="MW42" s="123">
        <v>67.246965796768293</v>
      </c>
      <c r="MX42" s="123">
        <v>67.042707870291935</v>
      </c>
      <c r="MY42" s="123">
        <v>66.639819331644688</v>
      </c>
      <c r="MZ42" s="123">
        <v>66.229558990620021</v>
      </c>
      <c r="NA42" s="123">
        <v>65.788463683843219</v>
      </c>
      <c r="NB42" s="123">
        <v>65.609770283485318</v>
      </c>
      <c r="NC42" s="123">
        <v>65.288293255091062</v>
      </c>
      <c r="ND42" s="123">
        <v>64.826760365863819</v>
      </c>
      <c r="NE42" s="123"/>
      <c r="NF42" s="123">
        <v>64.609362566076456</v>
      </c>
      <c r="NG42" s="123">
        <v>64.494046811613941</v>
      </c>
      <c r="NH42" s="123"/>
      <c r="NI42" s="123"/>
      <c r="NJ42" s="123"/>
      <c r="NK42" s="123"/>
      <c r="NL42" s="123">
        <v>63.853903495399798</v>
      </c>
      <c r="NM42" s="123"/>
      <c r="NN42" s="123">
        <v>63.618128054707348</v>
      </c>
      <c r="NO42" s="123"/>
      <c r="NP42" s="123">
        <v>63.248041112132803</v>
      </c>
      <c r="NQ42" s="123"/>
      <c r="NR42" s="123"/>
      <c r="NS42" s="123"/>
      <c r="NT42" s="123"/>
      <c r="NU42" s="123"/>
      <c r="NV42" s="123">
        <v>62.688373036396804</v>
      </c>
      <c r="NW42" s="123">
        <v>62.599463849661554</v>
      </c>
      <c r="NX42" s="123">
        <v>62.579167012586446</v>
      </c>
      <c r="NY42" s="123">
        <v>62.574948448515713</v>
      </c>
      <c r="NZ42" s="123">
        <v>62.424194785475052</v>
      </c>
      <c r="OA42" s="123">
        <v>61.963046615232862</v>
      </c>
      <c r="OB42" s="123">
        <v>62.249727891510588</v>
      </c>
      <c r="OC42" s="123">
        <v>62.318699906421301</v>
      </c>
      <c r="OD42" s="123">
        <v>61.752046298851013</v>
      </c>
      <c r="OE42" s="123"/>
      <c r="OF42" s="123"/>
      <c r="OG42" s="123"/>
      <c r="OH42" s="123"/>
      <c r="OI42" s="123"/>
      <c r="OJ42" s="123"/>
      <c r="OK42" s="123"/>
      <c r="OL42" s="123"/>
      <c r="OM42" s="123"/>
      <c r="ON42" s="123"/>
      <c r="OO42" s="123"/>
      <c r="OP42" s="123"/>
      <c r="OQ42" s="123">
        <v>61.561304217216502</v>
      </c>
      <c r="OR42" s="123">
        <v>61.386018335438393</v>
      </c>
      <c r="OS42" s="123">
        <v>61.597720508329978</v>
      </c>
      <c r="OT42" s="123">
        <v>61.404727702411655</v>
      </c>
      <c r="OU42" s="123">
        <v>61.470413741696774</v>
      </c>
      <c r="OV42" s="123">
        <v>61.398588680354138</v>
      </c>
      <c r="OW42" s="123">
        <v>61.357924811925514</v>
      </c>
      <c r="OX42" s="123">
        <v>61.33709474684219</v>
      </c>
      <c r="OY42" s="123">
        <v>61.269971753392404</v>
      </c>
      <c r="OZ42" s="123"/>
      <c r="PA42" s="123"/>
      <c r="PB42" s="123"/>
      <c r="PC42" s="123">
        <v>61.487473280957296</v>
      </c>
      <c r="PD42" s="123">
        <v>61.286182465393502</v>
      </c>
      <c r="PE42" s="123">
        <v>61.406375662891243</v>
      </c>
      <c r="PF42" s="123">
        <v>61.375300240347904</v>
      </c>
      <c r="PG42" s="123">
        <v>62.542900439997396</v>
      </c>
      <c r="PH42" s="123">
        <v>61.532559437587288</v>
      </c>
      <c r="PI42" s="123">
        <v>61.426007463376251</v>
      </c>
      <c r="PJ42" s="123"/>
      <c r="PK42" s="123">
        <v>61.208600565551464</v>
      </c>
      <c r="PL42" s="123">
        <v>61.248632097667219</v>
      </c>
      <c r="PM42" s="123">
        <v>61.200093839449387</v>
      </c>
      <c r="PN42" s="123">
        <v>61.158518589436405</v>
      </c>
      <c r="PO42" s="123">
        <v>61.156315575257516</v>
      </c>
      <c r="PP42" s="123">
        <v>61.143657196560795</v>
      </c>
      <c r="PQ42" s="123">
        <v>61.108970757456326</v>
      </c>
      <c r="PR42" s="123">
        <v>61.055683876521606</v>
      </c>
      <c r="PS42" s="123">
        <v>61.070244761337754</v>
      </c>
      <c r="PT42" s="123">
        <v>61.285464747373197</v>
      </c>
      <c r="PU42" s="123">
        <v>61.344151672435942</v>
      </c>
      <c r="PV42" s="123"/>
      <c r="PW42" s="123"/>
      <c r="PX42" s="123">
        <v>61.753465648095421</v>
      </c>
      <c r="PY42" s="123"/>
      <c r="PZ42" s="123">
        <v>61.332648071681895</v>
      </c>
      <c r="QA42" s="123">
        <v>61.229681192393329</v>
      </c>
      <c r="QB42" s="123">
        <v>61.200229593230048</v>
      </c>
      <c r="QC42" s="123">
        <v>61.411824391061579</v>
      </c>
      <c r="QD42" s="123">
        <v>61.409072331107929</v>
      </c>
      <c r="QE42" s="123"/>
      <c r="QF42" s="123">
        <v>62.02352290772609</v>
      </c>
      <c r="QG42" s="123">
        <v>63.533415695179251</v>
      </c>
      <c r="QH42" s="123">
        <v>63.466514110540274</v>
      </c>
      <c r="QI42" s="123"/>
      <c r="QJ42" s="123"/>
      <c r="QK42" s="123">
        <v>61.679315659194458</v>
      </c>
      <c r="QL42" s="123">
        <v>61.666258107663985</v>
      </c>
      <c r="QM42" s="123"/>
      <c r="QN42" s="123"/>
      <c r="QO42" s="123"/>
      <c r="QP42" s="123"/>
      <c r="QQ42" s="123"/>
      <c r="QR42" s="123"/>
      <c r="QS42" s="123">
        <v>62.889253489932365</v>
      </c>
      <c r="QT42" s="123">
        <v>66.541367589993044</v>
      </c>
      <c r="QU42" s="123"/>
      <c r="QV42" s="123"/>
      <c r="QW42" s="123">
        <v>61.45099181112036</v>
      </c>
      <c r="QX42" s="123">
        <v>61.786577867602432</v>
      </c>
      <c r="QY42" s="123">
        <v>62.110968076815979</v>
      </c>
      <c r="QZ42" s="123"/>
      <c r="RA42" s="123">
        <v>66.162857189925646</v>
      </c>
      <c r="RB42" s="123"/>
      <c r="RC42" s="123"/>
      <c r="RD42" s="123"/>
      <c r="RE42" s="123"/>
      <c r="RF42" s="123"/>
      <c r="RG42" s="123"/>
      <c r="RH42" s="123"/>
      <c r="RI42" s="123"/>
      <c r="RJ42" s="123"/>
      <c r="RK42" s="123"/>
      <c r="RL42" s="123"/>
      <c r="RM42" s="123"/>
      <c r="RN42" s="123"/>
      <c r="RO42" s="123"/>
      <c r="RP42" s="123"/>
      <c r="RQ42" s="123"/>
      <c r="RR42" s="123"/>
      <c r="RS42" s="123"/>
      <c r="RT42" s="123"/>
      <c r="RU42" s="123"/>
      <c r="RV42" s="123"/>
      <c r="RW42" s="123"/>
      <c r="RX42" s="123"/>
      <c r="RY42" s="123">
        <v>61.99880723514454</v>
      </c>
      <c r="RZ42" s="123">
        <v>62.350115220581628</v>
      </c>
      <c r="SA42" s="123">
        <v>61.59587614323668</v>
      </c>
      <c r="SB42" s="123">
        <v>62.208443896463884</v>
      </c>
      <c r="SC42" s="123">
        <v>62.320316528013343</v>
      </c>
      <c r="SD42" s="123"/>
      <c r="SE42" s="123">
        <v>61.943485182485858</v>
      </c>
      <c r="SF42" s="123">
        <v>62.096992494781325</v>
      </c>
      <c r="SG42" s="123"/>
      <c r="SH42" s="123"/>
      <c r="SI42" s="123"/>
      <c r="SJ42" s="123"/>
      <c r="SK42" s="123"/>
      <c r="SL42" s="123">
        <v>62.743271864428827</v>
      </c>
      <c r="SM42" s="123"/>
      <c r="SN42" s="123">
        <v>62.884612027637097</v>
      </c>
      <c r="SO42" s="123">
        <v>64.335801922697954</v>
      </c>
      <c r="SP42" s="123"/>
      <c r="SQ42" s="123"/>
      <c r="SR42" s="123"/>
      <c r="SS42" s="123">
        <v>64.574130888243147</v>
      </c>
      <c r="ST42" s="123"/>
      <c r="SU42" s="123"/>
      <c r="SV42" s="123"/>
      <c r="SW42" s="123">
        <v>63.521248072865376</v>
      </c>
      <c r="SX42" s="123">
        <v>63.569875875536397</v>
      </c>
      <c r="SY42" s="123">
        <v>64.164773759677985</v>
      </c>
      <c r="SZ42" s="123"/>
      <c r="TA42" s="123">
        <v>63.051424400025212</v>
      </c>
      <c r="TB42" s="123">
        <v>63.051031519410905</v>
      </c>
      <c r="TC42" s="123"/>
      <c r="TD42" s="123"/>
      <c r="TE42" s="123">
        <v>62.759368693342246</v>
      </c>
      <c r="TF42" s="123">
        <v>62.807553356686654</v>
      </c>
      <c r="TG42" s="123"/>
      <c r="TH42" s="123"/>
      <c r="TI42" s="123"/>
      <c r="TJ42" s="123"/>
      <c r="TK42" s="123"/>
      <c r="TL42" s="123">
        <v>63.595335875672163</v>
      </c>
      <c r="TM42" s="123">
        <v>63.908927942241874</v>
      </c>
      <c r="TN42" s="123"/>
      <c r="TO42" s="123">
        <v>63.723355756285606</v>
      </c>
      <c r="TP42" s="123">
        <v>63.948611489590476</v>
      </c>
      <c r="TQ42" s="123"/>
      <c r="TR42" s="123">
        <v>65.216544157408833</v>
      </c>
      <c r="TS42" s="123"/>
      <c r="TT42" s="123"/>
      <c r="TU42" s="123"/>
      <c r="TV42" s="123"/>
      <c r="TW42" s="123">
        <v>64.294028137820263</v>
      </c>
      <c r="TX42" s="123">
        <v>64.106927201123582</v>
      </c>
      <c r="TY42" s="123">
        <v>64.050704009128197</v>
      </c>
      <c r="TZ42" s="123"/>
      <c r="UA42" s="123">
        <v>63.934029695812086</v>
      </c>
      <c r="UB42" s="123">
        <v>63.965600758353688</v>
      </c>
      <c r="UC42" s="123">
        <v>64.09590545065646</v>
      </c>
      <c r="UD42" s="123"/>
      <c r="UE42" s="123">
        <v>64.218627544804548</v>
      </c>
      <c r="UF42" s="123">
        <v>64.358071140448672</v>
      </c>
      <c r="UG42" s="123"/>
      <c r="UH42" s="123">
        <v>65.285399328369166</v>
      </c>
      <c r="UI42" s="123"/>
      <c r="UJ42" s="123">
        <v>65.928008790192166</v>
      </c>
      <c r="UK42" s="123"/>
      <c r="UL42" s="123"/>
      <c r="UM42" s="123"/>
      <c r="UN42" s="123">
        <v>70.242988788334841</v>
      </c>
      <c r="UO42" s="123">
        <v>71.436256228467357</v>
      </c>
      <c r="UP42" s="123">
        <v>74.013417958926766</v>
      </c>
      <c r="UQ42" s="123"/>
      <c r="UR42" s="123">
        <v>72.277420365632821</v>
      </c>
      <c r="US42" s="123">
        <v>71.597861168139886</v>
      </c>
      <c r="UT42" s="123"/>
      <c r="UU42" s="123">
        <v>71.321793905166587</v>
      </c>
      <c r="UV42" s="123">
        <v>70.970159208841494</v>
      </c>
      <c r="UW42" s="123">
        <v>70.750191275838318</v>
      </c>
      <c r="UX42" s="123">
        <v>70.638963633680447</v>
      </c>
      <c r="UY42" s="123"/>
      <c r="UZ42" s="123"/>
      <c r="VA42" s="123"/>
      <c r="VB42" s="123">
        <v>70.048583685982322</v>
      </c>
      <c r="VC42" s="123">
        <v>69.868763956904104</v>
      </c>
      <c r="VD42" s="123">
        <v>70.180910697125</v>
      </c>
      <c r="VE42" s="123"/>
      <c r="VF42" s="123">
        <v>69.68043174784998</v>
      </c>
      <c r="VG42" s="123">
        <v>69.707296262865512</v>
      </c>
      <c r="VH42" s="123"/>
      <c r="VI42" s="123"/>
      <c r="VJ42" s="123">
        <v>69.65465246262012</v>
      </c>
      <c r="VK42" s="123"/>
      <c r="VL42" s="123">
        <v>70.147163222611326</v>
      </c>
      <c r="VM42" s="123"/>
      <c r="VN42" s="123"/>
      <c r="VO42" s="123">
        <v>69.575389116307818</v>
      </c>
      <c r="VP42" s="123">
        <v>69.769809362226169</v>
      </c>
      <c r="VQ42" s="123">
        <v>69.967135564071853</v>
      </c>
      <c r="VR42" s="123"/>
      <c r="VS42" s="123"/>
      <c r="VT42" s="123"/>
      <c r="VU42" s="123">
        <v>70.297552237510445</v>
      </c>
      <c r="VV42" s="123">
        <v>70.298555641304318</v>
      </c>
      <c r="VW42" s="123">
        <v>70.745349289339686</v>
      </c>
      <c r="VX42" s="123">
        <v>75.165895943488522</v>
      </c>
    </row>
    <row r="43" spans="1:596" ht="15" thickBot="1" x14ac:dyDescent="0.4">
      <c r="A43" s="100" t="s">
        <v>647</v>
      </c>
      <c r="B43" s="31"/>
      <c r="C43" s="38">
        <v>30.44464698470366</v>
      </c>
      <c r="D43" s="38">
        <v>30.497992328289385</v>
      </c>
      <c r="E43" s="38"/>
      <c r="F43" s="38">
        <v>30.564765001108725</v>
      </c>
      <c r="G43" s="38">
        <v>30.775541073935848</v>
      </c>
      <c r="H43" s="38">
        <v>31.11682573355144</v>
      </c>
      <c r="I43" s="38">
        <v>31.072532455895761</v>
      </c>
      <c r="J43" s="38">
        <v>31.240063555561399</v>
      </c>
      <c r="K43" s="38"/>
      <c r="L43" s="38">
        <v>31.45279617673032</v>
      </c>
      <c r="M43" s="38">
        <v>31.423507146345841</v>
      </c>
      <c r="N43" s="38">
        <v>31.746561709575516</v>
      </c>
      <c r="O43" s="38">
        <v>31.561238478078462</v>
      </c>
      <c r="P43" s="38"/>
      <c r="Q43" s="38"/>
      <c r="R43" s="38"/>
      <c r="S43" s="38">
        <v>32.222798519591919</v>
      </c>
      <c r="T43" s="38">
        <v>31.999816361169824</v>
      </c>
      <c r="U43" s="38"/>
      <c r="V43" s="38">
        <v>32.490913617188589</v>
      </c>
      <c r="W43" s="38">
        <v>32.313424108052963</v>
      </c>
      <c r="X43" s="38">
        <v>32.482856604472971</v>
      </c>
      <c r="Y43" s="38">
        <v>32.632255032151207</v>
      </c>
      <c r="Z43" s="38">
        <v>32.777764823103674</v>
      </c>
      <c r="AA43" s="38">
        <v>30.509196340920752</v>
      </c>
      <c r="AB43" s="38"/>
      <c r="AC43" s="38">
        <v>32.809917289275695</v>
      </c>
      <c r="AD43" s="38">
        <v>32.828402306308782</v>
      </c>
      <c r="AE43" s="38">
        <v>32.829495094442635</v>
      </c>
      <c r="AF43" s="38">
        <v>33.147066438504595</v>
      </c>
      <c r="AG43" s="38">
        <v>33.412950324761844</v>
      </c>
      <c r="AH43" s="38">
        <v>33.428899565179002</v>
      </c>
      <c r="AI43" s="38"/>
      <c r="AJ43" s="38">
        <v>33.52128687472382</v>
      </c>
      <c r="AK43" s="38">
        <v>33.791432465123286</v>
      </c>
      <c r="AL43" s="38">
        <v>33.664323161491552</v>
      </c>
      <c r="AM43" s="38">
        <v>33.77811117992588</v>
      </c>
      <c r="AN43" s="38"/>
      <c r="AO43" s="38">
        <v>33.764777805521618</v>
      </c>
      <c r="AP43" s="38">
        <v>33.73499424227726</v>
      </c>
      <c r="AQ43" s="38"/>
      <c r="AR43" s="38"/>
      <c r="AS43" s="38">
        <v>34.090053921197224</v>
      </c>
      <c r="AT43" s="38">
        <v>34.163678351533136</v>
      </c>
      <c r="AU43" s="38">
        <v>34.378838054449815</v>
      </c>
      <c r="AV43" s="38">
        <v>34.381684795541702</v>
      </c>
      <c r="AW43" s="38">
        <v>34.307094919596572</v>
      </c>
      <c r="AX43" s="38">
        <v>34.341719496769961</v>
      </c>
      <c r="AY43" s="38">
        <v>34.222169841093127</v>
      </c>
      <c r="AZ43" s="38">
        <v>34.453704482774775</v>
      </c>
      <c r="BA43" s="38">
        <v>34.450432852318428</v>
      </c>
      <c r="BB43" s="38">
        <v>34.476865168298197</v>
      </c>
      <c r="BC43" s="38">
        <v>34.469524004122611</v>
      </c>
      <c r="BD43" s="38">
        <v>34.505323784295143</v>
      </c>
      <c r="BE43" s="38">
        <v>34.414973610373821</v>
      </c>
      <c r="BF43" s="38">
        <v>34.365167127522895</v>
      </c>
      <c r="BG43" s="38">
        <v>34.527655006035637</v>
      </c>
      <c r="BH43" s="38">
        <v>34.377651580731005</v>
      </c>
      <c r="BI43" s="38">
        <v>34.622151960248317</v>
      </c>
      <c r="BJ43" s="38">
        <v>34.537938036082302</v>
      </c>
      <c r="BK43" s="38">
        <v>34.5231851663562</v>
      </c>
      <c r="BL43" s="38">
        <v>34.31995480973805</v>
      </c>
      <c r="BM43" s="38">
        <v>34.306388577593793</v>
      </c>
      <c r="BN43" s="38">
        <v>34.342162732029017</v>
      </c>
      <c r="BO43" s="38">
        <v>34.252771393008999</v>
      </c>
      <c r="BP43" s="38">
        <v>34.272294474052053</v>
      </c>
      <c r="BQ43" s="38">
        <v>34.290467818626688</v>
      </c>
      <c r="BR43" s="38">
        <v>34.287733739911111</v>
      </c>
      <c r="BS43" s="38">
        <v>34.230343450032038</v>
      </c>
      <c r="BT43" s="38">
        <v>34.302689097452699</v>
      </c>
      <c r="BU43" s="38">
        <v>34.080271018122453</v>
      </c>
      <c r="BV43" s="38">
        <v>33.978148995074456</v>
      </c>
      <c r="BW43" s="38">
        <v>33.872957788898432</v>
      </c>
      <c r="BX43" s="38">
        <v>33.868359780979183</v>
      </c>
      <c r="BY43" s="38">
        <v>33.641664107103665</v>
      </c>
      <c r="BZ43" s="38">
        <v>33.606346410794032</v>
      </c>
      <c r="CA43" s="38">
        <v>33.575787946614824</v>
      </c>
      <c r="CB43" s="38">
        <v>33.359191409542014</v>
      </c>
      <c r="CC43" s="38">
        <v>33.567278716278729</v>
      </c>
      <c r="CD43" s="38">
        <v>32.15650691057062</v>
      </c>
      <c r="CE43" s="38"/>
      <c r="CF43" s="38">
        <v>27.749694229657091</v>
      </c>
      <c r="CG43" s="38">
        <v>33.093720109087997</v>
      </c>
      <c r="CH43" s="38">
        <v>33.112687472618475</v>
      </c>
      <c r="CI43" s="38">
        <v>33.160395862565537</v>
      </c>
      <c r="CJ43" s="38"/>
      <c r="CK43" s="38"/>
      <c r="CL43" s="38">
        <v>28.266720751617864</v>
      </c>
      <c r="CM43" s="38">
        <v>33.085548786633289</v>
      </c>
      <c r="CN43" s="38">
        <v>33.067965409584964</v>
      </c>
      <c r="CO43" s="38">
        <v>32.87667117834156</v>
      </c>
      <c r="CP43" s="38">
        <v>32.782626302078235</v>
      </c>
      <c r="CQ43" s="38">
        <v>32.875230433379649</v>
      </c>
      <c r="CR43" s="38">
        <v>32.654130158622003</v>
      </c>
      <c r="CS43" s="38">
        <v>32.823037094119115</v>
      </c>
      <c r="CT43" s="38">
        <v>32.605275999612324</v>
      </c>
      <c r="CU43" s="38">
        <v>32.49719501346862</v>
      </c>
      <c r="CV43" s="38">
        <v>32.473913040048664</v>
      </c>
      <c r="CW43" s="38"/>
      <c r="CX43" s="38"/>
      <c r="CY43" s="38"/>
      <c r="CZ43" s="38"/>
      <c r="DA43" s="38">
        <v>27.041500305197751</v>
      </c>
      <c r="DB43" s="38">
        <v>31.842631383337576</v>
      </c>
      <c r="DC43" s="38">
        <v>31.634819797723381</v>
      </c>
      <c r="DD43" s="38">
        <v>31.19852552278784</v>
      </c>
      <c r="DE43" s="38">
        <v>31.61221946897702</v>
      </c>
      <c r="DF43" s="38">
        <v>31.59420567049504</v>
      </c>
      <c r="DG43" s="38">
        <v>31.518853841761967</v>
      </c>
      <c r="DH43" s="38">
        <v>31.377757565978253</v>
      </c>
      <c r="DI43" s="38">
        <v>31.238642081674296</v>
      </c>
      <c r="DJ43" s="38">
        <v>31.145547101180938</v>
      </c>
      <c r="DK43" s="38"/>
      <c r="DL43" s="38">
        <v>30.608944571667347</v>
      </c>
      <c r="DM43" s="38">
        <v>30.50786120965121</v>
      </c>
      <c r="DN43" s="38">
        <v>30.074163773395775</v>
      </c>
      <c r="DO43" s="38">
        <v>28.864803645978533</v>
      </c>
      <c r="DP43" s="38">
        <v>22.466682757275915</v>
      </c>
      <c r="DQ43" s="38">
        <v>24.324651284495221</v>
      </c>
      <c r="DR43" s="38"/>
      <c r="DS43" s="38"/>
      <c r="DT43" s="38"/>
      <c r="DU43" s="38"/>
      <c r="DV43" s="38"/>
      <c r="DW43" s="38">
        <v>22.683147023398369</v>
      </c>
      <c r="DX43" s="38">
        <v>28.225680188347297</v>
      </c>
      <c r="DY43" s="38">
        <v>31.093356244061738</v>
      </c>
      <c r="DZ43" s="38"/>
      <c r="EA43" s="38">
        <v>31.949704368545206</v>
      </c>
      <c r="EB43" s="38">
        <v>32.478218499207692</v>
      </c>
      <c r="EC43" s="38"/>
      <c r="ED43" s="38">
        <v>33.06028414632555</v>
      </c>
      <c r="EE43" s="38">
        <v>33.425009516603396</v>
      </c>
      <c r="EF43" s="38"/>
      <c r="EG43" s="38">
        <v>33.862498304649989</v>
      </c>
      <c r="EH43" s="38">
        <v>33.968248898030353</v>
      </c>
      <c r="EI43" s="38">
        <v>34.095908980414904</v>
      </c>
      <c r="EJ43" s="38">
        <v>34.121173480475619</v>
      </c>
      <c r="EK43" s="38">
        <v>34.222670803247404</v>
      </c>
      <c r="EL43" s="38">
        <v>34.157937469962597</v>
      </c>
      <c r="EM43" s="38">
        <v>32.473964284097484</v>
      </c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>
        <v>32.460862118781101</v>
      </c>
      <c r="EY43" s="38">
        <v>35.498959697510642</v>
      </c>
      <c r="EZ43" s="38">
        <v>35.367932663923554</v>
      </c>
      <c r="FA43" s="38">
        <v>35.473537550748624</v>
      </c>
      <c r="FB43" s="38">
        <v>35.432776134175164</v>
      </c>
      <c r="FC43" s="38">
        <v>35.653546638870296</v>
      </c>
      <c r="FD43" s="38">
        <v>35.552785902792678</v>
      </c>
      <c r="FE43" s="38">
        <v>35.571650612927705</v>
      </c>
      <c r="FF43" s="38">
        <v>35.674315145787801</v>
      </c>
      <c r="FG43" s="38">
        <v>35.653705600758492</v>
      </c>
      <c r="FH43" s="38">
        <v>35.582509730604642</v>
      </c>
      <c r="FI43" s="38">
        <v>35.67071364195408</v>
      </c>
      <c r="FJ43" s="38">
        <v>35.578385621287062</v>
      </c>
      <c r="FK43" s="38"/>
      <c r="FL43" s="38"/>
      <c r="FM43" s="38">
        <v>35.07810902829501</v>
      </c>
      <c r="FN43" s="38">
        <v>32.39053208256891</v>
      </c>
      <c r="FO43" s="38">
        <v>31.923137968899663</v>
      </c>
      <c r="FP43" s="38"/>
      <c r="FQ43" s="38"/>
      <c r="FR43" s="38"/>
      <c r="FS43" s="38">
        <v>35.051895812121799</v>
      </c>
      <c r="FT43" s="38"/>
      <c r="FU43" s="38">
        <v>35.344740749314134</v>
      </c>
      <c r="FV43" s="38">
        <v>35.287211867602899</v>
      </c>
      <c r="FW43" s="38">
        <v>33.970175194592827</v>
      </c>
      <c r="FX43" s="38">
        <v>33.649162745399956</v>
      </c>
      <c r="FY43" s="38">
        <v>35.357313910376519</v>
      </c>
      <c r="FZ43" s="38">
        <v>35.694668580734913</v>
      </c>
      <c r="GA43" s="38">
        <v>35.8433541156339</v>
      </c>
      <c r="GB43" s="38">
        <v>35.851428483669942</v>
      </c>
      <c r="GC43" s="38">
        <v>35.581050333035719</v>
      </c>
      <c r="GD43" s="38">
        <v>35.594987854738854</v>
      </c>
      <c r="GE43" s="38">
        <v>35.778400812603728</v>
      </c>
      <c r="GF43" s="38">
        <v>35.901994952522962</v>
      </c>
      <c r="GG43" s="38">
        <v>35.821061597703633</v>
      </c>
      <c r="GH43" s="38">
        <v>35.597756477307314</v>
      </c>
      <c r="GI43" s="38"/>
      <c r="GJ43" s="38">
        <v>35.316007610986262</v>
      </c>
      <c r="GK43" s="38">
        <v>35.596844332670329</v>
      </c>
      <c r="GL43" s="38">
        <v>35.62834154481039</v>
      </c>
      <c r="GM43" s="38">
        <v>35.75491921977045</v>
      </c>
      <c r="GN43" s="38">
        <v>35.541496338765654</v>
      </c>
      <c r="GO43" s="38"/>
      <c r="GP43" s="38">
        <v>35.748507058432295</v>
      </c>
      <c r="GQ43" s="38">
        <v>35.789340440861274</v>
      </c>
      <c r="GR43" s="38">
        <v>36.317125624956567</v>
      </c>
      <c r="GS43" s="38">
        <v>35.831142060179936</v>
      </c>
      <c r="GT43" s="38">
        <v>35.734089371494058</v>
      </c>
      <c r="GU43" s="38">
        <v>35.919106317619871</v>
      </c>
      <c r="GV43" s="38">
        <v>35.787739892487913</v>
      </c>
      <c r="GW43" s="38">
        <v>35.81352605720344</v>
      </c>
      <c r="GX43" s="38">
        <v>35.716173871600027</v>
      </c>
      <c r="GY43" s="38">
        <v>35.787697994202048</v>
      </c>
      <c r="GZ43" s="38">
        <v>35.862310096479348</v>
      </c>
      <c r="HA43" s="38">
        <v>35.156367036743156</v>
      </c>
      <c r="HB43" s="38">
        <v>35.460778450546478</v>
      </c>
      <c r="HC43" s="38">
        <v>35.328678828666185</v>
      </c>
      <c r="HD43" s="38">
        <v>35.23406092169261</v>
      </c>
      <c r="HE43" s="38">
        <v>34.786752790301065</v>
      </c>
      <c r="HF43" s="38">
        <v>35.016089235512808</v>
      </c>
      <c r="HG43" s="38">
        <v>35.382090042512445</v>
      </c>
      <c r="HH43" s="38">
        <v>35.318606897592645</v>
      </c>
      <c r="HI43" s="38">
        <v>35.496624736025559</v>
      </c>
      <c r="HJ43" s="38">
        <v>35.48779793274047</v>
      </c>
      <c r="HK43" s="38">
        <v>35.315228681933384</v>
      </c>
      <c r="HL43" s="38">
        <v>34.961456470947965</v>
      </c>
      <c r="HM43" s="38">
        <v>34.049783611320805</v>
      </c>
      <c r="HN43" s="38"/>
      <c r="HO43" s="38">
        <v>34.79717910979771</v>
      </c>
      <c r="HP43" s="38">
        <v>35.044299441101721</v>
      </c>
      <c r="HQ43" s="38">
        <v>35.063069246742899</v>
      </c>
      <c r="HR43" s="38">
        <v>34.72691416115655</v>
      </c>
      <c r="HS43" s="38">
        <v>34.426272078734726</v>
      </c>
      <c r="HT43" s="38">
        <v>33.701608844296452</v>
      </c>
      <c r="HU43" s="38"/>
      <c r="HV43" s="38"/>
      <c r="HW43" s="38"/>
      <c r="HX43" s="38"/>
      <c r="HY43" s="38">
        <v>30.907515258407319</v>
      </c>
      <c r="HZ43" s="38">
        <v>32.261535180352155</v>
      </c>
      <c r="IA43" s="38"/>
      <c r="IB43" s="38">
        <v>34.677995541291473</v>
      </c>
      <c r="IC43" s="38">
        <v>35.025628778321767</v>
      </c>
      <c r="ID43" s="38"/>
      <c r="IE43" s="38">
        <v>34.61417183004113</v>
      </c>
      <c r="IF43" s="38">
        <v>35.570764877193966</v>
      </c>
      <c r="IG43" s="38"/>
      <c r="IH43" s="38">
        <v>35.041836575492511</v>
      </c>
      <c r="II43" s="38"/>
      <c r="IJ43" s="38">
        <v>34.953316181901982</v>
      </c>
      <c r="IK43" s="38">
        <v>34.538211233254202</v>
      </c>
      <c r="IL43" s="38"/>
      <c r="IM43" s="38"/>
      <c r="IN43" s="38"/>
      <c r="IO43" s="38">
        <v>35.100090295986313</v>
      </c>
      <c r="IP43" s="38">
        <v>35.042622826608159</v>
      </c>
      <c r="IQ43" s="38">
        <v>33.869379016254904</v>
      </c>
      <c r="IR43" s="38"/>
      <c r="IS43" s="38">
        <v>35.546765823605796</v>
      </c>
      <c r="IT43" s="38">
        <v>35.293882020027979</v>
      </c>
      <c r="IU43" s="38">
        <v>35.337908019417242</v>
      </c>
      <c r="IV43" s="38">
        <v>34.202757510117756</v>
      </c>
      <c r="IW43" s="38"/>
      <c r="IX43" s="38"/>
      <c r="IY43" s="38"/>
      <c r="IZ43" s="38">
        <v>31.762835645321491</v>
      </c>
      <c r="JA43" s="38">
        <v>34.905973992143444</v>
      </c>
      <c r="JB43" s="38">
        <v>33.447364340575177</v>
      </c>
      <c r="JC43" s="38">
        <v>35.401326793840653</v>
      </c>
      <c r="JD43" s="38">
        <v>35.129452926816448</v>
      </c>
      <c r="JE43" s="38">
        <v>33.480865111869377</v>
      </c>
      <c r="JF43" s="38">
        <v>33.385450325272309</v>
      </c>
      <c r="JG43" s="38">
        <v>34.130090261024222</v>
      </c>
      <c r="JH43" s="38">
        <v>34.565809293872888</v>
      </c>
      <c r="JI43" s="38">
        <v>32.100776744400086</v>
      </c>
      <c r="JJ43" s="38">
        <v>31.7663021616031</v>
      </c>
      <c r="JK43" s="38"/>
      <c r="JL43" s="38">
        <v>31.259700644101951</v>
      </c>
      <c r="JM43" s="38"/>
      <c r="JN43" s="38">
        <v>34.896692791555488</v>
      </c>
      <c r="JO43" s="38">
        <v>32.50898085542601</v>
      </c>
      <c r="JP43" s="38"/>
      <c r="JQ43" s="38"/>
      <c r="JR43" s="38">
        <v>30.119768090444083</v>
      </c>
      <c r="JS43" s="38">
        <v>31.096088602782647</v>
      </c>
      <c r="JT43" s="38"/>
      <c r="JU43" s="38"/>
      <c r="JV43" s="38"/>
      <c r="JW43" s="38"/>
      <c r="JX43" s="38">
        <v>31.912179987737733</v>
      </c>
      <c r="JY43" s="38">
        <v>35.458210933657277</v>
      </c>
      <c r="JZ43" s="38">
        <v>35.30227066999187</v>
      </c>
      <c r="KA43" s="38">
        <v>35.523149267689888</v>
      </c>
      <c r="KB43" s="38">
        <v>35.777108253489267</v>
      </c>
      <c r="KC43" s="38">
        <v>35.428765128798631</v>
      </c>
      <c r="KD43" s="38">
        <v>35.38662933788504</v>
      </c>
      <c r="KE43" s="38">
        <v>33.716443431924688</v>
      </c>
      <c r="KF43" s="38">
        <v>31.409501465788587</v>
      </c>
      <c r="KG43" s="38"/>
      <c r="KH43" s="38">
        <v>35.373137014466991</v>
      </c>
      <c r="KI43" s="38">
        <v>35.545310880505838</v>
      </c>
      <c r="KJ43" s="38">
        <v>35.329727047774803</v>
      </c>
      <c r="KK43" s="38">
        <v>35.31603523689715</v>
      </c>
      <c r="KL43" s="38">
        <v>35.295085758639011</v>
      </c>
      <c r="KM43" s="38">
        <v>35.377764491539494</v>
      </c>
      <c r="KN43" s="38">
        <v>34.569787892057619</v>
      </c>
      <c r="KO43" s="38">
        <v>34.667185314293867</v>
      </c>
      <c r="KP43" s="38">
        <v>35.256614345906627</v>
      </c>
      <c r="KQ43" s="38">
        <v>35.131886001547144</v>
      </c>
      <c r="KR43" s="38">
        <v>34.966002940823081</v>
      </c>
      <c r="KS43" s="38"/>
      <c r="KT43" s="38"/>
      <c r="KU43" s="38"/>
      <c r="KV43" s="38"/>
      <c r="KW43" s="38"/>
      <c r="KX43" s="38"/>
      <c r="KY43" s="38"/>
      <c r="KZ43" s="38">
        <v>32.446873935092604</v>
      </c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>
        <v>31.058245000468542</v>
      </c>
      <c r="LY43" s="38">
        <v>31.100017065722206</v>
      </c>
      <c r="LZ43" s="38">
        <v>30.894228944389866</v>
      </c>
      <c r="MA43" s="38">
        <v>30.58482951735574</v>
      </c>
      <c r="MB43" s="38">
        <v>30.479058289019704</v>
      </c>
      <c r="MC43" s="38">
        <v>30.476181429042114</v>
      </c>
      <c r="MD43" s="38">
        <v>30.081072218459848</v>
      </c>
      <c r="ME43" s="38">
        <v>30.028309491258831</v>
      </c>
      <c r="MF43" s="38">
        <v>29.589520321960656</v>
      </c>
      <c r="MG43" s="38">
        <v>29.441796906564321</v>
      </c>
      <c r="MH43" s="38">
        <v>29.418801319017536</v>
      </c>
      <c r="MI43" s="38"/>
      <c r="MJ43" s="38">
        <v>28.767191717633185</v>
      </c>
      <c r="MK43" s="38">
        <v>28.444644119829842</v>
      </c>
      <c r="ML43" s="38">
        <v>27.888534538059279</v>
      </c>
      <c r="MM43" s="38">
        <v>29.219735407335239</v>
      </c>
      <c r="MN43" s="38">
        <v>29.246028102356782</v>
      </c>
      <c r="MO43" s="38">
        <v>29.401058823397992</v>
      </c>
      <c r="MP43" s="38">
        <v>28.885236206450198</v>
      </c>
      <c r="MQ43" s="38">
        <v>30.013871453057583</v>
      </c>
      <c r="MR43" s="38">
        <v>29.874056401338837</v>
      </c>
      <c r="MS43" s="38">
        <v>27.910012453060489</v>
      </c>
      <c r="MT43" s="38">
        <v>30.005060230649811</v>
      </c>
      <c r="MU43" s="38"/>
      <c r="MV43" s="38">
        <v>25.357459953194816</v>
      </c>
      <c r="MW43" s="38">
        <v>30.187131662267401</v>
      </c>
      <c r="MX43" s="38">
        <v>30.44179907474593</v>
      </c>
      <c r="MY43" s="38">
        <v>30.799099106863771</v>
      </c>
      <c r="MZ43" s="38">
        <v>31.224514659206282</v>
      </c>
      <c r="NA43" s="38">
        <v>31.616564130598331</v>
      </c>
      <c r="NB43" s="38">
        <v>31.81632994403849</v>
      </c>
      <c r="NC43" s="38">
        <v>32.13995613101212</v>
      </c>
      <c r="ND43" s="38">
        <v>32.576478044061943</v>
      </c>
      <c r="NE43" s="38"/>
      <c r="NF43" s="38">
        <v>32.879190488407581</v>
      </c>
      <c r="NG43" s="38">
        <v>32.970833207065915</v>
      </c>
      <c r="NH43" s="38"/>
      <c r="NI43" s="38"/>
      <c r="NJ43" s="38"/>
      <c r="NK43" s="38"/>
      <c r="NL43" s="38">
        <v>33.756700716898649</v>
      </c>
      <c r="NM43" s="38"/>
      <c r="NN43" s="38">
        <v>34.045411458315627</v>
      </c>
      <c r="NO43" s="38"/>
      <c r="NP43" s="38">
        <v>34.406087037279278</v>
      </c>
      <c r="NQ43" s="38"/>
      <c r="NR43" s="38"/>
      <c r="NS43" s="38"/>
      <c r="NT43" s="38"/>
      <c r="NU43" s="38"/>
      <c r="NV43" s="38">
        <v>35.029930742336269</v>
      </c>
      <c r="NW43" s="38">
        <v>35.175111884749185</v>
      </c>
      <c r="NX43" s="38">
        <v>35.231154442733079</v>
      </c>
      <c r="NY43" s="38">
        <v>35.232199749913079</v>
      </c>
      <c r="NZ43" s="38">
        <v>35.44788657886987</v>
      </c>
      <c r="OA43" s="38">
        <v>35.948536611587976</v>
      </c>
      <c r="OB43" s="38">
        <v>35.524606843185431</v>
      </c>
      <c r="OC43" s="38">
        <v>35.430620215358239</v>
      </c>
      <c r="OD43" s="38">
        <v>35.696506140550682</v>
      </c>
      <c r="OE43" s="38"/>
      <c r="OF43" s="38"/>
      <c r="OG43" s="38"/>
      <c r="OH43" s="38"/>
      <c r="OI43" s="38"/>
      <c r="OJ43" s="38"/>
      <c r="OK43" s="38"/>
      <c r="OL43" s="38"/>
      <c r="OM43" s="38"/>
      <c r="ON43" s="38"/>
      <c r="OO43" s="38"/>
      <c r="OP43" s="38"/>
      <c r="OQ43" s="38">
        <v>36.194120862165576</v>
      </c>
      <c r="OR43" s="38">
        <v>36.366033227286628</v>
      </c>
      <c r="OS43" s="38">
        <v>36.193651764895364</v>
      </c>
      <c r="OT43" s="38">
        <v>36.362690787554079</v>
      </c>
      <c r="OU43" s="38">
        <v>36.327585506759846</v>
      </c>
      <c r="OV43" s="38">
        <v>36.3754707197103</v>
      </c>
      <c r="OW43" s="38">
        <v>36.42393769440352</v>
      </c>
      <c r="OX43" s="38">
        <v>36.429053706044435</v>
      </c>
      <c r="OY43" s="38">
        <v>36.492194769453846</v>
      </c>
      <c r="OZ43" s="38"/>
      <c r="PA43" s="38"/>
      <c r="PB43" s="38"/>
      <c r="PC43" s="38">
        <v>36.291527268829824</v>
      </c>
      <c r="PD43" s="38">
        <v>36.483717551148928</v>
      </c>
      <c r="PE43" s="38">
        <v>36.360453178573202</v>
      </c>
      <c r="PF43" s="38">
        <v>36.376977719537138</v>
      </c>
      <c r="PG43" s="38">
        <v>35.195346389779523</v>
      </c>
      <c r="PH43" s="38">
        <v>36.235417559706711</v>
      </c>
      <c r="PI43" s="38">
        <v>36.341418440225787</v>
      </c>
      <c r="PJ43" s="38"/>
      <c r="PK43" s="38">
        <v>36.555161421788554</v>
      </c>
      <c r="PL43" s="38">
        <v>36.557989185698688</v>
      </c>
      <c r="PM43" s="38">
        <v>36.580336116468381</v>
      </c>
      <c r="PN43" s="38">
        <v>36.599788862521578</v>
      </c>
      <c r="PO43" s="38">
        <v>36.599313575579259</v>
      </c>
      <c r="PP43" s="38">
        <v>36.640263395324908</v>
      </c>
      <c r="PQ43" s="38">
        <v>36.692915654523837</v>
      </c>
      <c r="PR43" s="38">
        <v>36.727881299028908</v>
      </c>
      <c r="PS43" s="38">
        <v>36.718918692653951</v>
      </c>
      <c r="PT43" s="38">
        <v>36.491560757602343</v>
      </c>
      <c r="PU43" s="38">
        <v>36.444265594519152</v>
      </c>
      <c r="PV43" s="38"/>
      <c r="PW43" s="38"/>
      <c r="PX43" s="38">
        <v>35.989257618233218</v>
      </c>
      <c r="PY43" s="38"/>
      <c r="PZ43" s="38">
        <v>36.462771564083219</v>
      </c>
      <c r="QA43" s="38">
        <v>36.540735519506761</v>
      </c>
      <c r="QB43" s="38">
        <v>36.608186137789751</v>
      </c>
      <c r="QC43" s="38">
        <v>36.383444497618825</v>
      </c>
      <c r="QD43" s="38">
        <v>36.438218771974377</v>
      </c>
      <c r="QE43" s="38"/>
      <c r="QF43" s="38">
        <v>35.744485259398928</v>
      </c>
      <c r="QG43" s="38">
        <v>33.74516862673628</v>
      </c>
      <c r="QH43" s="38">
        <v>34.279406877498602</v>
      </c>
      <c r="QI43" s="38"/>
      <c r="QJ43" s="38"/>
      <c r="QK43" s="38">
        <v>36.129975672763116</v>
      </c>
      <c r="QL43" s="38">
        <v>36.148119141850444</v>
      </c>
      <c r="QM43" s="38"/>
      <c r="QN43" s="38"/>
      <c r="QO43" s="38"/>
      <c r="QP43" s="38"/>
      <c r="QQ43" s="38"/>
      <c r="QR43" s="38"/>
      <c r="QS43" s="38">
        <v>34.863226941322402</v>
      </c>
      <c r="QT43" s="38">
        <v>30.932860343902775</v>
      </c>
      <c r="QU43" s="38"/>
      <c r="QV43" s="38"/>
      <c r="QW43" s="38">
        <v>36.306946990177209</v>
      </c>
      <c r="QX43" s="38">
        <v>35.984142373036747</v>
      </c>
      <c r="QY43" s="38">
        <v>35.637340565896054</v>
      </c>
      <c r="QZ43" s="38"/>
      <c r="RA43" s="38">
        <v>31.460437186786748</v>
      </c>
      <c r="RB43" s="38"/>
      <c r="RC43" s="38"/>
      <c r="RD43" s="38"/>
      <c r="RE43" s="38"/>
      <c r="RF43" s="38"/>
      <c r="RG43" s="38"/>
      <c r="RH43" s="38"/>
      <c r="RI43" s="38"/>
      <c r="RJ43" s="38"/>
      <c r="RK43" s="38"/>
      <c r="RL43" s="38"/>
      <c r="RM43" s="38"/>
      <c r="RN43" s="38"/>
      <c r="RO43" s="38"/>
      <c r="RP43" s="38"/>
      <c r="RQ43" s="38"/>
      <c r="RR43" s="38"/>
      <c r="RS43" s="38"/>
      <c r="RT43" s="38"/>
      <c r="RU43" s="38"/>
      <c r="RV43" s="38"/>
      <c r="RW43" s="38"/>
      <c r="RX43" s="38"/>
      <c r="RY43" s="38">
        <v>35.758501909216641</v>
      </c>
      <c r="RZ43" s="38">
        <v>35.36314279230298</v>
      </c>
      <c r="SA43" s="38">
        <v>36.14231876388537</v>
      </c>
      <c r="SB43" s="38">
        <v>35.514595937355011</v>
      </c>
      <c r="SC43" s="38">
        <v>35.374705166317966</v>
      </c>
      <c r="SD43" s="38"/>
      <c r="SE43" s="38">
        <v>35.759728795454734</v>
      </c>
      <c r="SF43" s="38">
        <v>35.569821906079483</v>
      </c>
      <c r="SG43" s="38"/>
      <c r="SH43" s="38"/>
      <c r="SI43" s="38"/>
      <c r="SJ43" s="38"/>
      <c r="SK43" s="38"/>
      <c r="SL43" s="38">
        <v>34.965747643409095</v>
      </c>
      <c r="SM43" s="38"/>
      <c r="SN43" s="38">
        <v>34.769237166463448</v>
      </c>
      <c r="SO43" s="38">
        <v>33.250473720850238</v>
      </c>
      <c r="SP43" s="38"/>
      <c r="SQ43" s="38"/>
      <c r="SR43" s="38"/>
      <c r="SS43" s="38">
        <v>33.019339485062829</v>
      </c>
      <c r="ST43" s="38"/>
      <c r="SU43" s="38"/>
      <c r="SV43" s="38"/>
      <c r="SW43" s="38">
        <v>34.140740665598862</v>
      </c>
      <c r="SX43" s="38">
        <v>34.156668888982864</v>
      </c>
      <c r="SY43" s="38">
        <v>33.520223717508934</v>
      </c>
      <c r="SZ43" s="38"/>
      <c r="TA43" s="38">
        <v>34.721416078114601</v>
      </c>
      <c r="TB43" s="38">
        <v>34.746966582393512</v>
      </c>
      <c r="TC43" s="38"/>
      <c r="TD43" s="38"/>
      <c r="TE43" s="38">
        <v>34.99552513966313</v>
      </c>
      <c r="TF43" s="38">
        <v>34.902870987292779</v>
      </c>
      <c r="TG43" s="38"/>
      <c r="TH43" s="38"/>
      <c r="TI43" s="38"/>
      <c r="TJ43" s="38"/>
      <c r="TK43" s="38"/>
      <c r="TL43" s="38">
        <v>34.192113678063009</v>
      </c>
      <c r="TM43" s="38">
        <v>33.856048968145188</v>
      </c>
      <c r="TN43" s="38"/>
      <c r="TO43" s="38">
        <v>34.071656362294057</v>
      </c>
      <c r="TP43" s="38">
        <v>33.838760650261094</v>
      </c>
      <c r="TQ43" s="38"/>
      <c r="TR43" s="38">
        <v>32.717507810202441</v>
      </c>
      <c r="TS43" s="38"/>
      <c r="TT43" s="38"/>
      <c r="TU43" s="38"/>
      <c r="TV43" s="38"/>
      <c r="TW43" s="38">
        <v>33.610747897166391</v>
      </c>
      <c r="TX43" s="38">
        <v>33.696204632538773</v>
      </c>
      <c r="TY43" s="38">
        <v>33.712886281645062</v>
      </c>
      <c r="TZ43" s="38"/>
      <c r="UA43" s="38">
        <v>33.824307184052351</v>
      </c>
      <c r="UB43" s="38">
        <v>33.760430987652803</v>
      </c>
      <c r="UC43" s="38">
        <v>33.665976706030925</v>
      </c>
      <c r="UD43" s="38"/>
      <c r="UE43" s="38">
        <v>33.516799192799752</v>
      </c>
      <c r="UF43" s="38">
        <v>33.396653878414924</v>
      </c>
      <c r="UG43" s="38"/>
      <c r="UH43" s="38">
        <v>32.460456493627611</v>
      </c>
      <c r="UI43" s="38"/>
      <c r="UJ43" s="38">
        <v>31.773811983338796</v>
      </c>
      <c r="UK43" s="38"/>
      <c r="UL43" s="38"/>
      <c r="UM43" s="38"/>
      <c r="UN43" s="38">
        <v>27.148269068474466</v>
      </c>
      <c r="UO43" s="38">
        <v>25.958790186891623</v>
      </c>
      <c r="UP43" s="38">
        <v>23.267827883626229</v>
      </c>
      <c r="UQ43" s="38"/>
      <c r="UR43" s="38">
        <v>25.106485506149419</v>
      </c>
      <c r="US43" s="38">
        <v>25.834893763574861</v>
      </c>
      <c r="UT43" s="38"/>
      <c r="UU43" s="38">
        <v>26.164312811036357</v>
      </c>
      <c r="UV43" s="38">
        <v>26.509585043520673</v>
      </c>
      <c r="UW43" s="38">
        <v>26.729807559037511</v>
      </c>
      <c r="UX43" s="38">
        <v>26.840183127652129</v>
      </c>
      <c r="UY43" s="38"/>
      <c r="UZ43" s="38"/>
      <c r="VA43" s="38"/>
      <c r="VB43" s="38">
        <v>27.439653266875986</v>
      </c>
      <c r="VC43" s="38">
        <v>27.590734323096179</v>
      </c>
      <c r="VD43" s="38">
        <v>27.303806174479838</v>
      </c>
      <c r="VE43" s="38"/>
      <c r="VF43" s="38">
        <v>27.751741655267637</v>
      </c>
      <c r="VG43" s="38">
        <v>27.760510804953338</v>
      </c>
      <c r="VH43" s="38"/>
      <c r="VI43" s="38"/>
      <c r="VJ43" s="38">
        <v>27.770406052491669</v>
      </c>
      <c r="VK43" s="38"/>
      <c r="VL43" s="38">
        <v>27.337870007103664</v>
      </c>
      <c r="VM43" s="38"/>
      <c r="VN43" s="38"/>
      <c r="VO43" s="38">
        <v>27.876621824462756</v>
      </c>
      <c r="VP43" s="38">
        <v>27.724011965973222</v>
      </c>
      <c r="VQ43" s="38">
        <v>27.519179798932768</v>
      </c>
      <c r="VR43" s="38"/>
      <c r="VS43" s="38"/>
      <c r="VT43" s="38"/>
      <c r="VU43" s="38">
        <v>27.135181921271467</v>
      </c>
      <c r="VV43" s="38">
        <v>27.114952257039988</v>
      </c>
      <c r="VW43" s="38">
        <v>26.64954227494475</v>
      </c>
      <c r="VX43" s="38">
        <v>22.025469321396141</v>
      </c>
    </row>
    <row r="44" spans="1:596" x14ac:dyDescent="0.35">
      <c r="A44" s="29" t="s">
        <v>664</v>
      </c>
    </row>
  </sheetData>
  <mergeCells count="3">
    <mergeCell ref="A4:B4"/>
    <mergeCell ref="A6:A7"/>
    <mergeCell ref="A5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53"/>
  <sheetViews>
    <sheetView zoomScale="50" zoomScaleNormal="50" workbookViewId="0">
      <selection activeCell="E6" sqref="E6"/>
    </sheetView>
  </sheetViews>
  <sheetFormatPr defaultRowHeight="14.5" x14ac:dyDescent="0.35"/>
  <cols>
    <col min="1" max="1" width="22" customWidth="1"/>
    <col min="2" max="2" width="12" customWidth="1"/>
    <col min="3" max="3" width="13" customWidth="1"/>
    <col min="4" max="4" width="14.453125" customWidth="1"/>
    <col min="5" max="5" width="21.26953125" customWidth="1"/>
    <col min="6" max="6" width="20.81640625" customWidth="1"/>
    <col min="7" max="7" width="20.7265625" customWidth="1"/>
    <col min="9" max="9" width="19.81640625" customWidth="1"/>
    <col min="10" max="10" width="26.26953125" customWidth="1"/>
    <col min="11" max="11" width="17.26953125" customWidth="1"/>
    <col min="12" max="12" width="13.81640625" style="186" customWidth="1"/>
    <col min="13" max="13" width="3.81640625" customWidth="1"/>
    <col min="16" max="16" width="1.7265625" customWidth="1"/>
  </cols>
  <sheetData>
    <row r="1" spans="1:35" s="190" customFormat="1" ht="23.5" x14ac:dyDescent="0.55000000000000004">
      <c r="A1" s="22" t="s">
        <v>1016</v>
      </c>
      <c r="L1" s="191"/>
      <c r="N1" s="192"/>
      <c r="O1" s="192"/>
      <c r="P1" s="192"/>
      <c r="Q1" s="192"/>
      <c r="R1" s="192"/>
    </row>
    <row r="3" spans="1:35" ht="43.9" customHeight="1" thickBot="1" x14ac:dyDescent="0.4">
      <c r="A3" s="127" t="s">
        <v>690</v>
      </c>
      <c r="B3" s="154" t="s">
        <v>691</v>
      </c>
      <c r="C3" s="155" t="s">
        <v>692</v>
      </c>
      <c r="D3" s="127" t="s">
        <v>693</v>
      </c>
      <c r="E3" s="127" t="s">
        <v>694</v>
      </c>
      <c r="F3" s="156" t="s">
        <v>695</v>
      </c>
      <c r="G3" s="127" t="s">
        <v>696</v>
      </c>
      <c r="H3" s="127" t="s">
        <v>697</v>
      </c>
      <c r="I3" s="127" t="s">
        <v>698</v>
      </c>
      <c r="J3" s="127" t="s">
        <v>699</v>
      </c>
      <c r="K3" s="127" t="s">
        <v>700</v>
      </c>
      <c r="L3" s="127" t="s">
        <v>701</v>
      </c>
      <c r="M3" s="13"/>
      <c r="N3" s="185" t="s">
        <v>692</v>
      </c>
      <c r="O3" s="185" t="s">
        <v>692</v>
      </c>
      <c r="P3" s="31"/>
      <c r="Q3" s="155" t="s">
        <v>692</v>
      </c>
      <c r="Z3" s="127"/>
      <c r="AA3" s="127"/>
    </row>
    <row r="4" spans="1:35" ht="43.15" customHeight="1" x14ac:dyDescent="0.35">
      <c r="A4" s="157" t="s">
        <v>702</v>
      </c>
      <c r="B4" s="158" t="s">
        <v>32</v>
      </c>
      <c r="C4" s="159" t="s">
        <v>703</v>
      </c>
      <c r="D4" s="160" t="s">
        <v>704</v>
      </c>
      <c r="E4" s="160" t="s">
        <v>705</v>
      </c>
      <c r="F4" s="160" t="s">
        <v>706</v>
      </c>
      <c r="G4" s="160" t="s">
        <v>111</v>
      </c>
      <c r="H4" s="161">
        <v>191234</v>
      </c>
      <c r="I4" s="161" t="s">
        <v>707</v>
      </c>
      <c r="J4" s="161" t="s">
        <v>708</v>
      </c>
      <c r="K4" s="160" t="s">
        <v>32</v>
      </c>
      <c r="L4" s="162" t="s">
        <v>709</v>
      </c>
      <c r="M4" s="162"/>
      <c r="U4">
        <v>12.2</v>
      </c>
      <c r="V4">
        <v>12.2</v>
      </c>
      <c r="W4">
        <v>1006</v>
      </c>
      <c r="X4">
        <v>1034</v>
      </c>
      <c r="Y4" s="160" t="s">
        <v>704</v>
      </c>
      <c r="Z4" s="160" t="s">
        <v>111</v>
      </c>
      <c r="AA4" s="161">
        <v>191234</v>
      </c>
      <c r="AC4">
        <v>5.7</v>
      </c>
      <c r="AD4">
        <v>5.7</v>
      </c>
      <c r="AE4">
        <v>1000</v>
      </c>
      <c r="AF4">
        <v>900</v>
      </c>
      <c r="AG4" s="160" t="s">
        <v>32</v>
      </c>
      <c r="AH4" s="161" t="s">
        <v>741</v>
      </c>
      <c r="AI4" s="161">
        <v>191234</v>
      </c>
    </row>
    <row r="5" spans="1:35" ht="48.65" customHeight="1" x14ac:dyDescent="0.35">
      <c r="A5" s="157" t="s">
        <v>702</v>
      </c>
      <c r="B5" s="163" t="s">
        <v>32</v>
      </c>
      <c r="C5" s="164" t="s">
        <v>710</v>
      </c>
      <c r="D5" s="160" t="s">
        <v>704</v>
      </c>
      <c r="E5" s="160" t="s">
        <v>705</v>
      </c>
      <c r="F5" s="160" t="s">
        <v>706</v>
      </c>
      <c r="G5" s="160" t="s">
        <v>111</v>
      </c>
      <c r="H5" s="161">
        <v>191234</v>
      </c>
      <c r="I5" s="161" t="s">
        <v>711</v>
      </c>
      <c r="J5" s="161" t="s">
        <v>708</v>
      </c>
      <c r="K5" s="160" t="s">
        <v>32</v>
      </c>
      <c r="L5" s="162" t="s">
        <v>709</v>
      </c>
      <c r="M5" s="162"/>
      <c r="U5">
        <v>12.1</v>
      </c>
      <c r="V5">
        <v>12.1</v>
      </c>
      <c r="W5">
        <v>821</v>
      </c>
      <c r="X5">
        <v>850</v>
      </c>
      <c r="Y5" s="160" t="s">
        <v>704</v>
      </c>
      <c r="Z5" s="160" t="s">
        <v>113</v>
      </c>
      <c r="AA5" s="161">
        <v>181785</v>
      </c>
      <c r="AC5">
        <v>4.5</v>
      </c>
      <c r="AD5">
        <v>4.5</v>
      </c>
      <c r="AE5">
        <v>820</v>
      </c>
      <c r="AF5">
        <v>890</v>
      </c>
      <c r="AG5" s="160" t="s">
        <v>745</v>
      </c>
      <c r="AH5" s="161" t="s">
        <v>733</v>
      </c>
      <c r="AI5" s="161">
        <v>193500</v>
      </c>
    </row>
    <row r="6" spans="1:35" ht="40.15" customHeight="1" x14ac:dyDescent="0.35">
      <c r="A6" s="157" t="s">
        <v>702</v>
      </c>
      <c r="B6" s="163" t="s">
        <v>32</v>
      </c>
      <c r="C6" s="164" t="s">
        <v>712</v>
      </c>
      <c r="D6" s="160" t="s">
        <v>704</v>
      </c>
      <c r="E6" s="160" t="s">
        <v>705</v>
      </c>
      <c r="F6" s="160" t="s">
        <v>706</v>
      </c>
      <c r="G6" s="160" t="s">
        <v>111</v>
      </c>
      <c r="H6" s="161">
        <v>191234</v>
      </c>
      <c r="I6" s="161" t="s">
        <v>707</v>
      </c>
      <c r="J6" s="161" t="s">
        <v>708</v>
      </c>
      <c r="K6" s="160" t="s">
        <v>32</v>
      </c>
      <c r="L6" s="162" t="s">
        <v>713</v>
      </c>
      <c r="M6" s="162"/>
      <c r="U6">
        <v>12</v>
      </c>
      <c r="V6">
        <v>12</v>
      </c>
      <c r="W6">
        <v>810</v>
      </c>
      <c r="X6">
        <v>834</v>
      </c>
      <c r="Y6" s="160" t="s">
        <v>704</v>
      </c>
      <c r="Z6" s="160" t="s">
        <v>112</v>
      </c>
      <c r="AA6" s="161">
        <v>181760</v>
      </c>
      <c r="AC6">
        <v>7</v>
      </c>
      <c r="AD6">
        <v>7</v>
      </c>
      <c r="AE6">
        <v>804</v>
      </c>
      <c r="AF6">
        <v>866</v>
      </c>
      <c r="AG6" s="160" t="s">
        <v>765</v>
      </c>
      <c r="AH6" s="161" t="s">
        <v>755</v>
      </c>
      <c r="AI6" s="161">
        <v>191142</v>
      </c>
    </row>
    <row r="7" spans="1:35" ht="39" customHeight="1" x14ac:dyDescent="0.35">
      <c r="A7" s="157" t="s">
        <v>702</v>
      </c>
      <c r="B7" s="163" t="s">
        <v>32</v>
      </c>
      <c r="C7" s="164" t="s">
        <v>714</v>
      </c>
      <c r="D7" s="160" t="s">
        <v>704</v>
      </c>
      <c r="E7" s="160" t="s">
        <v>705</v>
      </c>
      <c r="F7" s="160" t="s">
        <v>706</v>
      </c>
      <c r="G7" s="160" t="s">
        <v>111</v>
      </c>
      <c r="H7" s="161">
        <v>191234</v>
      </c>
      <c r="I7" s="161" t="s">
        <v>711</v>
      </c>
      <c r="J7" s="161" t="s">
        <v>708</v>
      </c>
      <c r="K7" s="160" t="s">
        <v>32</v>
      </c>
      <c r="L7" s="162" t="s">
        <v>715</v>
      </c>
      <c r="M7" s="162"/>
      <c r="U7">
        <v>11.7</v>
      </c>
      <c r="V7">
        <v>11.7</v>
      </c>
      <c r="W7">
        <v>875</v>
      </c>
      <c r="X7">
        <v>924</v>
      </c>
      <c r="Y7" s="160" t="s">
        <v>883</v>
      </c>
      <c r="Z7" s="160" t="s">
        <v>885</v>
      </c>
      <c r="AA7" s="161">
        <v>181600</v>
      </c>
      <c r="AC7">
        <v>6</v>
      </c>
      <c r="AD7">
        <v>6</v>
      </c>
      <c r="AE7">
        <v>770</v>
      </c>
      <c r="AF7">
        <v>837</v>
      </c>
      <c r="AG7" s="160" t="s">
        <v>783</v>
      </c>
      <c r="AH7" s="161" t="s">
        <v>785</v>
      </c>
      <c r="AI7" s="161" t="s">
        <v>786</v>
      </c>
    </row>
    <row r="8" spans="1:35" ht="36" customHeight="1" x14ac:dyDescent="0.35">
      <c r="A8" s="157" t="s">
        <v>702</v>
      </c>
      <c r="B8" s="163" t="s">
        <v>32</v>
      </c>
      <c r="C8" s="164" t="s">
        <v>716</v>
      </c>
      <c r="D8" s="160" t="s">
        <v>704</v>
      </c>
      <c r="E8" s="160" t="s">
        <v>705</v>
      </c>
      <c r="F8" s="160" t="s">
        <v>706</v>
      </c>
      <c r="G8" s="160" t="s">
        <v>113</v>
      </c>
      <c r="H8" s="161">
        <v>181785</v>
      </c>
      <c r="I8" s="161" t="s">
        <v>717</v>
      </c>
      <c r="J8" s="161" t="s">
        <v>708</v>
      </c>
      <c r="K8" s="160" t="s">
        <v>32</v>
      </c>
      <c r="L8" s="162" t="s">
        <v>709</v>
      </c>
      <c r="M8" s="162"/>
      <c r="U8">
        <v>11.6</v>
      </c>
      <c r="V8">
        <v>11.6</v>
      </c>
      <c r="W8">
        <v>966</v>
      </c>
      <c r="X8">
        <v>1072</v>
      </c>
      <c r="Y8" s="160" t="s">
        <v>883</v>
      </c>
      <c r="Z8" s="160" t="s">
        <v>112</v>
      </c>
      <c r="AA8" s="161">
        <v>181760</v>
      </c>
      <c r="AC8">
        <v>5.0999999999999996</v>
      </c>
      <c r="AD8">
        <v>5.0999999999999996</v>
      </c>
      <c r="AE8">
        <v>600</v>
      </c>
      <c r="AF8">
        <v>850</v>
      </c>
      <c r="AG8" s="160" t="s">
        <v>790</v>
      </c>
      <c r="AH8" s="161" t="s">
        <v>792</v>
      </c>
      <c r="AI8" s="161" t="s">
        <v>793</v>
      </c>
    </row>
    <row r="9" spans="1:35" ht="31.15" customHeight="1" x14ac:dyDescent="0.35">
      <c r="A9" s="157" t="s">
        <v>702</v>
      </c>
      <c r="B9" s="163" t="s">
        <v>32</v>
      </c>
      <c r="C9" s="164" t="s">
        <v>718</v>
      </c>
      <c r="D9" s="160" t="s">
        <v>704</v>
      </c>
      <c r="E9" s="160" t="s">
        <v>705</v>
      </c>
      <c r="F9" s="160" t="s">
        <v>706</v>
      </c>
      <c r="G9" s="160" t="s">
        <v>113</v>
      </c>
      <c r="H9" s="161">
        <v>181785</v>
      </c>
      <c r="I9" s="161" t="s">
        <v>719</v>
      </c>
      <c r="J9" s="161" t="s">
        <v>708</v>
      </c>
      <c r="K9" s="160" t="s">
        <v>32</v>
      </c>
      <c r="L9" s="162" t="s">
        <v>709</v>
      </c>
      <c r="M9" s="162"/>
      <c r="U9">
        <v>11.5</v>
      </c>
      <c r="V9">
        <v>11.5</v>
      </c>
      <c r="W9">
        <v>890</v>
      </c>
      <c r="X9">
        <v>958</v>
      </c>
      <c r="Y9" s="160" t="s">
        <v>883</v>
      </c>
      <c r="Z9" s="160" t="s">
        <v>113</v>
      </c>
      <c r="AA9" s="161">
        <v>181785</v>
      </c>
      <c r="AC9">
        <v>5</v>
      </c>
      <c r="AD9">
        <v>5</v>
      </c>
      <c r="AE9">
        <v>600</v>
      </c>
      <c r="AF9">
        <v>800</v>
      </c>
      <c r="AG9" s="160" t="s">
        <v>795</v>
      </c>
      <c r="AH9" s="160" t="s">
        <v>796</v>
      </c>
      <c r="AI9" s="161" t="s">
        <v>797</v>
      </c>
    </row>
    <row r="10" spans="1:35" ht="31.15" customHeight="1" x14ac:dyDescent="0.35">
      <c r="A10" s="157" t="s">
        <v>702</v>
      </c>
      <c r="B10" s="163" t="s">
        <v>32</v>
      </c>
      <c r="C10" s="164" t="s">
        <v>720</v>
      </c>
      <c r="D10" s="160" t="s">
        <v>704</v>
      </c>
      <c r="E10" s="160" t="s">
        <v>705</v>
      </c>
      <c r="F10" s="160" t="s">
        <v>706</v>
      </c>
      <c r="G10" s="160" t="s">
        <v>113</v>
      </c>
      <c r="H10" s="161">
        <v>181785</v>
      </c>
      <c r="I10" s="161" t="s">
        <v>717</v>
      </c>
      <c r="J10" s="161" t="s">
        <v>708</v>
      </c>
      <c r="K10" s="160" t="s">
        <v>32</v>
      </c>
      <c r="L10" s="162" t="s">
        <v>713</v>
      </c>
      <c r="M10" s="162"/>
      <c r="U10">
        <v>11.4</v>
      </c>
      <c r="V10">
        <v>11.4</v>
      </c>
      <c r="W10">
        <v>894</v>
      </c>
      <c r="X10">
        <v>1004</v>
      </c>
      <c r="Y10" s="160" t="s">
        <v>883</v>
      </c>
      <c r="Z10" s="160" t="s">
        <v>113</v>
      </c>
      <c r="AA10" s="161">
        <v>181791</v>
      </c>
      <c r="AC10">
        <v>4</v>
      </c>
      <c r="AD10">
        <v>4</v>
      </c>
      <c r="AE10">
        <v>700</v>
      </c>
      <c r="AF10">
        <v>825</v>
      </c>
      <c r="AG10" s="160" t="s">
        <v>799</v>
      </c>
      <c r="AH10" s="161" t="s">
        <v>801</v>
      </c>
      <c r="AI10" s="161" t="s">
        <v>802</v>
      </c>
    </row>
    <row r="11" spans="1:35" ht="36.65" customHeight="1" x14ac:dyDescent="0.35">
      <c r="A11" s="157" t="s">
        <v>702</v>
      </c>
      <c r="B11" s="163" t="s">
        <v>32</v>
      </c>
      <c r="C11" s="164" t="s">
        <v>721</v>
      </c>
      <c r="D11" s="160" t="s">
        <v>704</v>
      </c>
      <c r="E11" s="160" t="s">
        <v>705</v>
      </c>
      <c r="F11" s="160" t="s">
        <v>706</v>
      </c>
      <c r="G11" s="160" t="s">
        <v>113</v>
      </c>
      <c r="H11" s="161">
        <v>181785</v>
      </c>
      <c r="I11" s="161" t="s">
        <v>719</v>
      </c>
      <c r="J11" s="161" t="s">
        <v>708</v>
      </c>
      <c r="K11" s="160" t="s">
        <v>32</v>
      </c>
      <c r="L11" s="162" t="s">
        <v>713</v>
      </c>
      <c r="M11" s="162"/>
      <c r="U11">
        <v>7.2</v>
      </c>
      <c r="V11">
        <v>7.2</v>
      </c>
      <c r="W11">
        <v>795</v>
      </c>
      <c r="X11">
        <v>846</v>
      </c>
      <c r="Y11" s="160" t="s">
        <v>883</v>
      </c>
      <c r="Z11" s="160" t="s">
        <v>946</v>
      </c>
      <c r="AA11" s="161">
        <v>191143</v>
      </c>
      <c r="AC11">
        <v>3</v>
      </c>
      <c r="AD11">
        <v>3</v>
      </c>
      <c r="AE11">
        <v>500</v>
      </c>
      <c r="AF11">
        <v>650</v>
      </c>
      <c r="AG11" s="160" t="s">
        <v>811</v>
      </c>
      <c r="AH11" s="161" t="s">
        <v>882</v>
      </c>
      <c r="AI11" s="161" t="s">
        <v>812</v>
      </c>
    </row>
    <row r="12" spans="1:35" ht="31.15" customHeight="1" x14ac:dyDescent="0.35">
      <c r="A12" s="157" t="s">
        <v>702</v>
      </c>
      <c r="B12" s="163" t="s">
        <v>32</v>
      </c>
      <c r="C12" s="164" t="s">
        <v>722</v>
      </c>
      <c r="D12" s="160" t="s">
        <v>704</v>
      </c>
      <c r="E12" s="160" t="s">
        <v>705</v>
      </c>
      <c r="F12" s="160" t="s">
        <v>706</v>
      </c>
      <c r="G12" s="160" t="s">
        <v>112</v>
      </c>
      <c r="H12" s="161">
        <v>181760</v>
      </c>
      <c r="I12" s="161" t="s">
        <v>723</v>
      </c>
      <c r="J12" s="161" t="s">
        <v>708</v>
      </c>
      <c r="K12" s="160" t="s">
        <v>32</v>
      </c>
      <c r="L12" s="162" t="s">
        <v>709</v>
      </c>
      <c r="M12" s="162"/>
      <c r="U12">
        <v>11.2</v>
      </c>
      <c r="V12">
        <v>11.2</v>
      </c>
      <c r="W12">
        <v>903</v>
      </c>
      <c r="X12">
        <v>974</v>
      </c>
      <c r="Y12" s="160" t="s">
        <v>883</v>
      </c>
      <c r="Z12" s="160" t="s">
        <v>947</v>
      </c>
      <c r="AA12" s="161">
        <v>191146</v>
      </c>
      <c r="AC12">
        <v>2</v>
      </c>
      <c r="AD12">
        <v>2</v>
      </c>
      <c r="AE12">
        <v>565</v>
      </c>
      <c r="AF12">
        <v>553</v>
      </c>
      <c r="AG12" s="160" t="s">
        <v>827</v>
      </c>
      <c r="AH12" s="161" t="s">
        <v>755</v>
      </c>
      <c r="AI12" s="161">
        <v>191142</v>
      </c>
    </row>
    <row r="13" spans="1:35" ht="28.9" customHeight="1" x14ac:dyDescent="0.35">
      <c r="A13" s="157" t="s">
        <v>702</v>
      </c>
      <c r="B13" s="163" t="s">
        <v>32</v>
      </c>
      <c r="C13" s="164" t="s">
        <v>724</v>
      </c>
      <c r="D13" s="160" t="s">
        <v>704</v>
      </c>
      <c r="E13" s="160" t="s">
        <v>705</v>
      </c>
      <c r="F13" s="160" t="s">
        <v>706</v>
      </c>
      <c r="G13" s="160" t="s">
        <v>112</v>
      </c>
      <c r="H13" s="161">
        <v>181760</v>
      </c>
      <c r="I13" s="161" t="s">
        <v>725</v>
      </c>
      <c r="J13" s="161" t="s">
        <v>708</v>
      </c>
      <c r="K13" s="160" t="s">
        <v>32</v>
      </c>
      <c r="L13" s="162" t="s">
        <v>709</v>
      </c>
      <c r="M13" s="162"/>
      <c r="U13">
        <v>11.1</v>
      </c>
      <c r="V13">
        <v>11.1</v>
      </c>
      <c r="W13">
        <v>795</v>
      </c>
      <c r="X13">
        <v>850</v>
      </c>
      <c r="Y13" s="160" t="s">
        <v>883</v>
      </c>
      <c r="Z13" s="161" t="s">
        <v>948</v>
      </c>
      <c r="AA13" s="161">
        <v>191234</v>
      </c>
      <c r="AC13">
        <v>1.1000000000000001</v>
      </c>
      <c r="AD13">
        <v>1.1000000000000001</v>
      </c>
      <c r="AF13">
        <v>540</v>
      </c>
      <c r="AG13" s="160" t="s">
        <v>869</v>
      </c>
      <c r="AH13" s="161" t="s">
        <v>733</v>
      </c>
      <c r="AI13" s="161">
        <v>193500</v>
      </c>
    </row>
    <row r="14" spans="1:35" ht="29.5" customHeight="1" x14ac:dyDescent="0.35">
      <c r="A14" s="157" t="s">
        <v>702</v>
      </c>
      <c r="B14" s="163" t="s">
        <v>32</v>
      </c>
      <c r="C14" s="164" t="s">
        <v>726</v>
      </c>
      <c r="D14" s="160" t="s">
        <v>704</v>
      </c>
      <c r="E14" s="160" t="s">
        <v>705</v>
      </c>
      <c r="F14" s="160" t="s">
        <v>706</v>
      </c>
      <c r="G14" s="160" t="s">
        <v>112</v>
      </c>
      <c r="H14" s="161">
        <v>181760</v>
      </c>
      <c r="I14" s="161" t="s">
        <v>723</v>
      </c>
      <c r="J14" s="161" t="s">
        <v>708</v>
      </c>
      <c r="K14" s="160" t="s">
        <v>32</v>
      </c>
      <c r="L14" s="162" t="s">
        <v>713</v>
      </c>
      <c r="M14" s="162"/>
      <c r="U14">
        <v>4.0999999999999996</v>
      </c>
      <c r="V14">
        <v>4.0999999999999996</v>
      </c>
      <c r="W14">
        <v>737</v>
      </c>
      <c r="X14">
        <v>790</v>
      </c>
      <c r="Y14" s="160" t="s">
        <v>883</v>
      </c>
      <c r="Z14" s="160" t="s">
        <v>949</v>
      </c>
      <c r="AA14" s="161">
        <v>193500</v>
      </c>
      <c r="AC14">
        <v>1</v>
      </c>
      <c r="AD14">
        <v>1</v>
      </c>
      <c r="AE14">
        <v>382</v>
      </c>
      <c r="AF14">
        <v>505</v>
      </c>
      <c r="AG14" s="160" t="s">
        <v>869</v>
      </c>
      <c r="AH14" s="161" t="s">
        <v>686</v>
      </c>
      <c r="AI14" s="161">
        <v>191143</v>
      </c>
    </row>
    <row r="15" spans="1:35" ht="27" customHeight="1" x14ac:dyDescent="0.35">
      <c r="A15" s="157" t="s">
        <v>702</v>
      </c>
      <c r="B15" s="163" t="s">
        <v>32</v>
      </c>
      <c r="C15" s="164" t="s">
        <v>727</v>
      </c>
      <c r="D15" s="160" t="s">
        <v>704</v>
      </c>
      <c r="E15" s="160" t="s">
        <v>705</v>
      </c>
      <c r="F15" s="160" t="s">
        <v>706</v>
      </c>
      <c r="G15" s="160" t="s">
        <v>112</v>
      </c>
      <c r="H15" s="161">
        <v>181760</v>
      </c>
      <c r="I15" s="161" t="s">
        <v>725</v>
      </c>
      <c r="J15" s="161" t="s">
        <v>708</v>
      </c>
      <c r="K15" s="160" t="s">
        <v>32</v>
      </c>
      <c r="L15" s="162" t="s">
        <v>713</v>
      </c>
      <c r="M15" s="162"/>
      <c r="U15">
        <v>10</v>
      </c>
      <c r="V15">
        <v>10</v>
      </c>
      <c r="W15">
        <v>975</v>
      </c>
      <c r="X15">
        <v>1010</v>
      </c>
      <c r="Y15" s="160" t="s">
        <v>730</v>
      </c>
      <c r="Z15" s="161" t="s">
        <v>733</v>
      </c>
      <c r="AA15" s="161">
        <v>193500</v>
      </c>
    </row>
    <row r="16" spans="1:35" ht="16.899999999999999" customHeight="1" x14ac:dyDescent="0.35">
      <c r="A16" s="165"/>
      <c r="B16" s="163"/>
      <c r="C16" s="164"/>
      <c r="D16" s="160"/>
      <c r="E16" s="160"/>
      <c r="F16" s="160"/>
      <c r="G16" s="160"/>
      <c r="H16" s="161"/>
      <c r="I16" s="161"/>
      <c r="J16" s="161"/>
      <c r="K16" s="160"/>
      <c r="L16" s="162"/>
      <c r="M16" s="162"/>
      <c r="N16" s="179"/>
      <c r="O16" s="179"/>
      <c r="P16" s="179"/>
      <c r="Q16" s="179"/>
    </row>
    <row r="17" spans="1:27" ht="31.5" customHeight="1" x14ac:dyDescent="0.35">
      <c r="A17" s="157" t="s">
        <v>702</v>
      </c>
      <c r="B17" s="163" t="s">
        <v>32</v>
      </c>
      <c r="C17" s="164" t="s">
        <v>898</v>
      </c>
      <c r="D17" s="160" t="s">
        <v>883</v>
      </c>
      <c r="E17" s="161" t="s">
        <v>989</v>
      </c>
      <c r="F17" s="160" t="s">
        <v>884</v>
      </c>
      <c r="G17" s="160" t="s">
        <v>112</v>
      </c>
      <c r="H17" s="161">
        <v>181760</v>
      </c>
      <c r="I17" s="161" t="s">
        <v>950</v>
      </c>
      <c r="J17" s="161" t="s">
        <v>995</v>
      </c>
      <c r="K17" s="160"/>
      <c r="L17" s="162"/>
      <c r="M17" s="162"/>
      <c r="N17" s="184">
        <v>1121.4362834242102</v>
      </c>
      <c r="O17" s="184">
        <v>1133.5057172591396</v>
      </c>
      <c r="P17" s="184"/>
      <c r="Q17" s="184">
        <v>759.055399334306</v>
      </c>
    </row>
    <row r="18" spans="1:27" ht="31.5" customHeight="1" x14ac:dyDescent="0.35">
      <c r="A18" s="157" t="s">
        <v>702</v>
      </c>
      <c r="B18" s="163" t="s">
        <v>32</v>
      </c>
      <c r="C18" s="164" t="s">
        <v>899</v>
      </c>
      <c r="D18" s="160" t="s">
        <v>883</v>
      </c>
      <c r="E18" s="161" t="s">
        <v>989</v>
      </c>
      <c r="F18" s="160" t="s">
        <v>884</v>
      </c>
      <c r="G18" s="160" t="s">
        <v>112</v>
      </c>
      <c r="H18" s="161">
        <v>181760</v>
      </c>
      <c r="I18" s="161" t="s">
        <v>951</v>
      </c>
      <c r="J18" s="161" t="s">
        <v>995</v>
      </c>
      <c r="K18" s="160"/>
      <c r="L18" s="162"/>
      <c r="M18" s="162"/>
      <c r="N18" s="184">
        <v>1160.0152452197594</v>
      </c>
      <c r="O18" s="184">
        <v>1162.6230586831562</v>
      </c>
      <c r="P18" s="184"/>
      <c r="Q18" s="184">
        <v>755.84582218823562</v>
      </c>
    </row>
    <row r="19" spans="1:27" ht="31.5" customHeight="1" x14ac:dyDescent="0.35">
      <c r="A19" s="157" t="s">
        <v>702</v>
      </c>
      <c r="B19" s="163" t="s">
        <v>32</v>
      </c>
      <c r="C19" s="164" t="s">
        <v>900</v>
      </c>
      <c r="D19" s="160" t="s">
        <v>883</v>
      </c>
      <c r="E19" s="161" t="s">
        <v>989</v>
      </c>
      <c r="F19" s="160" t="s">
        <v>884</v>
      </c>
      <c r="G19" s="160" t="s">
        <v>112</v>
      </c>
      <c r="H19" s="161">
        <v>181760</v>
      </c>
      <c r="I19" s="161" t="s">
        <v>952</v>
      </c>
      <c r="J19" s="161" t="s">
        <v>995</v>
      </c>
      <c r="K19" s="160"/>
      <c r="L19" s="162"/>
      <c r="M19" s="162"/>
      <c r="N19" s="184">
        <v>1179.8177506616103</v>
      </c>
      <c r="O19" s="184">
        <v>1184.9713233203702</v>
      </c>
      <c r="P19" s="184"/>
      <c r="Q19" s="184">
        <v>737.67205476709262</v>
      </c>
    </row>
    <row r="20" spans="1:27" ht="31.5" customHeight="1" x14ac:dyDescent="0.35">
      <c r="A20" s="157" t="s">
        <v>702</v>
      </c>
      <c r="B20" s="163" t="s">
        <v>32</v>
      </c>
      <c r="C20" s="164" t="s">
        <v>901</v>
      </c>
      <c r="D20" s="160" t="s">
        <v>883</v>
      </c>
      <c r="E20" s="161" t="s">
        <v>989</v>
      </c>
      <c r="F20" s="160" t="s">
        <v>884</v>
      </c>
      <c r="G20" s="160" t="s">
        <v>112</v>
      </c>
      <c r="H20" s="161">
        <v>181760</v>
      </c>
      <c r="I20" s="161" t="s">
        <v>953</v>
      </c>
      <c r="J20" s="161" t="s">
        <v>995</v>
      </c>
      <c r="K20" s="160"/>
      <c r="L20" s="162" t="s">
        <v>1005</v>
      </c>
      <c r="M20" s="162"/>
      <c r="N20" s="184">
        <v>1208.188521911874</v>
      </c>
      <c r="O20" s="184">
        <v>1204.285368814722</v>
      </c>
      <c r="P20" s="184"/>
      <c r="Q20" s="184">
        <v>781.01116772115506</v>
      </c>
    </row>
    <row r="21" spans="1:27" ht="31.5" customHeight="1" x14ac:dyDescent="0.35">
      <c r="A21" s="157" t="s">
        <v>702</v>
      </c>
      <c r="B21" s="163" t="s">
        <v>32</v>
      </c>
      <c r="C21" s="164" t="s">
        <v>902</v>
      </c>
      <c r="D21" s="160" t="s">
        <v>883</v>
      </c>
      <c r="E21" s="161" t="s">
        <v>989</v>
      </c>
      <c r="F21" s="160" t="s">
        <v>884</v>
      </c>
      <c r="G21" s="160" t="s">
        <v>112</v>
      </c>
      <c r="H21" s="161">
        <v>181760</v>
      </c>
      <c r="I21" s="161" t="s">
        <v>954</v>
      </c>
      <c r="J21" s="161" t="s">
        <v>995</v>
      </c>
      <c r="K21" s="160"/>
      <c r="L21" s="162"/>
      <c r="M21" s="162"/>
      <c r="N21" s="184">
        <v>1207.5653925075444</v>
      </c>
      <c r="O21" s="184">
        <v>1205.7690933170734</v>
      </c>
      <c r="P21" s="184"/>
      <c r="Q21" s="184">
        <v>743.803496625668</v>
      </c>
      <c r="Y21" s="160"/>
      <c r="Z21" s="161"/>
      <c r="AA21" s="161"/>
    </row>
    <row r="22" spans="1:27" ht="31.5" customHeight="1" x14ac:dyDescent="0.35">
      <c r="A22" s="157" t="s">
        <v>702</v>
      </c>
      <c r="B22" s="163" t="s">
        <v>32</v>
      </c>
      <c r="C22" s="164" t="s">
        <v>903</v>
      </c>
      <c r="D22" s="160" t="s">
        <v>883</v>
      </c>
      <c r="E22" s="161" t="s">
        <v>989</v>
      </c>
      <c r="F22" s="160" t="s">
        <v>884</v>
      </c>
      <c r="G22" s="160" t="s">
        <v>112</v>
      </c>
      <c r="H22" s="161">
        <v>181760</v>
      </c>
      <c r="I22" s="161" t="s">
        <v>955</v>
      </c>
      <c r="J22" s="161" t="s">
        <v>995</v>
      </c>
      <c r="K22" s="160"/>
      <c r="L22" s="162" t="s">
        <v>1006</v>
      </c>
      <c r="M22" s="162"/>
      <c r="N22" s="184">
        <v>1196.7402371383128</v>
      </c>
      <c r="O22" s="184">
        <v>1193.920900992679</v>
      </c>
      <c r="P22" s="184"/>
      <c r="Q22" s="184">
        <v>758.51809188471657</v>
      </c>
      <c r="Y22" s="161"/>
      <c r="Z22" s="161"/>
      <c r="AA22" s="161"/>
    </row>
    <row r="23" spans="1:27" ht="14.5" customHeight="1" x14ac:dyDescent="0.35">
      <c r="A23" s="165"/>
      <c r="B23" s="163"/>
      <c r="C23" s="164"/>
      <c r="D23" s="160"/>
      <c r="E23" s="160"/>
      <c r="F23" s="160"/>
      <c r="G23" s="160"/>
      <c r="H23" s="161"/>
      <c r="I23" s="161"/>
      <c r="J23" s="161"/>
      <c r="K23" s="160"/>
      <c r="L23" s="162"/>
      <c r="M23" s="162"/>
      <c r="N23" s="160"/>
      <c r="O23" s="160"/>
      <c r="P23" s="160"/>
      <c r="Q23" s="160"/>
      <c r="Y23" s="160"/>
      <c r="Z23" s="161"/>
      <c r="AA23" s="161"/>
    </row>
    <row r="24" spans="1:27" ht="31.5" customHeight="1" x14ac:dyDescent="0.35">
      <c r="A24" s="157" t="s">
        <v>702</v>
      </c>
      <c r="B24" s="163" t="s">
        <v>32</v>
      </c>
      <c r="C24" s="164" t="s">
        <v>927</v>
      </c>
      <c r="D24" s="160" t="s">
        <v>883</v>
      </c>
      <c r="E24" s="161" t="s">
        <v>989</v>
      </c>
      <c r="F24" s="160" t="s">
        <v>884</v>
      </c>
      <c r="G24" s="160" t="s">
        <v>947</v>
      </c>
      <c r="H24" s="161">
        <v>191146</v>
      </c>
      <c r="I24" s="161" t="s">
        <v>974</v>
      </c>
      <c r="J24" s="161" t="s">
        <v>995</v>
      </c>
      <c r="K24" s="160"/>
      <c r="L24" s="162"/>
      <c r="M24" s="162"/>
      <c r="N24" s="184">
        <v>1050.0342698826876</v>
      </c>
      <c r="O24" s="184">
        <v>1058.5735878443693</v>
      </c>
      <c r="P24" s="184"/>
      <c r="Q24" s="184">
        <v>635.50522461180049</v>
      </c>
    </row>
    <row r="25" spans="1:27" ht="31.5" customHeight="1" x14ac:dyDescent="0.35">
      <c r="A25" s="157" t="s">
        <v>702</v>
      </c>
      <c r="B25" s="163" t="s">
        <v>32</v>
      </c>
      <c r="C25" s="164" t="s">
        <v>905</v>
      </c>
      <c r="D25" s="160" t="s">
        <v>883</v>
      </c>
      <c r="E25" s="161" t="s">
        <v>989</v>
      </c>
      <c r="F25" s="160" t="s">
        <v>884</v>
      </c>
      <c r="G25" s="160" t="s">
        <v>947</v>
      </c>
      <c r="H25" s="161">
        <v>191146</v>
      </c>
      <c r="I25" s="161" t="s">
        <v>959</v>
      </c>
      <c r="J25" s="161" t="s">
        <v>995</v>
      </c>
      <c r="K25" s="160"/>
      <c r="L25" s="162"/>
      <c r="M25" s="162"/>
      <c r="N25" s="184">
        <v>1022.6560962948996</v>
      </c>
      <c r="O25" s="184">
        <v>1036.4253951056849</v>
      </c>
      <c r="P25" s="184"/>
      <c r="Q25" s="184">
        <v>633.45028959430397</v>
      </c>
      <c r="Y25" s="160"/>
      <c r="Z25" s="160"/>
      <c r="AA25" s="161"/>
    </row>
    <row r="26" spans="1:27" ht="31.5" customHeight="1" x14ac:dyDescent="0.35">
      <c r="A26" s="157" t="s">
        <v>702</v>
      </c>
      <c r="B26" s="163" t="s">
        <v>32</v>
      </c>
      <c r="C26" s="164" t="s">
        <v>928</v>
      </c>
      <c r="D26" s="160" t="s">
        <v>883</v>
      </c>
      <c r="E26" s="161" t="s">
        <v>989</v>
      </c>
      <c r="F26" s="160" t="s">
        <v>884</v>
      </c>
      <c r="G26" s="160" t="s">
        <v>947</v>
      </c>
      <c r="H26" s="161">
        <v>191146</v>
      </c>
      <c r="I26" s="161" t="s">
        <v>975</v>
      </c>
      <c r="J26" s="161" t="s">
        <v>995</v>
      </c>
      <c r="K26" s="160"/>
      <c r="L26" s="162"/>
      <c r="M26" s="162"/>
      <c r="N26" s="184">
        <v>1021.0561437625801</v>
      </c>
      <c r="O26" s="184">
        <v>1034.8084413996835</v>
      </c>
      <c r="P26" s="184"/>
      <c r="Q26" s="184">
        <v>633.45028959430397</v>
      </c>
      <c r="Y26" s="160"/>
      <c r="Z26" s="160"/>
      <c r="AA26" s="161"/>
    </row>
    <row r="27" spans="1:27" ht="31.5" customHeight="1" x14ac:dyDescent="0.35">
      <c r="A27" s="157" t="s">
        <v>702</v>
      </c>
      <c r="B27" s="163" t="s">
        <v>32</v>
      </c>
      <c r="C27" s="164" t="s">
        <v>929</v>
      </c>
      <c r="D27" s="160" t="s">
        <v>883</v>
      </c>
      <c r="E27" s="161" t="s">
        <v>989</v>
      </c>
      <c r="F27" s="160" t="s">
        <v>884</v>
      </c>
      <c r="G27" s="160" t="s">
        <v>947</v>
      </c>
      <c r="H27" s="161">
        <v>191146</v>
      </c>
      <c r="I27" s="161" t="s">
        <v>976</v>
      </c>
      <c r="J27" s="161" t="s">
        <v>995</v>
      </c>
      <c r="K27" s="160"/>
      <c r="L27" s="162"/>
      <c r="M27" s="162"/>
      <c r="N27" s="184">
        <v>990.09597791494537</v>
      </c>
      <c r="O27" s="184">
        <v>1003.7721764311824</v>
      </c>
      <c r="P27" s="184"/>
      <c r="Q27" s="184">
        <v>641.53406465807711</v>
      </c>
      <c r="Y27" s="160"/>
      <c r="Z27" s="160"/>
      <c r="AA27" s="161"/>
    </row>
    <row r="28" spans="1:27" ht="31.5" customHeight="1" x14ac:dyDescent="0.35">
      <c r="A28" s="157" t="s">
        <v>702</v>
      </c>
      <c r="B28" s="163" t="s">
        <v>32</v>
      </c>
      <c r="C28" s="164" t="s">
        <v>930</v>
      </c>
      <c r="D28" s="160" t="s">
        <v>883</v>
      </c>
      <c r="E28" s="161" t="s">
        <v>989</v>
      </c>
      <c r="F28" s="160" t="s">
        <v>884</v>
      </c>
      <c r="G28" s="160" t="s">
        <v>947</v>
      </c>
      <c r="H28" s="161">
        <v>191146</v>
      </c>
      <c r="I28" s="161" t="s">
        <v>977</v>
      </c>
      <c r="J28" s="161" t="s">
        <v>995</v>
      </c>
      <c r="K28" s="160"/>
      <c r="L28" s="162"/>
      <c r="M28" s="162"/>
      <c r="N28" s="184">
        <v>1012.1153247240769</v>
      </c>
      <c r="O28" s="184">
        <v>1022.636246875093</v>
      </c>
      <c r="P28" s="184"/>
      <c r="Q28" s="184">
        <v>640.67135759353516</v>
      </c>
      <c r="Y28" s="160"/>
      <c r="Z28" s="160"/>
      <c r="AA28" s="161"/>
    </row>
    <row r="29" spans="1:27" ht="31.5" customHeight="1" x14ac:dyDescent="0.35">
      <c r="A29" s="157" t="s">
        <v>702</v>
      </c>
      <c r="B29" s="163" t="s">
        <v>32</v>
      </c>
      <c r="C29" s="164" t="s">
        <v>931</v>
      </c>
      <c r="D29" s="160" t="s">
        <v>883</v>
      </c>
      <c r="E29" s="161" t="s">
        <v>989</v>
      </c>
      <c r="F29" s="160" t="s">
        <v>884</v>
      </c>
      <c r="G29" s="160" t="s">
        <v>947</v>
      </c>
      <c r="H29" s="161">
        <v>191146</v>
      </c>
      <c r="I29" s="161" t="s">
        <v>978</v>
      </c>
      <c r="J29" s="161" t="s">
        <v>995</v>
      </c>
      <c r="K29" s="160"/>
      <c r="L29" s="162"/>
      <c r="M29" s="162"/>
      <c r="N29" s="184">
        <v>1024.7845799125162</v>
      </c>
      <c r="O29" s="184">
        <v>1035.4092100256044</v>
      </c>
      <c r="P29" s="184"/>
      <c r="Q29" s="184">
        <v>640.67135759353516</v>
      </c>
      <c r="Y29" s="160"/>
      <c r="Z29" s="160"/>
      <c r="AA29" s="161"/>
    </row>
    <row r="30" spans="1:27" ht="14.5" customHeight="1" x14ac:dyDescent="0.35">
      <c r="A30" s="165"/>
      <c r="B30" s="163"/>
      <c r="C30" s="164"/>
      <c r="D30" s="160"/>
      <c r="E30" s="160"/>
      <c r="F30" s="160"/>
      <c r="G30" s="160"/>
      <c r="H30" s="161"/>
      <c r="I30" s="161"/>
      <c r="J30" s="161"/>
      <c r="K30" s="160"/>
      <c r="L30" s="162"/>
      <c r="M30" s="162"/>
      <c r="N30" s="184"/>
      <c r="O30" s="184"/>
      <c r="P30" s="184"/>
      <c r="Q30" s="184"/>
      <c r="Y30" s="160"/>
      <c r="Z30" s="160"/>
      <c r="AA30" s="161"/>
    </row>
    <row r="31" spans="1:27" ht="31.5" customHeight="1" x14ac:dyDescent="0.35">
      <c r="A31" s="157" t="s">
        <v>702</v>
      </c>
      <c r="B31" s="163" t="s">
        <v>32</v>
      </c>
      <c r="C31" s="164" t="s">
        <v>932</v>
      </c>
      <c r="D31" s="160" t="s">
        <v>883</v>
      </c>
      <c r="E31" s="161" t="s">
        <v>989</v>
      </c>
      <c r="F31" s="160" t="s">
        <v>884</v>
      </c>
      <c r="G31" s="161" t="s">
        <v>948</v>
      </c>
      <c r="H31" s="161">
        <v>191234</v>
      </c>
      <c r="I31" s="161" t="s">
        <v>952</v>
      </c>
      <c r="J31" s="161" t="s">
        <v>995</v>
      </c>
      <c r="K31" s="160"/>
      <c r="L31" s="162"/>
      <c r="M31" s="162"/>
      <c r="N31" s="184">
        <v>803.06609237822352</v>
      </c>
      <c r="O31" s="184">
        <v>803.49101485271319</v>
      </c>
      <c r="P31" s="184"/>
      <c r="Q31" s="184">
        <v>672.69833370189997</v>
      </c>
    </row>
    <row r="32" spans="1:27" ht="31.5" customHeight="1" x14ac:dyDescent="0.35">
      <c r="A32" s="157" t="s">
        <v>702</v>
      </c>
      <c r="B32" s="163" t="s">
        <v>32</v>
      </c>
      <c r="C32" s="164" t="s">
        <v>933</v>
      </c>
      <c r="D32" s="160" t="s">
        <v>883</v>
      </c>
      <c r="E32" s="161" t="s">
        <v>989</v>
      </c>
      <c r="F32" s="160" t="s">
        <v>884</v>
      </c>
      <c r="G32" s="161" t="s">
        <v>948</v>
      </c>
      <c r="H32" s="161">
        <v>191234</v>
      </c>
      <c r="I32" s="161" t="s">
        <v>979</v>
      </c>
      <c r="J32" s="161" t="s">
        <v>995</v>
      </c>
      <c r="K32" s="160"/>
      <c r="L32" s="162"/>
      <c r="M32" s="162"/>
      <c r="N32" s="184">
        <v>817.12280632799855</v>
      </c>
      <c r="O32" s="184">
        <v>816.68036846057032</v>
      </c>
      <c r="P32" s="184"/>
      <c r="Q32" s="184">
        <v>664.3376021139585</v>
      </c>
      <c r="Y32" s="160"/>
      <c r="Z32" s="161"/>
      <c r="AA32" s="161"/>
    </row>
    <row r="33" spans="1:27" ht="31.5" customHeight="1" x14ac:dyDescent="0.35">
      <c r="A33" s="157" t="s">
        <v>702</v>
      </c>
      <c r="B33" s="163" t="s">
        <v>32</v>
      </c>
      <c r="C33" s="164" t="s">
        <v>934</v>
      </c>
      <c r="D33" s="160" t="s">
        <v>883</v>
      </c>
      <c r="E33" s="161" t="s">
        <v>989</v>
      </c>
      <c r="F33" s="160" t="s">
        <v>884</v>
      </c>
      <c r="G33" s="161" t="s">
        <v>948</v>
      </c>
      <c r="H33" s="161">
        <v>191234</v>
      </c>
      <c r="I33" s="161" t="s">
        <v>980</v>
      </c>
      <c r="J33" s="161" t="s">
        <v>995</v>
      </c>
      <c r="K33" s="160"/>
      <c r="L33" s="162"/>
      <c r="M33" s="162"/>
      <c r="N33" s="184">
        <v>800.86344510754759</v>
      </c>
      <c r="O33" s="184">
        <v>793.19292576506189</v>
      </c>
      <c r="P33" s="184"/>
      <c r="Q33" s="184">
        <v>659.09371077776484</v>
      </c>
      <c r="Y33" s="160"/>
      <c r="Z33" s="161"/>
      <c r="AA33" s="161"/>
    </row>
    <row r="34" spans="1:27" ht="31.5" customHeight="1" x14ac:dyDescent="0.35">
      <c r="A34" s="157" t="s">
        <v>702</v>
      </c>
      <c r="B34" s="163" t="s">
        <v>32</v>
      </c>
      <c r="C34" s="164" t="s">
        <v>935</v>
      </c>
      <c r="D34" s="160" t="s">
        <v>883</v>
      </c>
      <c r="E34" s="161" t="s">
        <v>989</v>
      </c>
      <c r="F34" s="160" t="s">
        <v>884</v>
      </c>
      <c r="G34" s="161" t="s">
        <v>948</v>
      </c>
      <c r="H34" s="161">
        <v>191234</v>
      </c>
      <c r="I34" s="161" t="s">
        <v>981</v>
      </c>
      <c r="J34" s="161" t="s">
        <v>995</v>
      </c>
      <c r="K34" s="160"/>
      <c r="L34" s="162"/>
      <c r="M34" s="162"/>
      <c r="N34" s="184">
        <v>837.42579660966146</v>
      </c>
      <c r="O34" s="184">
        <v>835.60861785468467</v>
      </c>
      <c r="P34" s="184"/>
      <c r="Q34" s="184">
        <v>668.70510880759582</v>
      </c>
      <c r="Y34" s="160"/>
      <c r="Z34" s="161"/>
      <c r="AA34" s="161"/>
    </row>
    <row r="35" spans="1:27" ht="31.5" customHeight="1" x14ac:dyDescent="0.35">
      <c r="A35" s="157" t="s">
        <v>702</v>
      </c>
      <c r="B35" s="163" t="s">
        <v>32</v>
      </c>
      <c r="C35" s="164" t="s">
        <v>936</v>
      </c>
      <c r="D35" s="160" t="s">
        <v>883</v>
      </c>
      <c r="E35" s="161" t="s">
        <v>989</v>
      </c>
      <c r="F35" s="160" t="s">
        <v>884</v>
      </c>
      <c r="G35" s="161" t="s">
        <v>948</v>
      </c>
      <c r="H35" s="161">
        <v>191234</v>
      </c>
      <c r="I35" s="161" t="s">
        <v>982</v>
      </c>
      <c r="J35" s="161" t="s">
        <v>995</v>
      </c>
      <c r="K35" s="160"/>
      <c r="L35" s="162"/>
      <c r="M35" s="162"/>
      <c r="N35" s="184">
        <v>815.33326910718517</v>
      </c>
      <c r="O35" s="184">
        <v>818.77671573060923</v>
      </c>
      <c r="P35" s="184"/>
      <c r="Q35" s="184">
        <v>662.72996189719117</v>
      </c>
      <c r="Y35" s="160"/>
      <c r="Z35" s="161"/>
      <c r="AA35" s="161"/>
    </row>
    <row r="36" spans="1:27" ht="31.5" customHeight="1" x14ac:dyDescent="0.35">
      <c r="A36" s="157" t="s">
        <v>702</v>
      </c>
      <c r="B36" s="163" t="s">
        <v>32</v>
      </c>
      <c r="C36" s="164" t="s">
        <v>937</v>
      </c>
      <c r="D36" s="160" t="s">
        <v>883</v>
      </c>
      <c r="E36" s="161" t="s">
        <v>989</v>
      </c>
      <c r="F36" s="160" t="s">
        <v>884</v>
      </c>
      <c r="G36" s="161" t="s">
        <v>948</v>
      </c>
      <c r="H36" s="161">
        <v>191234</v>
      </c>
      <c r="I36" s="161" t="s">
        <v>983</v>
      </c>
      <c r="J36" s="161" t="s">
        <v>995</v>
      </c>
      <c r="K36" s="160"/>
      <c r="L36" s="162"/>
      <c r="M36" s="162"/>
      <c r="N36" s="184">
        <v>810.9061121459016</v>
      </c>
      <c r="O36" s="184">
        <v>813.24283988591253</v>
      </c>
      <c r="P36" s="184"/>
      <c r="Q36" s="184">
        <v>667.42885604925743</v>
      </c>
      <c r="Y36" s="160"/>
      <c r="Z36" s="161"/>
      <c r="AA36" s="161"/>
    </row>
    <row r="37" spans="1:27" ht="31.5" customHeight="1" x14ac:dyDescent="0.35">
      <c r="A37" s="157" t="s">
        <v>702</v>
      </c>
      <c r="B37" s="163" t="s">
        <v>32</v>
      </c>
      <c r="C37" s="164" t="s">
        <v>938</v>
      </c>
      <c r="D37" s="160" t="s">
        <v>883</v>
      </c>
      <c r="E37" s="161" t="s">
        <v>989</v>
      </c>
      <c r="F37" s="160" t="s">
        <v>884</v>
      </c>
      <c r="G37" s="161" t="s">
        <v>948</v>
      </c>
      <c r="H37" s="161">
        <v>191234</v>
      </c>
      <c r="I37" s="161" t="s">
        <v>984</v>
      </c>
      <c r="J37" s="161" t="s">
        <v>995</v>
      </c>
      <c r="K37" s="160"/>
      <c r="L37" s="162"/>
      <c r="M37" s="162"/>
      <c r="N37" s="184">
        <v>844.90438124543141</v>
      </c>
      <c r="O37" s="184">
        <v>845.45849583604706</v>
      </c>
      <c r="P37" s="184"/>
      <c r="Q37" s="184">
        <v>662.44745583372332</v>
      </c>
      <c r="Y37" s="160"/>
      <c r="Z37" s="161"/>
      <c r="AA37" s="161"/>
    </row>
    <row r="38" spans="1:27" ht="13.15" customHeight="1" x14ac:dyDescent="0.35">
      <c r="B38" s="163"/>
      <c r="C38" s="164"/>
      <c r="D38" s="160"/>
      <c r="E38" s="161"/>
      <c r="F38" s="160"/>
      <c r="G38" s="161"/>
      <c r="H38" s="161"/>
      <c r="I38" s="161"/>
      <c r="J38" s="161"/>
      <c r="K38" s="160"/>
      <c r="L38" s="162"/>
      <c r="M38" s="162"/>
      <c r="N38" s="184"/>
      <c r="O38" s="184"/>
      <c r="P38" s="184"/>
      <c r="Q38" s="184"/>
      <c r="Y38" s="160"/>
      <c r="Z38" s="161"/>
      <c r="AA38" s="161"/>
    </row>
    <row r="39" spans="1:27" ht="31.5" customHeight="1" x14ac:dyDescent="0.35">
      <c r="A39" s="157" t="s">
        <v>702</v>
      </c>
      <c r="B39" s="163" t="s">
        <v>32</v>
      </c>
      <c r="C39" s="164" t="s">
        <v>904</v>
      </c>
      <c r="D39" s="160" t="s">
        <v>883</v>
      </c>
      <c r="E39" s="161" t="s">
        <v>989</v>
      </c>
      <c r="F39" s="160" t="s">
        <v>884</v>
      </c>
      <c r="G39" s="160" t="s">
        <v>113</v>
      </c>
      <c r="H39" s="161">
        <v>181785</v>
      </c>
      <c r="I39" s="161" t="s">
        <v>951</v>
      </c>
      <c r="J39" s="161" t="s">
        <v>995</v>
      </c>
      <c r="K39" s="160"/>
      <c r="L39" s="187" t="s">
        <v>999</v>
      </c>
      <c r="M39" s="162"/>
      <c r="N39" s="184">
        <v>979.91719530676789</v>
      </c>
      <c r="O39" s="184">
        <v>999.73139637885026</v>
      </c>
      <c r="P39" s="184"/>
      <c r="Q39" s="184">
        <v>642.35494497782031</v>
      </c>
    </row>
    <row r="40" spans="1:27" ht="31.5" customHeight="1" x14ac:dyDescent="0.35">
      <c r="A40" s="157" t="s">
        <v>702</v>
      </c>
      <c r="B40" s="163" t="s">
        <v>32</v>
      </c>
      <c r="C40" s="164" t="s">
        <v>905</v>
      </c>
      <c r="D40" s="160" t="s">
        <v>883</v>
      </c>
      <c r="E40" s="161" t="s">
        <v>989</v>
      </c>
      <c r="F40" s="160" t="s">
        <v>884</v>
      </c>
      <c r="G40" s="160" t="s">
        <v>113</v>
      </c>
      <c r="H40" s="161">
        <v>181785</v>
      </c>
      <c r="I40" s="161" t="s">
        <v>950</v>
      </c>
      <c r="J40" s="161" t="s">
        <v>995</v>
      </c>
      <c r="K40" s="160"/>
      <c r="L40" s="187" t="s">
        <v>1000</v>
      </c>
      <c r="M40" s="162"/>
      <c r="N40" s="184">
        <v>994.24394316763721</v>
      </c>
      <c r="O40" s="184">
        <v>1007.1651716250664</v>
      </c>
      <c r="P40" s="184"/>
      <c r="Q40" s="184">
        <v>653.99461789541806</v>
      </c>
      <c r="Y40" s="160"/>
      <c r="Z40" s="160"/>
      <c r="AA40" s="161"/>
    </row>
    <row r="41" spans="1:27" ht="31.5" customHeight="1" x14ac:dyDescent="0.35">
      <c r="A41" s="157" t="s">
        <v>702</v>
      </c>
      <c r="B41" s="163" t="s">
        <v>32</v>
      </c>
      <c r="C41" s="164" t="s">
        <v>907</v>
      </c>
      <c r="D41" s="160" t="s">
        <v>883</v>
      </c>
      <c r="E41" s="161" t="s">
        <v>989</v>
      </c>
      <c r="F41" s="160" t="s">
        <v>884</v>
      </c>
      <c r="G41" s="160" t="s">
        <v>113</v>
      </c>
      <c r="H41" s="161">
        <v>181785</v>
      </c>
      <c r="I41" s="161" t="s">
        <v>953</v>
      </c>
      <c r="J41" s="161" t="s">
        <v>995</v>
      </c>
      <c r="K41" s="160"/>
      <c r="L41" s="187" t="s">
        <v>1001</v>
      </c>
      <c r="M41" s="162"/>
      <c r="N41" s="184">
        <v>993.01071039564192</v>
      </c>
      <c r="O41" s="184">
        <v>1006.3691781398987</v>
      </c>
      <c r="P41" s="184"/>
      <c r="Q41" s="184">
        <v>648.85637327854113</v>
      </c>
      <c r="Y41" s="160"/>
      <c r="Z41" s="161"/>
      <c r="AA41" s="161"/>
    </row>
    <row r="42" spans="1:27" ht="31.5" customHeight="1" x14ac:dyDescent="0.35">
      <c r="A42" s="157" t="s">
        <v>702</v>
      </c>
      <c r="B42" s="163" t="s">
        <v>32</v>
      </c>
      <c r="C42" s="164" t="s">
        <v>906</v>
      </c>
      <c r="D42" s="160" t="s">
        <v>883</v>
      </c>
      <c r="E42" s="161" t="s">
        <v>989</v>
      </c>
      <c r="F42" s="160" t="s">
        <v>884</v>
      </c>
      <c r="G42" s="160" t="s">
        <v>113</v>
      </c>
      <c r="H42" s="161">
        <v>181785</v>
      </c>
      <c r="I42" s="161" t="s">
        <v>956</v>
      </c>
      <c r="J42" s="161" t="s">
        <v>995</v>
      </c>
      <c r="K42" s="160"/>
      <c r="L42" s="187" t="s">
        <v>1002</v>
      </c>
      <c r="M42" s="162"/>
      <c r="N42" s="184">
        <v>1000.0394929394882</v>
      </c>
      <c r="O42" s="184">
        <v>1005.2158646278793</v>
      </c>
      <c r="P42" s="184"/>
      <c r="Q42" s="184">
        <v>655.41638274980005</v>
      </c>
      <c r="Y42" s="160"/>
      <c r="Z42" s="161"/>
      <c r="AA42" s="161"/>
    </row>
    <row r="43" spans="1:27" ht="31.5" customHeight="1" x14ac:dyDescent="0.35">
      <c r="A43" s="157" t="s">
        <v>702</v>
      </c>
      <c r="B43" s="163" t="s">
        <v>32</v>
      </c>
      <c r="C43" s="164" t="s">
        <v>908</v>
      </c>
      <c r="D43" s="160" t="s">
        <v>883</v>
      </c>
      <c r="E43" s="161" t="s">
        <v>989</v>
      </c>
      <c r="F43" s="160" t="s">
        <v>884</v>
      </c>
      <c r="G43" s="160" t="s">
        <v>113</v>
      </c>
      <c r="H43" s="161">
        <v>181785</v>
      </c>
      <c r="I43" s="161" t="s">
        <v>957</v>
      </c>
      <c r="J43" s="161" t="s">
        <v>995</v>
      </c>
      <c r="K43" s="160"/>
      <c r="L43" s="187" t="s">
        <v>1003</v>
      </c>
      <c r="M43" s="162"/>
      <c r="N43" s="184">
        <v>979.13276226700589</v>
      </c>
      <c r="O43" s="184">
        <v>993.45747630018957</v>
      </c>
      <c r="P43" s="184"/>
      <c r="Q43" s="184">
        <v>656.89477872449356</v>
      </c>
      <c r="Y43" s="160"/>
      <c r="Z43" s="161"/>
      <c r="AA43" s="161"/>
    </row>
    <row r="44" spans="1:27" ht="31.5" customHeight="1" x14ac:dyDescent="0.35">
      <c r="A44" s="157" t="s">
        <v>702</v>
      </c>
      <c r="B44" s="163" t="s">
        <v>32</v>
      </c>
      <c r="C44" s="164" t="s">
        <v>909</v>
      </c>
      <c r="D44" s="160" t="s">
        <v>883</v>
      </c>
      <c r="E44" s="161" t="s">
        <v>989</v>
      </c>
      <c r="F44" s="160" t="s">
        <v>884</v>
      </c>
      <c r="G44" s="160" t="s">
        <v>113</v>
      </c>
      <c r="H44" s="161">
        <v>181785</v>
      </c>
      <c r="I44" s="161" t="s">
        <v>952</v>
      </c>
      <c r="J44" s="161" t="s">
        <v>995</v>
      </c>
      <c r="K44" s="160"/>
      <c r="L44" s="187" t="s">
        <v>1004</v>
      </c>
      <c r="M44" s="162"/>
      <c r="N44" s="184">
        <v>1000.9976463669994</v>
      </c>
      <c r="O44" s="184">
        <v>1010.2035930123935</v>
      </c>
      <c r="P44" s="184"/>
      <c r="Q44" s="184">
        <v>655.55817015254399</v>
      </c>
      <c r="Y44" s="160"/>
      <c r="Z44" s="161"/>
      <c r="AA44" s="161"/>
    </row>
    <row r="45" spans="1:27" ht="11.5" customHeight="1" x14ac:dyDescent="0.35">
      <c r="A45" s="165"/>
      <c r="B45" s="163"/>
      <c r="C45" s="164"/>
      <c r="D45" s="160"/>
      <c r="E45" s="160"/>
      <c r="F45" s="160"/>
      <c r="G45" s="160"/>
      <c r="H45" s="161"/>
      <c r="I45" s="161"/>
      <c r="J45" s="161"/>
      <c r="K45" s="160"/>
      <c r="L45" s="162"/>
      <c r="M45" s="162"/>
      <c r="N45" s="184"/>
      <c r="O45" s="184"/>
      <c r="P45" s="184"/>
      <c r="Q45" s="184"/>
      <c r="Y45" s="160"/>
      <c r="Z45" s="161"/>
      <c r="AA45" s="161"/>
    </row>
    <row r="46" spans="1:27" ht="31.5" customHeight="1" x14ac:dyDescent="0.35">
      <c r="A46" s="157" t="s">
        <v>702</v>
      </c>
      <c r="B46" s="163" t="s">
        <v>32</v>
      </c>
      <c r="C46" s="164" t="s">
        <v>910</v>
      </c>
      <c r="D46" s="160" t="s">
        <v>883</v>
      </c>
      <c r="E46" s="161" t="s">
        <v>989</v>
      </c>
      <c r="F46" s="160" t="s">
        <v>884</v>
      </c>
      <c r="G46" s="160" t="s">
        <v>113</v>
      </c>
      <c r="H46" s="161">
        <v>181791</v>
      </c>
      <c r="I46" s="161" t="s">
        <v>958</v>
      </c>
      <c r="J46" s="161" t="s">
        <v>995</v>
      </c>
      <c r="K46" s="160"/>
      <c r="L46" s="187"/>
      <c r="M46" s="162"/>
      <c r="N46" s="184">
        <v>1040.8620885917171</v>
      </c>
      <c r="O46" s="184">
        <v>1018.8925627389866</v>
      </c>
      <c r="P46" s="184"/>
      <c r="Q46" s="184">
        <v>688.9654448279847</v>
      </c>
    </row>
    <row r="47" spans="1:27" ht="31.5" customHeight="1" x14ac:dyDescent="0.35">
      <c r="A47" s="157" t="s">
        <v>702</v>
      </c>
      <c r="B47" s="163" t="s">
        <v>32</v>
      </c>
      <c r="C47" s="164" t="s">
        <v>911</v>
      </c>
      <c r="D47" s="160" t="s">
        <v>883</v>
      </c>
      <c r="E47" s="161" t="s">
        <v>989</v>
      </c>
      <c r="F47" s="160" t="s">
        <v>884</v>
      </c>
      <c r="G47" s="160" t="s">
        <v>113</v>
      </c>
      <c r="H47" s="161">
        <v>181791</v>
      </c>
      <c r="I47" s="161" t="s">
        <v>959</v>
      </c>
      <c r="J47" s="161" t="s">
        <v>995</v>
      </c>
      <c r="K47" s="160"/>
      <c r="L47" s="187"/>
      <c r="M47" s="162"/>
      <c r="N47" s="184">
        <v>967.32870026985267</v>
      </c>
      <c r="O47" s="184">
        <v>956.96664968981179</v>
      </c>
      <c r="P47" s="184"/>
      <c r="Q47" s="184">
        <v>669.42687696161317</v>
      </c>
      <c r="Y47" s="160"/>
      <c r="Z47" s="160"/>
      <c r="AA47" s="161"/>
    </row>
    <row r="48" spans="1:27" ht="31.5" customHeight="1" x14ac:dyDescent="0.35">
      <c r="A48" s="157" t="s">
        <v>702</v>
      </c>
      <c r="B48" s="163" t="s">
        <v>32</v>
      </c>
      <c r="C48" s="164" t="s">
        <v>912</v>
      </c>
      <c r="D48" s="160" t="s">
        <v>883</v>
      </c>
      <c r="E48" s="161" t="s">
        <v>989</v>
      </c>
      <c r="F48" s="160" t="s">
        <v>884</v>
      </c>
      <c r="G48" s="160" t="s">
        <v>113</v>
      </c>
      <c r="H48" s="161">
        <v>181791</v>
      </c>
      <c r="I48" s="161" t="s">
        <v>950</v>
      </c>
      <c r="J48" s="161" t="s">
        <v>995</v>
      </c>
      <c r="K48" s="160"/>
      <c r="L48" s="187"/>
      <c r="M48" s="162"/>
      <c r="N48" s="184">
        <v>1010.7430901621548</v>
      </c>
      <c r="O48" s="184">
        <v>992.98739678231129</v>
      </c>
      <c r="P48" s="184"/>
      <c r="Q48" s="184">
        <v>672.94796562252407</v>
      </c>
      <c r="Y48" s="160"/>
      <c r="Z48" s="160"/>
      <c r="AA48" s="161"/>
    </row>
    <row r="49" spans="1:27" ht="31.5" customHeight="1" x14ac:dyDescent="0.35">
      <c r="A49" s="157" t="s">
        <v>702</v>
      </c>
      <c r="B49" s="163" t="s">
        <v>32</v>
      </c>
      <c r="C49" s="164" t="s">
        <v>913</v>
      </c>
      <c r="D49" s="160" t="s">
        <v>883</v>
      </c>
      <c r="E49" s="161" t="s">
        <v>989</v>
      </c>
      <c r="F49" s="160" t="s">
        <v>884</v>
      </c>
      <c r="G49" s="160" t="s">
        <v>113</v>
      </c>
      <c r="H49" s="161">
        <v>181791</v>
      </c>
      <c r="I49" s="161" t="s">
        <v>960</v>
      </c>
      <c r="J49" s="161" t="s">
        <v>995</v>
      </c>
      <c r="K49" s="160"/>
      <c r="L49" s="187"/>
      <c r="M49" s="162"/>
      <c r="N49" s="184">
        <v>1074.5573810508627</v>
      </c>
      <c r="O49" s="184">
        <v>1046.2379587063065</v>
      </c>
      <c r="P49" s="184"/>
      <c r="Q49" s="184">
        <v>684.38197706784968</v>
      </c>
      <c r="Y49" s="160"/>
      <c r="Z49" s="160"/>
      <c r="AA49" s="161"/>
    </row>
    <row r="50" spans="1:27" ht="31.5" customHeight="1" x14ac:dyDescent="0.35">
      <c r="A50" s="157" t="s">
        <v>702</v>
      </c>
      <c r="B50" s="163" t="s">
        <v>32</v>
      </c>
      <c r="C50" s="164" t="s">
        <v>914</v>
      </c>
      <c r="D50" s="160" t="s">
        <v>883</v>
      </c>
      <c r="E50" s="161" t="s">
        <v>989</v>
      </c>
      <c r="F50" s="160" t="s">
        <v>884</v>
      </c>
      <c r="G50" s="160" t="s">
        <v>113</v>
      </c>
      <c r="H50" s="161">
        <v>181791</v>
      </c>
      <c r="I50" s="161" t="s">
        <v>961</v>
      </c>
      <c r="J50" s="161" t="s">
        <v>995</v>
      </c>
      <c r="K50" s="160"/>
      <c r="L50" s="162" t="s">
        <v>998</v>
      </c>
      <c r="M50" s="162"/>
      <c r="N50" s="184">
        <v>931.27390646748961</v>
      </c>
      <c r="O50" s="184">
        <v>927.82511341954489</v>
      </c>
      <c r="P50" s="184"/>
      <c r="Q50" s="184">
        <v>674.19826625243172</v>
      </c>
      <c r="Y50" s="160"/>
      <c r="Z50" s="160"/>
      <c r="AA50" s="161"/>
    </row>
    <row r="51" spans="1:27" x14ac:dyDescent="0.35">
      <c r="A51" s="165"/>
      <c r="B51" s="163"/>
      <c r="C51" s="164"/>
      <c r="D51" s="160"/>
      <c r="E51" s="160"/>
      <c r="F51" s="160"/>
      <c r="G51" s="160"/>
      <c r="H51" s="161"/>
      <c r="I51" s="161"/>
      <c r="J51" s="161"/>
      <c r="K51" s="160"/>
      <c r="L51" s="162"/>
      <c r="M51" s="162"/>
      <c r="N51" s="160"/>
      <c r="O51" s="160"/>
      <c r="P51" s="160"/>
      <c r="Q51" s="160"/>
      <c r="Y51" s="160"/>
      <c r="Z51" s="161"/>
      <c r="AA51" s="161"/>
    </row>
    <row r="52" spans="1:27" ht="31.5" customHeight="1" x14ac:dyDescent="0.35">
      <c r="A52" s="157" t="s">
        <v>990</v>
      </c>
      <c r="B52" s="163" t="s">
        <v>32</v>
      </c>
      <c r="C52" s="164" t="s">
        <v>893</v>
      </c>
      <c r="D52" s="160" t="s">
        <v>883</v>
      </c>
      <c r="E52" s="161" t="s">
        <v>989</v>
      </c>
      <c r="F52" s="160" t="s">
        <v>884</v>
      </c>
      <c r="G52" s="160" t="s">
        <v>885</v>
      </c>
      <c r="H52" s="161">
        <v>181600</v>
      </c>
      <c r="I52" s="161" t="s">
        <v>886</v>
      </c>
      <c r="J52" s="161" t="s">
        <v>995</v>
      </c>
      <c r="K52" s="160"/>
      <c r="L52" s="162"/>
      <c r="M52" s="162"/>
      <c r="N52" s="184">
        <v>907.7701946297683</v>
      </c>
      <c r="O52" s="184">
        <v>897.31022197193886</v>
      </c>
      <c r="P52" s="184"/>
      <c r="Q52" s="184">
        <v>644.86332403066376</v>
      </c>
    </row>
    <row r="53" spans="1:27" ht="31.5" customHeight="1" x14ac:dyDescent="0.35">
      <c r="A53" s="157" t="s">
        <v>990</v>
      </c>
      <c r="B53" s="163" t="s">
        <v>32</v>
      </c>
      <c r="C53" s="164" t="s">
        <v>894</v>
      </c>
      <c r="D53" s="160" t="s">
        <v>883</v>
      </c>
      <c r="E53" s="161" t="s">
        <v>989</v>
      </c>
      <c r="F53" s="160" t="s">
        <v>884</v>
      </c>
      <c r="G53" s="160" t="s">
        <v>885</v>
      </c>
      <c r="H53" s="161">
        <v>181600</v>
      </c>
      <c r="I53" s="161" t="s">
        <v>887</v>
      </c>
      <c r="J53" s="161" t="s">
        <v>995</v>
      </c>
      <c r="K53" s="160"/>
      <c r="L53" s="162" t="s">
        <v>806</v>
      </c>
      <c r="M53" s="162"/>
      <c r="N53" s="184">
        <v>941.94136116298603</v>
      </c>
      <c r="O53" s="184">
        <v>1039.348252047032</v>
      </c>
      <c r="P53" s="184"/>
      <c r="Q53" s="184">
        <v>604.1251565115881</v>
      </c>
    </row>
    <row r="54" spans="1:27" ht="31.5" customHeight="1" x14ac:dyDescent="0.35">
      <c r="A54" s="157" t="s">
        <v>990</v>
      </c>
      <c r="B54" s="163" t="s">
        <v>32</v>
      </c>
      <c r="C54" s="164" t="s">
        <v>895</v>
      </c>
      <c r="D54" s="160" t="s">
        <v>883</v>
      </c>
      <c r="E54" s="161" t="s">
        <v>989</v>
      </c>
      <c r="F54" s="160" t="s">
        <v>884</v>
      </c>
      <c r="G54" s="160" t="s">
        <v>885</v>
      </c>
      <c r="H54" s="161">
        <v>181600</v>
      </c>
      <c r="I54" s="161" t="s">
        <v>889</v>
      </c>
      <c r="J54" s="161" t="s">
        <v>995</v>
      </c>
      <c r="K54" s="160"/>
      <c r="L54" s="162"/>
      <c r="M54" s="162"/>
      <c r="N54" s="184">
        <v>900.55984954131065</v>
      </c>
      <c r="O54" s="184">
        <v>894.2958613776608</v>
      </c>
      <c r="P54" s="184"/>
      <c r="Q54" s="184">
        <v>636.92638621597644</v>
      </c>
    </row>
    <row r="55" spans="1:27" ht="31.5" customHeight="1" x14ac:dyDescent="0.35">
      <c r="A55" s="157" t="s">
        <v>990</v>
      </c>
      <c r="B55" s="163" t="s">
        <v>32</v>
      </c>
      <c r="C55" s="164" t="s">
        <v>895</v>
      </c>
      <c r="D55" s="160" t="s">
        <v>883</v>
      </c>
      <c r="E55" s="161" t="s">
        <v>989</v>
      </c>
      <c r="F55" s="160" t="s">
        <v>884</v>
      </c>
      <c r="G55" s="160" t="s">
        <v>885</v>
      </c>
      <c r="H55" s="161">
        <v>181600</v>
      </c>
      <c r="I55" s="161" t="s">
        <v>888</v>
      </c>
      <c r="J55" s="161" t="s">
        <v>995</v>
      </c>
      <c r="K55" s="160"/>
      <c r="L55" s="162"/>
      <c r="M55" s="162"/>
      <c r="N55" s="184">
        <v>900.38164165772366</v>
      </c>
      <c r="O55" s="184">
        <v>894.11860457416731</v>
      </c>
      <c r="P55" s="184"/>
      <c r="Q55" s="184">
        <v>636.92638621597644</v>
      </c>
    </row>
    <row r="56" spans="1:27" ht="31.5" customHeight="1" x14ac:dyDescent="0.35">
      <c r="A56" s="157" t="s">
        <v>990</v>
      </c>
      <c r="B56" s="163" t="s">
        <v>32</v>
      </c>
      <c r="C56" s="164" t="s">
        <v>896</v>
      </c>
      <c r="D56" s="160" t="s">
        <v>883</v>
      </c>
      <c r="E56" s="161" t="s">
        <v>989</v>
      </c>
      <c r="F56" s="160" t="s">
        <v>884</v>
      </c>
      <c r="G56" s="160" t="s">
        <v>885</v>
      </c>
      <c r="H56" s="161">
        <v>181600</v>
      </c>
      <c r="I56" s="161" t="s">
        <v>890</v>
      </c>
      <c r="J56" s="161" t="s">
        <v>995</v>
      </c>
      <c r="K56" s="160"/>
      <c r="L56" s="162"/>
      <c r="M56" s="162"/>
      <c r="N56" s="184">
        <v>873.13704046139594</v>
      </c>
      <c r="O56" s="184">
        <v>867.30814413168162</v>
      </c>
      <c r="P56" s="184"/>
      <c r="Q56" s="184">
        <v>636.80441260224575</v>
      </c>
    </row>
    <row r="57" spans="1:27" ht="31.5" customHeight="1" x14ac:dyDescent="0.35">
      <c r="A57" s="157" t="s">
        <v>990</v>
      </c>
      <c r="B57" s="163" t="s">
        <v>32</v>
      </c>
      <c r="C57" s="164" t="s">
        <v>896</v>
      </c>
      <c r="D57" s="160" t="s">
        <v>883</v>
      </c>
      <c r="E57" s="161" t="s">
        <v>989</v>
      </c>
      <c r="F57" s="160" t="s">
        <v>884</v>
      </c>
      <c r="G57" s="160" t="s">
        <v>885</v>
      </c>
      <c r="H57" s="161">
        <v>181600</v>
      </c>
      <c r="I57" s="161" t="s">
        <v>891</v>
      </c>
      <c r="J57" s="161" t="s">
        <v>995</v>
      </c>
      <c r="K57" s="160"/>
      <c r="L57" s="162"/>
      <c r="M57" s="162"/>
      <c r="N57" s="184">
        <v>884.60885134570492</v>
      </c>
      <c r="O57" s="184">
        <v>878.69321517281026</v>
      </c>
      <c r="P57" s="184"/>
      <c r="Q57" s="184">
        <v>641.03466656646094</v>
      </c>
    </row>
    <row r="58" spans="1:27" ht="31.5" customHeight="1" x14ac:dyDescent="0.35">
      <c r="A58" s="157" t="s">
        <v>990</v>
      </c>
      <c r="B58" s="163" t="s">
        <v>32</v>
      </c>
      <c r="C58" s="164" t="s">
        <v>897</v>
      </c>
      <c r="D58" s="160" t="s">
        <v>883</v>
      </c>
      <c r="E58" s="161" t="s">
        <v>989</v>
      </c>
      <c r="F58" s="160" t="s">
        <v>884</v>
      </c>
      <c r="G58" s="160" t="s">
        <v>885</v>
      </c>
      <c r="H58" s="161">
        <v>181600</v>
      </c>
      <c r="I58" s="161" t="s">
        <v>892</v>
      </c>
      <c r="J58" s="161" t="s">
        <v>995</v>
      </c>
      <c r="K58" s="160"/>
      <c r="L58" s="162"/>
      <c r="M58" s="162"/>
      <c r="N58" s="184">
        <v>885.9113971866376</v>
      </c>
      <c r="O58" s="184">
        <v>879.98910558002751</v>
      </c>
      <c r="P58" s="184"/>
      <c r="Q58" s="184">
        <v>641.03466656646094</v>
      </c>
    </row>
    <row r="59" spans="1:27" ht="14.5" customHeight="1" x14ac:dyDescent="0.35">
      <c r="A59" s="165"/>
      <c r="B59" s="163"/>
      <c r="C59" s="164"/>
      <c r="D59" s="160"/>
      <c r="E59" s="160"/>
      <c r="F59" s="160"/>
      <c r="G59" s="160"/>
      <c r="H59" s="161"/>
      <c r="I59" s="161"/>
      <c r="J59" s="161"/>
      <c r="K59" s="160"/>
      <c r="L59" s="162"/>
      <c r="M59" s="162"/>
      <c r="N59" s="39"/>
      <c r="O59" s="39"/>
      <c r="P59" s="39"/>
      <c r="Q59" s="39"/>
      <c r="Y59" s="160"/>
      <c r="Z59" s="160"/>
      <c r="AA59" s="161"/>
    </row>
    <row r="60" spans="1:27" ht="43.15" customHeight="1" x14ac:dyDescent="0.35">
      <c r="A60" s="166" t="s">
        <v>728</v>
      </c>
      <c r="B60" s="163" t="s">
        <v>32</v>
      </c>
      <c r="C60" s="164" t="s">
        <v>729</v>
      </c>
      <c r="D60" s="160" t="s">
        <v>730</v>
      </c>
      <c r="E60" s="160" t="s">
        <v>731</v>
      </c>
      <c r="F60" s="160" t="s">
        <v>732</v>
      </c>
      <c r="G60" s="161" t="s">
        <v>733</v>
      </c>
      <c r="H60" s="161">
        <v>193500</v>
      </c>
      <c r="I60" s="161" t="s">
        <v>734</v>
      </c>
      <c r="J60" s="161" t="s">
        <v>735</v>
      </c>
      <c r="K60" s="160" t="s">
        <v>736</v>
      </c>
      <c r="L60" s="162"/>
      <c r="M60" s="162"/>
    </row>
    <row r="61" spans="1:27" x14ac:dyDescent="0.35">
      <c r="A61" s="165"/>
      <c r="B61" s="163"/>
      <c r="C61" s="164"/>
      <c r="D61" s="160"/>
      <c r="E61" s="160"/>
      <c r="F61" s="160"/>
      <c r="G61" s="161"/>
      <c r="H61" s="161"/>
      <c r="I61" s="161"/>
      <c r="J61" s="161"/>
      <c r="K61" s="160"/>
      <c r="L61" s="162"/>
      <c r="M61" s="162"/>
    </row>
    <row r="62" spans="1:27" ht="45" customHeight="1" x14ac:dyDescent="0.35">
      <c r="A62" s="166" t="s">
        <v>737</v>
      </c>
      <c r="B62" s="163" t="s">
        <v>32</v>
      </c>
      <c r="C62" s="164" t="s">
        <v>738</v>
      </c>
      <c r="D62" s="160" t="s">
        <v>32</v>
      </c>
      <c r="E62" s="161" t="s">
        <v>739</v>
      </c>
      <c r="F62" s="160" t="s">
        <v>740</v>
      </c>
      <c r="G62" s="161" t="s">
        <v>741</v>
      </c>
      <c r="H62" s="161">
        <v>191234</v>
      </c>
      <c r="I62" s="161" t="s">
        <v>32</v>
      </c>
      <c r="J62" s="161" t="s">
        <v>742</v>
      </c>
      <c r="K62" s="160" t="s">
        <v>743</v>
      </c>
      <c r="L62" s="162"/>
      <c r="M62" s="162"/>
    </row>
    <row r="63" spans="1:27" x14ac:dyDescent="0.35">
      <c r="A63" s="165"/>
      <c r="B63" s="163"/>
      <c r="C63" s="164"/>
      <c r="D63" s="160"/>
      <c r="E63" s="160"/>
      <c r="F63" s="160"/>
      <c r="G63" s="161"/>
      <c r="H63" s="161"/>
      <c r="I63" s="161"/>
      <c r="J63" s="161"/>
      <c r="K63" s="160"/>
      <c r="L63" s="162"/>
      <c r="M63" s="162"/>
    </row>
    <row r="64" spans="1:27" ht="31.5" customHeight="1" x14ac:dyDescent="0.35">
      <c r="A64" s="168" t="s">
        <v>991</v>
      </c>
      <c r="B64" s="163" t="s">
        <v>32</v>
      </c>
      <c r="C64" s="164" t="s">
        <v>915</v>
      </c>
      <c r="D64" s="160" t="s">
        <v>883</v>
      </c>
      <c r="E64" s="161" t="s">
        <v>989</v>
      </c>
      <c r="F64" s="160" t="s">
        <v>884</v>
      </c>
      <c r="G64" s="160" t="s">
        <v>946</v>
      </c>
      <c r="H64" s="161">
        <v>191143</v>
      </c>
      <c r="I64" s="161" t="s">
        <v>962</v>
      </c>
      <c r="J64" s="161" t="s">
        <v>995</v>
      </c>
      <c r="K64" s="160"/>
      <c r="L64" s="162"/>
      <c r="M64" s="162"/>
      <c r="N64" s="184">
        <v>790.87497324510207</v>
      </c>
      <c r="O64" s="184">
        <v>768.7039755834702</v>
      </c>
      <c r="P64" s="184"/>
      <c r="Q64" s="184">
        <v>822.95828302483596</v>
      </c>
    </row>
    <row r="65" spans="1:27" ht="31.5" customHeight="1" x14ac:dyDescent="0.35">
      <c r="A65" s="168" t="s">
        <v>991</v>
      </c>
      <c r="B65" s="163" t="s">
        <v>32</v>
      </c>
      <c r="C65" s="164" t="s">
        <v>916</v>
      </c>
      <c r="D65" s="160" t="s">
        <v>883</v>
      </c>
      <c r="E65" s="161" t="s">
        <v>989</v>
      </c>
      <c r="F65" s="160" t="s">
        <v>884</v>
      </c>
      <c r="G65" s="160" t="s">
        <v>946</v>
      </c>
      <c r="H65" s="161">
        <v>191143</v>
      </c>
      <c r="I65" s="161" t="s">
        <v>963</v>
      </c>
      <c r="J65" s="161" t="s">
        <v>995</v>
      </c>
      <c r="K65" s="160"/>
      <c r="L65" s="162"/>
      <c r="M65" s="162"/>
      <c r="N65" s="184">
        <v>889.04536324296816</v>
      </c>
      <c r="O65" s="184">
        <v>854.8907718939123</v>
      </c>
      <c r="P65" s="184"/>
      <c r="Q65" s="184">
        <v>850.35317922800084</v>
      </c>
      <c r="Y65" s="160"/>
      <c r="Z65" s="160"/>
      <c r="AA65" s="161"/>
    </row>
    <row r="66" spans="1:27" ht="31.5" customHeight="1" x14ac:dyDescent="0.35">
      <c r="A66" s="168" t="s">
        <v>991</v>
      </c>
      <c r="B66" s="163" t="s">
        <v>32</v>
      </c>
      <c r="C66" s="164" t="s">
        <v>917</v>
      </c>
      <c r="D66" s="160" t="s">
        <v>883</v>
      </c>
      <c r="E66" s="161" t="s">
        <v>989</v>
      </c>
      <c r="F66" s="160" t="s">
        <v>884</v>
      </c>
      <c r="G66" s="160" t="s">
        <v>946</v>
      </c>
      <c r="H66" s="161">
        <v>191143</v>
      </c>
      <c r="I66" s="161" t="s">
        <v>964</v>
      </c>
      <c r="J66" s="161" t="s">
        <v>995</v>
      </c>
      <c r="K66" s="160"/>
      <c r="L66" s="162"/>
      <c r="M66" s="162"/>
      <c r="N66" s="184">
        <v>831.78149265900595</v>
      </c>
      <c r="O66" s="184">
        <v>800.04479770298428</v>
      </c>
      <c r="P66" s="184"/>
      <c r="Q66" s="184">
        <v>842.76257156884526</v>
      </c>
      <c r="Y66" s="160"/>
      <c r="Z66" s="160"/>
      <c r="AA66" s="161"/>
    </row>
    <row r="67" spans="1:27" ht="31.5" customHeight="1" x14ac:dyDescent="0.35">
      <c r="A67" s="168" t="s">
        <v>991</v>
      </c>
      <c r="B67" s="163" t="s">
        <v>32</v>
      </c>
      <c r="C67" s="164" t="s">
        <v>918</v>
      </c>
      <c r="D67" s="160" t="s">
        <v>883</v>
      </c>
      <c r="E67" s="161" t="s">
        <v>989</v>
      </c>
      <c r="F67" s="160" t="s">
        <v>884</v>
      </c>
      <c r="G67" s="160" t="s">
        <v>946</v>
      </c>
      <c r="H67" s="161">
        <v>191143</v>
      </c>
      <c r="I67" s="161" t="s">
        <v>965</v>
      </c>
      <c r="J67" s="161" t="s">
        <v>995</v>
      </c>
      <c r="K67" s="160"/>
      <c r="L67" s="162"/>
      <c r="M67" s="162"/>
      <c r="N67" s="184">
        <v>879.31806899671631</v>
      </c>
      <c r="O67" s="184">
        <v>842.08083800937345</v>
      </c>
      <c r="P67" s="184"/>
      <c r="Q67" s="184">
        <v>852.00439578500448</v>
      </c>
      <c r="Y67" s="160"/>
      <c r="Z67" s="160"/>
      <c r="AA67" s="161"/>
    </row>
    <row r="68" spans="1:27" ht="31.5" customHeight="1" x14ac:dyDescent="0.35">
      <c r="A68" s="168" t="s">
        <v>991</v>
      </c>
      <c r="B68" s="163" t="s">
        <v>32</v>
      </c>
      <c r="C68" s="164" t="s">
        <v>919</v>
      </c>
      <c r="D68" s="160" t="s">
        <v>883</v>
      </c>
      <c r="E68" s="161" t="s">
        <v>989</v>
      </c>
      <c r="F68" s="160" t="s">
        <v>884</v>
      </c>
      <c r="G68" s="160" t="s">
        <v>946</v>
      </c>
      <c r="H68" s="161">
        <v>191143</v>
      </c>
      <c r="I68" s="161" t="s">
        <v>966</v>
      </c>
      <c r="J68" s="161" t="s">
        <v>995</v>
      </c>
      <c r="K68" s="160"/>
      <c r="L68" s="162"/>
      <c r="M68" s="162"/>
      <c r="N68" s="184">
        <v>849.287718723799</v>
      </c>
      <c r="O68" s="184">
        <v>816.29136463268253</v>
      </c>
      <c r="P68" s="184"/>
      <c r="Q68" s="184">
        <v>876.16045842661379</v>
      </c>
      <c r="Y68" s="160"/>
      <c r="Z68" s="160"/>
      <c r="AA68" s="161"/>
    </row>
    <row r="69" spans="1:27" ht="31.5" customHeight="1" x14ac:dyDescent="0.35">
      <c r="A69" s="168" t="s">
        <v>991</v>
      </c>
      <c r="B69" s="163" t="s">
        <v>32</v>
      </c>
      <c r="C69" s="164" t="s">
        <v>920</v>
      </c>
      <c r="D69" s="160" t="s">
        <v>883</v>
      </c>
      <c r="E69" s="161" t="s">
        <v>989</v>
      </c>
      <c r="F69" s="160" t="s">
        <v>884</v>
      </c>
      <c r="G69" s="160" t="s">
        <v>946</v>
      </c>
      <c r="H69" s="161">
        <v>191143</v>
      </c>
      <c r="I69" s="161" t="s">
        <v>967</v>
      </c>
      <c r="J69" s="161" t="s">
        <v>995</v>
      </c>
      <c r="K69" s="160"/>
      <c r="L69" s="162"/>
      <c r="M69" s="162"/>
      <c r="N69" s="184">
        <v>856.42746674415355</v>
      </c>
      <c r="O69" s="184">
        <v>820.87801073311459</v>
      </c>
      <c r="P69" s="184"/>
      <c r="Q69" s="184">
        <v>832.66747542911639</v>
      </c>
      <c r="Y69" s="160"/>
      <c r="Z69" s="160"/>
      <c r="AA69" s="161"/>
    </row>
    <row r="70" spans="1:27" ht="31.5" customHeight="1" x14ac:dyDescent="0.35">
      <c r="A70" s="168" t="s">
        <v>991</v>
      </c>
      <c r="B70" s="163" t="s">
        <v>32</v>
      </c>
      <c r="C70" s="164" t="s">
        <v>921</v>
      </c>
      <c r="D70" s="160" t="s">
        <v>883</v>
      </c>
      <c r="E70" s="161" t="s">
        <v>989</v>
      </c>
      <c r="F70" s="160" t="s">
        <v>884</v>
      </c>
      <c r="G70" s="160" t="s">
        <v>946</v>
      </c>
      <c r="H70" s="161">
        <v>191143</v>
      </c>
      <c r="I70" s="161" t="s">
        <v>968</v>
      </c>
      <c r="J70" s="161" t="s">
        <v>995</v>
      </c>
      <c r="K70" s="160"/>
      <c r="L70" s="162"/>
      <c r="M70" s="162"/>
      <c r="N70" s="184">
        <v>804.23424016540696</v>
      </c>
      <c r="O70" s="184">
        <v>779.9391017375234</v>
      </c>
      <c r="P70" s="184"/>
      <c r="Q70" s="184">
        <v>852.19453919788725</v>
      </c>
      <c r="Y70" s="160"/>
      <c r="Z70" s="160"/>
      <c r="AA70" s="161"/>
    </row>
    <row r="71" spans="1:27" ht="31.5" customHeight="1" x14ac:dyDescent="0.35">
      <c r="A71" s="168" t="s">
        <v>991</v>
      </c>
      <c r="B71" s="163" t="s">
        <v>32</v>
      </c>
      <c r="C71" s="164" t="s">
        <v>922</v>
      </c>
      <c r="D71" s="160" t="s">
        <v>883</v>
      </c>
      <c r="E71" s="161" t="s">
        <v>989</v>
      </c>
      <c r="F71" s="160" t="s">
        <v>884</v>
      </c>
      <c r="G71" s="160" t="s">
        <v>946</v>
      </c>
      <c r="H71" s="161">
        <v>191143</v>
      </c>
      <c r="I71" s="161" t="s">
        <v>969</v>
      </c>
      <c r="J71" s="161" t="s">
        <v>995</v>
      </c>
      <c r="K71" s="160"/>
      <c r="L71" s="162"/>
      <c r="M71" s="162"/>
      <c r="N71" s="184">
        <v>895.89859051828387</v>
      </c>
      <c r="O71" s="184">
        <v>869.04034603477169</v>
      </c>
      <c r="P71" s="184"/>
      <c r="Q71" s="184">
        <v>820.8458359953172</v>
      </c>
      <c r="Y71" s="160"/>
      <c r="Z71" s="160"/>
      <c r="AA71" s="161"/>
    </row>
    <row r="72" spans="1:27" ht="31.5" customHeight="1" x14ac:dyDescent="0.35">
      <c r="A72" s="168" t="s">
        <v>991</v>
      </c>
      <c r="B72" s="163" t="s">
        <v>32</v>
      </c>
      <c r="C72" s="164" t="s">
        <v>923</v>
      </c>
      <c r="D72" s="160" t="s">
        <v>883</v>
      </c>
      <c r="E72" s="161" t="s">
        <v>989</v>
      </c>
      <c r="F72" s="160" t="s">
        <v>884</v>
      </c>
      <c r="G72" s="160" t="s">
        <v>946</v>
      </c>
      <c r="H72" s="161">
        <v>191143</v>
      </c>
      <c r="I72" s="161" t="s">
        <v>970</v>
      </c>
      <c r="J72" s="161" t="s">
        <v>995</v>
      </c>
      <c r="K72" s="160"/>
      <c r="L72" s="162"/>
      <c r="M72" s="162"/>
      <c r="N72" s="184">
        <v>860.43938013057652</v>
      </c>
      <c r="O72" s="184">
        <v>828.23847146521337</v>
      </c>
      <c r="P72" s="184"/>
      <c r="Q72" s="184">
        <v>822.93035210194535</v>
      </c>
      <c r="Y72" s="160"/>
      <c r="Z72" s="160"/>
      <c r="AA72" s="161"/>
    </row>
    <row r="73" spans="1:27" ht="31.5" customHeight="1" x14ac:dyDescent="0.35">
      <c r="A73" s="168" t="s">
        <v>991</v>
      </c>
      <c r="B73" s="163" t="s">
        <v>32</v>
      </c>
      <c r="C73" s="164" t="s">
        <v>924</v>
      </c>
      <c r="D73" s="160" t="s">
        <v>883</v>
      </c>
      <c r="E73" s="161" t="s">
        <v>989</v>
      </c>
      <c r="F73" s="160" t="s">
        <v>884</v>
      </c>
      <c r="G73" s="160" t="s">
        <v>946</v>
      </c>
      <c r="H73" s="161">
        <v>191143</v>
      </c>
      <c r="I73" s="161" t="s">
        <v>971</v>
      </c>
      <c r="J73" s="161" t="s">
        <v>995</v>
      </c>
      <c r="K73" s="160"/>
      <c r="L73" s="162"/>
      <c r="M73" s="162"/>
      <c r="N73" s="184">
        <v>855.81446580389809</v>
      </c>
      <c r="O73" s="184">
        <v>819.0130861451031</v>
      </c>
      <c r="P73" s="184"/>
      <c r="Q73" s="184">
        <v>844.22884220782908</v>
      </c>
      <c r="Y73" s="160"/>
      <c r="Z73" s="160"/>
      <c r="AA73" s="161"/>
    </row>
    <row r="74" spans="1:27" ht="31.5" customHeight="1" x14ac:dyDescent="0.35">
      <c r="A74" s="168" t="s">
        <v>991</v>
      </c>
      <c r="B74" s="163" t="s">
        <v>32</v>
      </c>
      <c r="C74" s="164" t="s">
        <v>925</v>
      </c>
      <c r="D74" s="160" t="s">
        <v>883</v>
      </c>
      <c r="E74" s="161" t="s">
        <v>989</v>
      </c>
      <c r="F74" s="160" t="s">
        <v>884</v>
      </c>
      <c r="G74" s="160" t="s">
        <v>946</v>
      </c>
      <c r="H74" s="161">
        <v>191143</v>
      </c>
      <c r="I74" s="161" t="s">
        <v>972</v>
      </c>
      <c r="J74" s="161" t="s">
        <v>995</v>
      </c>
      <c r="K74" s="160"/>
      <c r="L74" s="162"/>
      <c r="M74" s="162"/>
      <c r="N74" s="184">
        <v>852.441253471001</v>
      </c>
      <c r="O74" s="184">
        <v>822.0820303923864</v>
      </c>
      <c r="P74" s="184"/>
      <c r="Q74" s="184">
        <v>826.07247058974122</v>
      </c>
      <c r="Y74" s="160"/>
      <c r="Z74" s="160"/>
      <c r="AA74" s="161"/>
    </row>
    <row r="75" spans="1:27" ht="31.5" customHeight="1" x14ac:dyDescent="0.35">
      <c r="A75" s="168" t="s">
        <v>991</v>
      </c>
      <c r="B75" s="163" t="s">
        <v>32</v>
      </c>
      <c r="C75" s="164" t="s">
        <v>926</v>
      </c>
      <c r="D75" s="160" t="s">
        <v>883</v>
      </c>
      <c r="E75" s="161" t="s">
        <v>989</v>
      </c>
      <c r="F75" s="160" t="s">
        <v>884</v>
      </c>
      <c r="G75" s="160" t="s">
        <v>946</v>
      </c>
      <c r="H75" s="161">
        <v>191143</v>
      </c>
      <c r="I75" s="161" t="s">
        <v>973</v>
      </c>
      <c r="J75" s="161" t="s">
        <v>995</v>
      </c>
      <c r="K75" s="160"/>
      <c r="L75" s="162"/>
      <c r="M75" s="162"/>
      <c r="N75" s="184">
        <v>888.69292465207729</v>
      </c>
      <c r="O75" s="184">
        <v>854.25905518225306</v>
      </c>
      <c r="P75" s="184"/>
      <c r="Q75" s="184">
        <v>841.75075474632354</v>
      </c>
      <c r="Y75" s="160"/>
      <c r="Z75" s="160"/>
      <c r="AA75" s="161"/>
    </row>
    <row r="76" spans="1:27" x14ac:dyDescent="0.35">
      <c r="A76" s="165"/>
      <c r="B76" s="163"/>
      <c r="C76" s="164"/>
      <c r="D76" s="160"/>
      <c r="E76" s="160"/>
      <c r="F76" s="160"/>
      <c r="G76" s="160"/>
      <c r="H76" s="161"/>
      <c r="I76" s="161"/>
      <c r="J76" s="161"/>
      <c r="K76" s="160"/>
      <c r="L76" s="162"/>
      <c r="M76" s="162"/>
      <c r="Y76" s="160"/>
      <c r="Z76" s="160"/>
      <c r="AA76" s="161"/>
    </row>
    <row r="77" spans="1:27" ht="48.65" customHeight="1" x14ac:dyDescent="0.35">
      <c r="A77" s="167" t="s">
        <v>750</v>
      </c>
      <c r="B77" s="163" t="s">
        <v>751</v>
      </c>
      <c r="C77" s="164" t="s">
        <v>32</v>
      </c>
      <c r="D77" s="160" t="s">
        <v>752</v>
      </c>
      <c r="E77" s="161" t="s">
        <v>753</v>
      </c>
      <c r="F77" s="160" t="s">
        <v>754</v>
      </c>
      <c r="G77" s="161" t="s">
        <v>755</v>
      </c>
      <c r="H77" s="161">
        <v>191142</v>
      </c>
      <c r="I77" s="161" t="s">
        <v>756</v>
      </c>
      <c r="J77" s="161" t="s">
        <v>757</v>
      </c>
      <c r="K77" s="160" t="s">
        <v>758</v>
      </c>
      <c r="L77" s="162" t="s">
        <v>759</v>
      </c>
      <c r="M77" s="162"/>
      <c r="Y77" s="160"/>
      <c r="Z77" s="161"/>
      <c r="AA77" s="161"/>
    </row>
    <row r="78" spans="1:27" ht="48.65" customHeight="1" x14ac:dyDescent="0.35">
      <c r="A78" s="167" t="s">
        <v>750</v>
      </c>
      <c r="B78" s="163" t="s">
        <v>760</v>
      </c>
      <c r="C78" s="164" t="s">
        <v>32</v>
      </c>
      <c r="D78" s="160" t="s">
        <v>752</v>
      </c>
      <c r="E78" s="161" t="s">
        <v>753</v>
      </c>
      <c r="F78" s="160" t="s">
        <v>754</v>
      </c>
      <c r="G78" s="161" t="s">
        <v>755</v>
      </c>
      <c r="H78" s="161">
        <v>191142</v>
      </c>
      <c r="I78" s="161" t="s">
        <v>761</v>
      </c>
      <c r="J78" s="161" t="s">
        <v>757</v>
      </c>
      <c r="K78" s="160" t="s">
        <v>758</v>
      </c>
      <c r="L78" s="162" t="s">
        <v>762</v>
      </c>
      <c r="M78" s="162"/>
      <c r="Y78" s="160"/>
      <c r="Z78" s="161"/>
      <c r="AA78" s="161"/>
    </row>
    <row r="79" spans="1:27" x14ac:dyDescent="0.35">
      <c r="A79" s="165"/>
      <c r="B79" s="163"/>
      <c r="C79" s="164"/>
      <c r="D79" s="160"/>
      <c r="E79" s="160"/>
      <c r="F79" s="160"/>
      <c r="G79" s="161"/>
      <c r="H79" s="161"/>
      <c r="I79" s="161"/>
      <c r="J79" s="161"/>
      <c r="K79" s="160"/>
      <c r="L79" s="162"/>
      <c r="M79" s="162"/>
      <c r="Y79" s="160"/>
      <c r="Z79" s="161"/>
      <c r="AA79" s="161"/>
    </row>
    <row r="80" spans="1:27" ht="45.65" customHeight="1" x14ac:dyDescent="0.35">
      <c r="A80" s="167" t="s">
        <v>763</v>
      </c>
      <c r="B80" s="163" t="s">
        <v>764</v>
      </c>
      <c r="C80" s="164" t="s">
        <v>32</v>
      </c>
      <c r="D80" s="160" t="s">
        <v>765</v>
      </c>
      <c r="E80" s="160" t="s">
        <v>705</v>
      </c>
      <c r="F80" s="160" t="s">
        <v>766</v>
      </c>
      <c r="G80" s="161" t="s">
        <v>755</v>
      </c>
      <c r="H80" s="161">
        <v>191142</v>
      </c>
      <c r="I80" s="161" t="s">
        <v>767</v>
      </c>
      <c r="J80" s="161" t="s">
        <v>768</v>
      </c>
      <c r="K80" s="160" t="s">
        <v>769</v>
      </c>
      <c r="L80" s="162" t="s">
        <v>770</v>
      </c>
      <c r="M80" s="162"/>
      <c r="Y80" s="160"/>
      <c r="Z80" s="161"/>
      <c r="AA80" s="161"/>
    </row>
    <row r="81" spans="1:27" ht="36.65" customHeight="1" x14ac:dyDescent="0.35">
      <c r="A81" s="167" t="s">
        <v>763</v>
      </c>
      <c r="B81" s="163" t="s">
        <v>771</v>
      </c>
      <c r="C81" s="164" t="s">
        <v>32</v>
      </c>
      <c r="D81" s="160" t="s">
        <v>765</v>
      </c>
      <c r="E81" s="160" t="s">
        <v>705</v>
      </c>
      <c r="F81" s="160" t="s">
        <v>766</v>
      </c>
      <c r="G81" s="161" t="s">
        <v>755</v>
      </c>
      <c r="H81" s="161">
        <v>191142</v>
      </c>
      <c r="I81" s="161" t="s">
        <v>767</v>
      </c>
      <c r="J81" s="161" t="s">
        <v>772</v>
      </c>
      <c r="K81" s="160" t="s">
        <v>769</v>
      </c>
      <c r="L81" s="162" t="s">
        <v>770</v>
      </c>
      <c r="M81" s="162"/>
      <c r="Y81" s="160"/>
      <c r="Z81" s="161"/>
      <c r="AA81" s="161"/>
    </row>
    <row r="82" spans="1:27" ht="42" customHeight="1" x14ac:dyDescent="0.35">
      <c r="A82" s="167" t="s">
        <v>763</v>
      </c>
      <c r="B82" s="163" t="s">
        <v>773</v>
      </c>
      <c r="C82" s="164" t="s">
        <v>32</v>
      </c>
      <c r="D82" s="160" t="s">
        <v>765</v>
      </c>
      <c r="E82" s="160" t="s">
        <v>705</v>
      </c>
      <c r="F82" s="160" t="s">
        <v>766</v>
      </c>
      <c r="G82" s="161" t="s">
        <v>755</v>
      </c>
      <c r="H82" s="161">
        <v>191142</v>
      </c>
      <c r="I82" s="161" t="s">
        <v>767</v>
      </c>
      <c r="J82" s="161" t="s">
        <v>774</v>
      </c>
      <c r="K82" s="160" t="s">
        <v>769</v>
      </c>
      <c r="L82" s="162" t="s">
        <v>770</v>
      </c>
      <c r="M82" s="162"/>
      <c r="Y82" s="160"/>
      <c r="Z82" s="161"/>
      <c r="AA82" s="161"/>
    </row>
    <row r="83" spans="1:27" ht="43.15" customHeight="1" x14ac:dyDescent="0.35">
      <c r="A83" s="167" t="s">
        <v>763</v>
      </c>
      <c r="B83" s="163" t="s">
        <v>775</v>
      </c>
      <c r="C83" s="164" t="s">
        <v>32</v>
      </c>
      <c r="D83" s="160" t="s">
        <v>765</v>
      </c>
      <c r="E83" s="160" t="s">
        <v>705</v>
      </c>
      <c r="F83" s="160" t="s">
        <v>766</v>
      </c>
      <c r="G83" s="161" t="s">
        <v>755</v>
      </c>
      <c r="H83" s="161">
        <v>191142</v>
      </c>
      <c r="I83" s="161" t="s">
        <v>767</v>
      </c>
      <c r="J83" s="161" t="s">
        <v>776</v>
      </c>
      <c r="K83" s="160" t="s">
        <v>769</v>
      </c>
      <c r="L83" s="162" t="s">
        <v>770</v>
      </c>
      <c r="M83" s="162"/>
      <c r="Y83" s="160"/>
      <c r="Z83" s="161"/>
      <c r="AA83" s="161"/>
    </row>
    <row r="84" spans="1:27" ht="39" customHeight="1" x14ac:dyDescent="0.35">
      <c r="A84" s="167" t="s">
        <v>763</v>
      </c>
      <c r="B84" s="163" t="s">
        <v>32</v>
      </c>
      <c r="C84" s="164" t="s">
        <v>777</v>
      </c>
      <c r="D84" s="160" t="s">
        <v>765</v>
      </c>
      <c r="E84" s="160" t="s">
        <v>705</v>
      </c>
      <c r="F84" s="160" t="s">
        <v>706</v>
      </c>
      <c r="G84" s="161" t="s">
        <v>755</v>
      </c>
      <c r="H84" s="161">
        <v>191142</v>
      </c>
      <c r="I84" s="161" t="s">
        <v>767</v>
      </c>
      <c r="J84" s="161" t="s">
        <v>772</v>
      </c>
      <c r="K84" s="160" t="s">
        <v>769</v>
      </c>
      <c r="L84" s="162" t="s">
        <v>770</v>
      </c>
      <c r="M84" s="162"/>
    </row>
    <row r="85" spans="1:27" ht="42.65" customHeight="1" x14ac:dyDescent="0.35">
      <c r="A85" s="167" t="s">
        <v>763</v>
      </c>
      <c r="B85" s="163" t="s">
        <v>32</v>
      </c>
      <c r="C85" s="164" t="s">
        <v>778</v>
      </c>
      <c r="D85" s="160" t="s">
        <v>765</v>
      </c>
      <c r="E85" s="160" t="s">
        <v>705</v>
      </c>
      <c r="F85" s="160" t="s">
        <v>706</v>
      </c>
      <c r="G85" s="161" t="s">
        <v>755</v>
      </c>
      <c r="H85" s="161">
        <v>191142</v>
      </c>
      <c r="I85" s="161" t="s">
        <v>767</v>
      </c>
      <c r="J85" s="161" t="s">
        <v>774</v>
      </c>
      <c r="K85" s="160" t="s">
        <v>769</v>
      </c>
      <c r="L85" s="162" t="s">
        <v>770</v>
      </c>
      <c r="M85" s="162"/>
    </row>
    <row r="86" spans="1:27" ht="38.5" customHeight="1" x14ac:dyDescent="0.35">
      <c r="A86" s="167" t="s">
        <v>763</v>
      </c>
      <c r="B86" s="163" t="s">
        <v>32</v>
      </c>
      <c r="C86" s="164" t="s">
        <v>779</v>
      </c>
      <c r="D86" s="160" t="s">
        <v>765</v>
      </c>
      <c r="E86" s="160" t="s">
        <v>705</v>
      </c>
      <c r="F86" s="160" t="s">
        <v>706</v>
      </c>
      <c r="G86" s="161" t="s">
        <v>755</v>
      </c>
      <c r="H86" s="161">
        <v>191142</v>
      </c>
      <c r="I86" s="161" t="s">
        <v>767</v>
      </c>
      <c r="J86" s="161" t="s">
        <v>780</v>
      </c>
      <c r="K86" s="160" t="s">
        <v>769</v>
      </c>
      <c r="L86" s="162" t="s">
        <v>770</v>
      </c>
      <c r="M86" s="162"/>
    </row>
    <row r="87" spans="1:27" ht="14.5" customHeight="1" x14ac:dyDescent="0.35">
      <c r="A87" s="165"/>
      <c r="B87" s="163"/>
      <c r="C87" s="164"/>
      <c r="D87" s="160"/>
      <c r="E87" s="160"/>
      <c r="F87" s="160"/>
      <c r="G87" s="160"/>
      <c r="H87" s="161"/>
      <c r="I87" s="161"/>
      <c r="J87" s="161"/>
      <c r="K87" s="160"/>
      <c r="L87" s="162"/>
      <c r="M87" s="162"/>
      <c r="N87" s="184"/>
      <c r="O87" s="184"/>
      <c r="P87" s="184"/>
      <c r="Q87" s="184"/>
      <c r="Y87" s="160"/>
      <c r="Z87" s="160"/>
      <c r="AA87" s="161"/>
    </row>
    <row r="88" spans="1:27" ht="48.65" customHeight="1" x14ac:dyDescent="0.35">
      <c r="A88" s="167" t="s">
        <v>781</v>
      </c>
      <c r="B88" s="163" t="s">
        <v>32</v>
      </c>
      <c r="C88" s="164" t="s">
        <v>744</v>
      </c>
      <c r="D88" s="160" t="s">
        <v>745</v>
      </c>
      <c r="E88" s="161" t="s">
        <v>746</v>
      </c>
      <c r="F88" s="160" t="s">
        <v>747</v>
      </c>
      <c r="G88" s="161" t="s">
        <v>733</v>
      </c>
      <c r="H88" s="161">
        <v>193500</v>
      </c>
      <c r="I88" s="161" t="s">
        <v>32</v>
      </c>
      <c r="J88" s="161" t="s">
        <v>748</v>
      </c>
      <c r="K88" s="160" t="s">
        <v>749</v>
      </c>
      <c r="L88" s="162"/>
      <c r="M88" s="162"/>
    </row>
    <row r="89" spans="1:27" x14ac:dyDescent="0.35">
      <c r="A89" s="165"/>
      <c r="B89" s="163"/>
      <c r="C89" s="164"/>
      <c r="D89" s="160"/>
      <c r="E89" s="160"/>
      <c r="F89" s="160"/>
      <c r="G89" s="160"/>
      <c r="H89" s="161"/>
      <c r="I89" s="161"/>
      <c r="J89" s="161"/>
      <c r="K89" s="160"/>
      <c r="L89" s="162"/>
      <c r="M89" s="162"/>
    </row>
    <row r="90" spans="1:27" ht="34.15" customHeight="1" x14ac:dyDescent="0.35">
      <c r="A90" s="167" t="s">
        <v>781</v>
      </c>
      <c r="B90" s="163" t="s">
        <v>32</v>
      </c>
      <c r="C90" s="164" t="s">
        <v>782</v>
      </c>
      <c r="D90" s="160" t="s">
        <v>783</v>
      </c>
      <c r="E90" s="160" t="s">
        <v>784</v>
      </c>
      <c r="F90" s="160" t="s">
        <v>732</v>
      </c>
      <c r="G90" s="161" t="s">
        <v>785</v>
      </c>
      <c r="H90" s="161" t="s">
        <v>786</v>
      </c>
      <c r="I90" s="161" t="s">
        <v>32</v>
      </c>
      <c r="J90" s="161" t="s">
        <v>787</v>
      </c>
      <c r="K90" s="160" t="s">
        <v>769</v>
      </c>
      <c r="L90" s="162"/>
      <c r="M90" s="162"/>
    </row>
    <row r="91" spans="1:27" x14ac:dyDescent="0.35">
      <c r="A91" s="165"/>
      <c r="B91" s="163"/>
      <c r="C91" s="164"/>
      <c r="D91" s="160"/>
      <c r="E91" s="160"/>
      <c r="F91" s="160"/>
      <c r="G91" s="160"/>
      <c r="H91" s="161"/>
      <c r="I91" s="161"/>
      <c r="J91" s="161"/>
      <c r="K91" s="160"/>
      <c r="L91" s="162"/>
      <c r="M91" s="162"/>
    </row>
    <row r="92" spans="1:27" ht="59.5" customHeight="1" x14ac:dyDescent="0.35">
      <c r="A92" s="168" t="s">
        <v>788</v>
      </c>
      <c r="B92" s="163" t="s">
        <v>32</v>
      </c>
      <c r="C92" s="164" t="s">
        <v>789</v>
      </c>
      <c r="D92" s="160" t="s">
        <v>790</v>
      </c>
      <c r="E92" s="160" t="s">
        <v>791</v>
      </c>
      <c r="F92" s="160" t="s">
        <v>732</v>
      </c>
      <c r="G92" s="161" t="s">
        <v>792</v>
      </c>
      <c r="H92" s="161" t="s">
        <v>793</v>
      </c>
      <c r="I92" s="161" t="s">
        <v>32</v>
      </c>
      <c r="J92" s="161" t="s">
        <v>735</v>
      </c>
      <c r="K92" s="160" t="s">
        <v>736</v>
      </c>
      <c r="L92" s="162"/>
      <c r="M92" s="162"/>
    </row>
    <row r="93" spans="1:27" ht="27.65" customHeight="1" x14ac:dyDescent="0.35">
      <c r="A93" s="168" t="s">
        <v>788</v>
      </c>
      <c r="B93" s="163" t="s">
        <v>32</v>
      </c>
      <c r="C93" s="164" t="s">
        <v>794</v>
      </c>
      <c r="D93" s="160" t="s">
        <v>795</v>
      </c>
      <c r="E93" s="160" t="s">
        <v>791</v>
      </c>
      <c r="F93" s="160" t="s">
        <v>732</v>
      </c>
      <c r="G93" s="160" t="s">
        <v>796</v>
      </c>
      <c r="H93" s="161" t="s">
        <v>797</v>
      </c>
      <c r="I93" s="161" t="s">
        <v>32</v>
      </c>
      <c r="J93" s="161" t="s">
        <v>735</v>
      </c>
      <c r="K93" s="160" t="s">
        <v>736</v>
      </c>
      <c r="L93" s="162"/>
      <c r="M93" s="162"/>
    </row>
    <row r="94" spans="1:27" x14ac:dyDescent="0.35">
      <c r="A94" s="165"/>
      <c r="B94" s="163"/>
      <c r="C94" s="164"/>
      <c r="D94" s="160"/>
      <c r="E94" s="160"/>
      <c r="F94" s="160"/>
      <c r="G94" s="160"/>
      <c r="H94" s="161"/>
      <c r="I94" s="161"/>
      <c r="J94" s="161"/>
      <c r="K94" s="160"/>
      <c r="L94" s="162"/>
      <c r="M94" s="162"/>
    </row>
    <row r="95" spans="1:27" ht="61.15" customHeight="1" x14ac:dyDescent="0.35">
      <c r="A95" s="168" t="s">
        <v>788</v>
      </c>
      <c r="B95" s="163" t="s">
        <v>32</v>
      </c>
      <c r="C95" s="164" t="s">
        <v>798</v>
      </c>
      <c r="D95" s="160" t="s">
        <v>799</v>
      </c>
      <c r="E95" s="161" t="s">
        <v>992</v>
      </c>
      <c r="F95" s="160" t="s">
        <v>800</v>
      </c>
      <c r="G95" s="161" t="s">
        <v>801</v>
      </c>
      <c r="H95" s="161" t="s">
        <v>802</v>
      </c>
      <c r="I95" s="161" t="s">
        <v>32</v>
      </c>
      <c r="J95" s="161" t="s">
        <v>803</v>
      </c>
      <c r="K95" s="160" t="s">
        <v>804</v>
      </c>
      <c r="L95" s="162"/>
      <c r="M95" s="162"/>
    </row>
    <row r="96" spans="1:27" ht="16.149999999999999" customHeight="1" x14ac:dyDescent="0.35">
      <c r="A96" s="165"/>
      <c r="B96" s="163"/>
      <c r="C96" s="164"/>
      <c r="D96" s="160"/>
      <c r="E96" s="160"/>
      <c r="F96" s="160"/>
      <c r="G96" s="160"/>
      <c r="H96" s="161"/>
      <c r="I96" s="161"/>
      <c r="J96" s="161"/>
      <c r="K96" s="160"/>
      <c r="L96" s="162"/>
      <c r="M96" s="162"/>
      <c r="N96" s="184"/>
      <c r="O96" s="184"/>
      <c r="P96" s="184"/>
      <c r="Q96" s="184"/>
      <c r="Y96" s="160"/>
      <c r="Z96" s="160"/>
      <c r="AA96" s="161"/>
    </row>
    <row r="97" spans="1:27" ht="31.5" customHeight="1" x14ac:dyDescent="0.35">
      <c r="A97" s="167" t="s">
        <v>781</v>
      </c>
      <c r="B97" s="163" t="s">
        <v>32</v>
      </c>
      <c r="C97" s="164" t="s">
        <v>939</v>
      </c>
      <c r="D97" s="160" t="s">
        <v>883</v>
      </c>
      <c r="E97" s="161" t="s">
        <v>989</v>
      </c>
      <c r="F97" s="160" t="s">
        <v>884</v>
      </c>
      <c r="G97" s="160" t="s">
        <v>949</v>
      </c>
      <c r="H97" s="161">
        <v>193500</v>
      </c>
      <c r="I97" s="161" t="s">
        <v>979</v>
      </c>
      <c r="J97" s="161" t="s">
        <v>995</v>
      </c>
      <c r="K97" s="160"/>
      <c r="L97" s="187" t="s">
        <v>997</v>
      </c>
      <c r="M97" s="162"/>
      <c r="N97" s="184">
        <v>755.5895306483477</v>
      </c>
      <c r="O97" s="184">
        <v>738.29990206890398</v>
      </c>
      <c r="P97" s="184"/>
      <c r="Q97" s="184">
        <v>741.38528690799933</v>
      </c>
    </row>
    <row r="98" spans="1:27" ht="31.5" customHeight="1" x14ac:dyDescent="0.35">
      <c r="A98" s="167" t="s">
        <v>781</v>
      </c>
      <c r="B98" s="163" t="s">
        <v>32</v>
      </c>
      <c r="C98" s="164" t="s">
        <v>940</v>
      </c>
      <c r="D98" s="160" t="s">
        <v>883</v>
      </c>
      <c r="E98" s="161" t="s">
        <v>989</v>
      </c>
      <c r="F98" s="160" t="s">
        <v>884</v>
      </c>
      <c r="G98" s="160" t="s">
        <v>949</v>
      </c>
      <c r="H98" s="161">
        <v>193500</v>
      </c>
      <c r="I98" s="161" t="s">
        <v>953</v>
      </c>
      <c r="J98" s="161" t="s">
        <v>995</v>
      </c>
      <c r="K98" s="160"/>
      <c r="L98" s="187"/>
      <c r="M98" s="162"/>
      <c r="N98" s="184">
        <v>765.59191404707951</v>
      </c>
      <c r="O98" s="184">
        <v>745.65714838226154</v>
      </c>
      <c r="P98" s="184"/>
      <c r="Q98" s="184">
        <v>777.30299138573685</v>
      </c>
      <c r="Y98" s="160"/>
      <c r="Z98" s="160"/>
      <c r="AA98" s="161"/>
    </row>
    <row r="99" spans="1:27" ht="31.5" customHeight="1" x14ac:dyDescent="0.35">
      <c r="A99" s="167" t="s">
        <v>781</v>
      </c>
      <c r="B99" s="163" t="s">
        <v>32</v>
      </c>
      <c r="C99" s="164" t="s">
        <v>941</v>
      </c>
      <c r="D99" s="160" t="s">
        <v>883</v>
      </c>
      <c r="E99" s="161" t="s">
        <v>989</v>
      </c>
      <c r="F99" s="160" t="s">
        <v>884</v>
      </c>
      <c r="G99" s="160" t="s">
        <v>949</v>
      </c>
      <c r="H99" s="161">
        <v>193500</v>
      </c>
      <c r="I99" s="161" t="s">
        <v>985</v>
      </c>
      <c r="J99" s="161" t="s">
        <v>995</v>
      </c>
      <c r="K99" s="160"/>
      <c r="L99" s="187"/>
      <c r="M99" s="162"/>
      <c r="N99" s="184">
        <v>762.77912139626221</v>
      </c>
      <c r="O99" s="184">
        <v>744.28485673938746</v>
      </c>
      <c r="P99" s="184"/>
      <c r="Q99" s="184">
        <v>816.34520934850764</v>
      </c>
      <c r="Y99" s="160"/>
      <c r="Z99" s="160"/>
      <c r="AA99" s="161"/>
    </row>
    <row r="100" spans="1:27" ht="31.5" customHeight="1" x14ac:dyDescent="0.35">
      <c r="A100" s="167" t="s">
        <v>781</v>
      </c>
      <c r="B100" s="163" t="s">
        <v>32</v>
      </c>
      <c r="C100" s="164" t="s">
        <v>942</v>
      </c>
      <c r="D100" s="160" t="s">
        <v>883</v>
      </c>
      <c r="E100" s="161" t="s">
        <v>989</v>
      </c>
      <c r="F100" s="160" t="s">
        <v>884</v>
      </c>
      <c r="G100" s="160" t="s">
        <v>949</v>
      </c>
      <c r="H100" s="161">
        <v>193500</v>
      </c>
      <c r="I100" s="161" t="s">
        <v>983</v>
      </c>
      <c r="J100" s="161" t="s">
        <v>995</v>
      </c>
      <c r="K100" s="160"/>
      <c r="L100" s="187"/>
      <c r="M100" s="162"/>
      <c r="N100" s="184">
        <v>765.94803876926096</v>
      </c>
      <c r="O100" s="184">
        <v>744.88685612717018</v>
      </c>
      <c r="P100" s="184"/>
      <c r="Q100" s="184">
        <v>782.25983604662281</v>
      </c>
      <c r="Y100" s="160"/>
      <c r="Z100" s="160"/>
      <c r="AA100" s="161"/>
    </row>
    <row r="101" spans="1:27" ht="31.5" customHeight="1" x14ac:dyDescent="0.35">
      <c r="A101" s="167" t="s">
        <v>781</v>
      </c>
      <c r="B101" s="163" t="s">
        <v>32</v>
      </c>
      <c r="C101" s="164" t="s">
        <v>943</v>
      </c>
      <c r="D101" s="160" t="s">
        <v>883</v>
      </c>
      <c r="E101" s="161" t="s">
        <v>989</v>
      </c>
      <c r="F101" s="160" t="s">
        <v>884</v>
      </c>
      <c r="G101" s="160" t="s">
        <v>949</v>
      </c>
      <c r="H101" s="161">
        <v>193500</v>
      </c>
      <c r="I101" s="161" t="s">
        <v>986</v>
      </c>
      <c r="J101" s="161" t="s">
        <v>995</v>
      </c>
      <c r="K101" s="160"/>
      <c r="L101" s="187" t="s">
        <v>996</v>
      </c>
      <c r="M101" s="162"/>
      <c r="N101" s="184">
        <v>744.23658843734142</v>
      </c>
      <c r="O101" s="184">
        <v>720.8825298961932</v>
      </c>
      <c r="P101" s="184"/>
      <c r="Q101" s="184">
        <v>707.32192774866564</v>
      </c>
      <c r="Y101" s="160"/>
      <c r="Z101" s="160"/>
      <c r="AA101" s="161"/>
    </row>
    <row r="102" spans="1:27" ht="31.5" customHeight="1" x14ac:dyDescent="0.35">
      <c r="A102" s="167" t="s">
        <v>781</v>
      </c>
      <c r="B102" s="163" t="s">
        <v>32</v>
      </c>
      <c r="C102" s="164" t="s">
        <v>945</v>
      </c>
      <c r="D102" s="160" t="s">
        <v>883</v>
      </c>
      <c r="E102" s="161" t="s">
        <v>989</v>
      </c>
      <c r="F102" s="160" t="s">
        <v>884</v>
      </c>
      <c r="G102" s="160" t="s">
        <v>949</v>
      </c>
      <c r="H102" s="161">
        <v>193500</v>
      </c>
      <c r="I102" s="161" t="s">
        <v>987</v>
      </c>
      <c r="J102" s="161" t="s">
        <v>995</v>
      </c>
      <c r="K102" s="160"/>
      <c r="L102" s="187" t="s">
        <v>996</v>
      </c>
      <c r="M102" s="162"/>
      <c r="N102" s="184">
        <v>775.67827568094197</v>
      </c>
      <c r="O102" s="184">
        <v>750.01605538762874</v>
      </c>
      <c r="P102" s="184"/>
      <c r="Q102" s="184">
        <v>776.45384208140069</v>
      </c>
      <c r="Y102" s="160"/>
      <c r="Z102" s="160"/>
      <c r="AA102" s="161"/>
    </row>
    <row r="103" spans="1:27" ht="31.5" customHeight="1" x14ac:dyDescent="0.35">
      <c r="A103" s="167" t="s">
        <v>781</v>
      </c>
      <c r="B103" s="163" t="s">
        <v>32</v>
      </c>
      <c r="C103" s="164" t="s">
        <v>944</v>
      </c>
      <c r="D103" s="160" t="s">
        <v>883</v>
      </c>
      <c r="E103" s="161" t="s">
        <v>989</v>
      </c>
      <c r="F103" s="160" t="s">
        <v>884</v>
      </c>
      <c r="G103" s="160" t="s">
        <v>949</v>
      </c>
      <c r="H103" s="161">
        <v>193500</v>
      </c>
      <c r="I103" s="161" t="s">
        <v>988</v>
      </c>
      <c r="J103" s="161" t="s">
        <v>995</v>
      </c>
      <c r="K103" s="160"/>
      <c r="L103" s="187" t="s">
        <v>996</v>
      </c>
      <c r="M103" s="162"/>
      <c r="N103" s="184">
        <v>778.76899518154357</v>
      </c>
      <c r="O103" s="184">
        <v>756.16543380100632</v>
      </c>
      <c r="P103" s="184"/>
      <c r="Q103" s="184">
        <v>778.44330325625754</v>
      </c>
      <c r="Y103" s="160"/>
      <c r="Z103" s="160"/>
      <c r="AA103" s="161"/>
    </row>
    <row r="104" spans="1:27" x14ac:dyDescent="0.35">
      <c r="A104" s="165"/>
      <c r="B104" s="163"/>
      <c r="C104" s="164"/>
      <c r="D104" s="160"/>
      <c r="E104" s="160"/>
      <c r="F104" s="160"/>
      <c r="G104" s="161"/>
      <c r="H104" s="161"/>
      <c r="I104" s="161"/>
      <c r="J104" s="161"/>
      <c r="K104" s="160"/>
      <c r="L104" s="162"/>
      <c r="M104" s="162"/>
    </row>
    <row r="105" spans="1:27" ht="47.5" customHeight="1" x14ac:dyDescent="0.35">
      <c r="A105" s="167" t="s">
        <v>781</v>
      </c>
      <c r="B105" s="163" t="s">
        <v>805</v>
      </c>
      <c r="C105" s="164" t="s">
        <v>32</v>
      </c>
      <c r="D105" s="161" t="s">
        <v>806</v>
      </c>
      <c r="E105" s="160" t="s">
        <v>993</v>
      </c>
      <c r="F105" s="160" t="s">
        <v>32</v>
      </c>
      <c r="G105" s="161" t="s">
        <v>807</v>
      </c>
      <c r="H105" s="161" t="s">
        <v>808</v>
      </c>
      <c r="I105" s="161" t="s">
        <v>32</v>
      </c>
      <c r="J105" s="161" t="s">
        <v>809</v>
      </c>
      <c r="K105" s="160"/>
      <c r="L105" s="162"/>
      <c r="M105" s="162"/>
    </row>
    <row r="106" spans="1:27" x14ac:dyDescent="0.35">
      <c r="A106" s="165"/>
      <c r="B106" s="163"/>
      <c r="C106" s="164"/>
      <c r="D106" s="160"/>
      <c r="E106" s="160"/>
      <c r="F106" s="160"/>
      <c r="G106" s="161"/>
      <c r="H106" s="161"/>
      <c r="I106" s="161"/>
      <c r="J106" s="161"/>
      <c r="K106" s="160"/>
      <c r="L106" s="162"/>
      <c r="M106" s="162"/>
    </row>
    <row r="107" spans="1:27" ht="41.5" customHeight="1" x14ac:dyDescent="0.35">
      <c r="A107" s="169" t="s">
        <v>781</v>
      </c>
      <c r="B107" s="163" t="s">
        <v>32</v>
      </c>
      <c r="C107" s="164" t="s">
        <v>810</v>
      </c>
      <c r="D107" s="160" t="s">
        <v>811</v>
      </c>
      <c r="E107" s="161" t="s">
        <v>994</v>
      </c>
      <c r="F107" s="160" t="s">
        <v>32</v>
      </c>
      <c r="G107" s="161" t="s">
        <v>882</v>
      </c>
      <c r="H107" s="161" t="s">
        <v>812</v>
      </c>
      <c r="I107" s="161" t="s">
        <v>32</v>
      </c>
      <c r="J107" s="161" t="s">
        <v>813</v>
      </c>
      <c r="K107" s="160" t="s">
        <v>814</v>
      </c>
      <c r="L107" s="162"/>
      <c r="M107" s="162"/>
    </row>
    <row r="108" spans="1:27" x14ac:dyDescent="0.35">
      <c r="A108" s="165"/>
      <c r="B108" s="163"/>
      <c r="C108" s="164"/>
      <c r="D108" s="160"/>
      <c r="E108" s="160"/>
      <c r="F108" s="160"/>
      <c r="G108" s="160"/>
      <c r="H108" s="161"/>
      <c r="I108" s="161"/>
      <c r="J108" s="161"/>
      <c r="K108" s="160"/>
      <c r="L108" s="162"/>
      <c r="M108" s="162"/>
    </row>
    <row r="109" spans="1:27" ht="40.9" customHeight="1" x14ac:dyDescent="0.35">
      <c r="A109" s="169" t="s">
        <v>781</v>
      </c>
      <c r="B109" s="163" t="s">
        <v>815</v>
      </c>
      <c r="C109" s="164" t="s">
        <v>32</v>
      </c>
      <c r="D109" s="160" t="s">
        <v>816</v>
      </c>
      <c r="E109" s="160" t="s">
        <v>817</v>
      </c>
      <c r="F109" s="160" t="s">
        <v>818</v>
      </c>
      <c r="G109" s="161" t="s">
        <v>755</v>
      </c>
      <c r="H109" s="161">
        <v>191142</v>
      </c>
      <c r="I109" s="161" t="s">
        <v>819</v>
      </c>
      <c r="J109" s="161" t="s">
        <v>820</v>
      </c>
      <c r="K109" s="160" t="s">
        <v>769</v>
      </c>
      <c r="L109" s="162" t="s">
        <v>821</v>
      </c>
      <c r="M109" s="162"/>
    </row>
    <row r="110" spans="1:27" ht="44.5" customHeight="1" x14ac:dyDescent="0.35">
      <c r="A110" s="169" t="s">
        <v>781</v>
      </c>
      <c r="B110" s="163" t="s">
        <v>822</v>
      </c>
      <c r="C110" s="164" t="s">
        <v>32</v>
      </c>
      <c r="D110" s="160" t="s">
        <v>816</v>
      </c>
      <c r="E110" s="160" t="s">
        <v>817</v>
      </c>
      <c r="F110" s="160" t="s">
        <v>818</v>
      </c>
      <c r="G110" s="161" t="s">
        <v>755</v>
      </c>
      <c r="H110" s="161">
        <v>191142</v>
      </c>
      <c r="I110" s="161" t="s">
        <v>819</v>
      </c>
      <c r="J110" s="161" t="s">
        <v>823</v>
      </c>
      <c r="K110" s="160" t="s">
        <v>769</v>
      </c>
      <c r="L110" s="162" t="s">
        <v>821</v>
      </c>
      <c r="M110" s="162"/>
    </row>
    <row r="111" spans="1:27" ht="36" customHeight="1" x14ac:dyDescent="0.35">
      <c r="A111" s="169" t="s">
        <v>781</v>
      </c>
      <c r="B111" s="163" t="s">
        <v>824</v>
      </c>
      <c r="C111" s="164" t="s">
        <v>32</v>
      </c>
      <c r="D111" s="160" t="s">
        <v>816</v>
      </c>
      <c r="E111" s="160" t="s">
        <v>817</v>
      </c>
      <c r="F111" s="160" t="s">
        <v>818</v>
      </c>
      <c r="G111" s="161" t="s">
        <v>755</v>
      </c>
      <c r="H111" s="161">
        <v>191142</v>
      </c>
      <c r="I111" s="161" t="s">
        <v>819</v>
      </c>
      <c r="J111" s="161" t="s">
        <v>825</v>
      </c>
      <c r="K111" s="160" t="s">
        <v>769</v>
      </c>
      <c r="L111" s="162" t="s">
        <v>821</v>
      </c>
      <c r="M111" s="162"/>
    </row>
    <row r="112" spans="1:27" ht="36.65" customHeight="1" x14ac:dyDescent="0.35">
      <c r="A112" s="169" t="s">
        <v>781</v>
      </c>
      <c r="B112" s="163" t="s">
        <v>32</v>
      </c>
      <c r="C112" s="164" t="s">
        <v>826</v>
      </c>
      <c r="D112" s="160" t="s">
        <v>827</v>
      </c>
      <c r="E112" s="160" t="s">
        <v>705</v>
      </c>
      <c r="F112" s="160" t="s">
        <v>828</v>
      </c>
      <c r="G112" s="161" t="s">
        <v>755</v>
      </c>
      <c r="H112" s="161">
        <v>191142</v>
      </c>
      <c r="I112" s="161" t="s">
        <v>829</v>
      </c>
      <c r="J112" s="161" t="s">
        <v>830</v>
      </c>
      <c r="K112" s="160" t="s">
        <v>32</v>
      </c>
      <c r="L112" s="162" t="s">
        <v>831</v>
      </c>
      <c r="M112" s="162"/>
    </row>
    <row r="113" spans="1:27" ht="31.15" customHeight="1" x14ac:dyDescent="0.35">
      <c r="A113" s="169" t="s">
        <v>781</v>
      </c>
      <c r="B113" s="163" t="s">
        <v>32</v>
      </c>
      <c r="C113" s="164" t="s">
        <v>832</v>
      </c>
      <c r="D113" s="160" t="s">
        <v>827</v>
      </c>
      <c r="E113" s="160" t="s">
        <v>705</v>
      </c>
      <c r="F113" s="160" t="s">
        <v>828</v>
      </c>
      <c r="G113" s="161" t="s">
        <v>755</v>
      </c>
      <c r="H113" s="161">
        <v>191142</v>
      </c>
      <c r="I113" s="161" t="s">
        <v>829</v>
      </c>
      <c r="J113" s="161" t="s">
        <v>833</v>
      </c>
      <c r="K113" s="160" t="s">
        <v>32</v>
      </c>
      <c r="L113" s="162" t="s">
        <v>831</v>
      </c>
      <c r="M113" s="162"/>
    </row>
    <row r="114" spans="1:27" ht="33.65" customHeight="1" x14ac:dyDescent="0.35">
      <c r="A114" s="169" t="s">
        <v>781</v>
      </c>
      <c r="B114" s="163" t="s">
        <v>32</v>
      </c>
      <c r="C114" s="164" t="s">
        <v>834</v>
      </c>
      <c r="D114" s="160" t="s">
        <v>827</v>
      </c>
      <c r="E114" s="160" t="s">
        <v>705</v>
      </c>
      <c r="F114" s="160" t="s">
        <v>828</v>
      </c>
      <c r="G114" s="161" t="s">
        <v>755</v>
      </c>
      <c r="H114" s="161">
        <v>191142</v>
      </c>
      <c r="I114" s="161" t="s">
        <v>829</v>
      </c>
      <c r="J114" s="161" t="s">
        <v>820</v>
      </c>
      <c r="K114" s="160" t="s">
        <v>769</v>
      </c>
      <c r="L114" s="162" t="s">
        <v>831</v>
      </c>
      <c r="M114" s="162"/>
    </row>
    <row r="115" spans="1:27" ht="31.15" customHeight="1" x14ac:dyDescent="0.35">
      <c r="A115" s="169" t="s">
        <v>781</v>
      </c>
      <c r="B115" s="163" t="s">
        <v>32</v>
      </c>
      <c r="C115" s="164" t="s">
        <v>835</v>
      </c>
      <c r="D115" s="160" t="s">
        <v>827</v>
      </c>
      <c r="E115" s="160" t="s">
        <v>705</v>
      </c>
      <c r="F115" s="160" t="s">
        <v>828</v>
      </c>
      <c r="G115" s="161" t="s">
        <v>755</v>
      </c>
      <c r="H115" s="161">
        <v>191142</v>
      </c>
      <c r="I115" s="161" t="s">
        <v>829</v>
      </c>
      <c r="J115" s="161" t="s">
        <v>836</v>
      </c>
      <c r="K115" s="160" t="s">
        <v>769</v>
      </c>
      <c r="L115" s="162" t="s">
        <v>831</v>
      </c>
      <c r="M115" s="162"/>
      <c r="Y115" s="160"/>
      <c r="Z115" s="161"/>
      <c r="AA115" s="161"/>
    </row>
    <row r="116" spans="1:27" ht="30.65" customHeight="1" x14ac:dyDescent="0.35">
      <c r="A116" s="169" t="s">
        <v>781</v>
      </c>
      <c r="B116" s="163" t="s">
        <v>32</v>
      </c>
      <c r="C116" s="164" t="s">
        <v>837</v>
      </c>
      <c r="D116" s="160" t="s">
        <v>827</v>
      </c>
      <c r="E116" s="160" t="s">
        <v>705</v>
      </c>
      <c r="F116" s="160" t="s">
        <v>828</v>
      </c>
      <c r="G116" s="161" t="s">
        <v>755</v>
      </c>
      <c r="H116" s="161">
        <v>191142</v>
      </c>
      <c r="I116" s="161" t="s">
        <v>829</v>
      </c>
      <c r="J116" s="161" t="s">
        <v>838</v>
      </c>
      <c r="K116" s="160" t="s">
        <v>769</v>
      </c>
      <c r="L116" s="162" t="s">
        <v>831</v>
      </c>
      <c r="M116" s="162"/>
      <c r="Y116" s="160"/>
      <c r="Z116" s="161"/>
      <c r="AA116" s="161"/>
    </row>
    <row r="117" spans="1:27" ht="31.15" customHeight="1" x14ac:dyDescent="0.35">
      <c r="A117" s="169" t="s">
        <v>781</v>
      </c>
      <c r="B117" s="163" t="s">
        <v>32</v>
      </c>
      <c r="C117" s="164" t="s">
        <v>839</v>
      </c>
      <c r="D117" s="160" t="s">
        <v>827</v>
      </c>
      <c r="E117" s="160" t="s">
        <v>705</v>
      </c>
      <c r="F117" s="160" t="s">
        <v>828</v>
      </c>
      <c r="G117" s="161" t="s">
        <v>755</v>
      </c>
      <c r="H117" s="161">
        <v>191142</v>
      </c>
      <c r="I117" s="161" t="s">
        <v>829</v>
      </c>
      <c r="J117" s="161" t="s">
        <v>840</v>
      </c>
      <c r="K117" s="160" t="s">
        <v>32</v>
      </c>
      <c r="L117" s="162" t="s">
        <v>831</v>
      </c>
      <c r="M117" s="162"/>
      <c r="Y117" s="160"/>
      <c r="Z117" s="161"/>
      <c r="AA117" s="161"/>
    </row>
    <row r="118" spans="1:27" ht="26.5" customHeight="1" x14ac:dyDescent="0.35">
      <c r="A118" s="169" t="s">
        <v>781</v>
      </c>
      <c r="B118" s="163" t="s">
        <v>32</v>
      </c>
      <c r="C118" s="164" t="s">
        <v>841</v>
      </c>
      <c r="D118" s="160" t="s">
        <v>827</v>
      </c>
      <c r="E118" s="160" t="s">
        <v>705</v>
      </c>
      <c r="F118" s="160" t="s">
        <v>828</v>
      </c>
      <c r="G118" s="161" t="s">
        <v>755</v>
      </c>
      <c r="H118" s="161">
        <v>191142</v>
      </c>
      <c r="I118" s="161" t="s">
        <v>829</v>
      </c>
      <c r="J118" s="161" t="s">
        <v>842</v>
      </c>
      <c r="K118" s="160" t="s">
        <v>32</v>
      </c>
      <c r="L118" s="162" t="s">
        <v>831</v>
      </c>
      <c r="M118" s="162"/>
      <c r="Y118" s="160"/>
      <c r="Z118" s="161"/>
      <c r="AA118" s="161"/>
    </row>
    <row r="119" spans="1:27" ht="25.15" customHeight="1" x14ac:dyDescent="0.35">
      <c r="A119" s="169" t="s">
        <v>781</v>
      </c>
      <c r="B119" s="163" t="s">
        <v>32</v>
      </c>
      <c r="C119" s="164" t="s">
        <v>843</v>
      </c>
      <c r="D119" s="160" t="s">
        <v>827</v>
      </c>
      <c r="E119" s="160" t="s">
        <v>705</v>
      </c>
      <c r="F119" s="160" t="s">
        <v>828</v>
      </c>
      <c r="G119" s="161" t="s">
        <v>755</v>
      </c>
      <c r="H119" s="161">
        <v>191142</v>
      </c>
      <c r="I119" s="161" t="s">
        <v>829</v>
      </c>
      <c r="J119" s="161" t="s">
        <v>830</v>
      </c>
      <c r="K119" s="160" t="s">
        <v>32</v>
      </c>
      <c r="L119" s="162" t="s">
        <v>844</v>
      </c>
      <c r="M119" s="162"/>
      <c r="Y119" s="160"/>
      <c r="Z119" s="161"/>
      <c r="AA119" s="161"/>
    </row>
    <row r="120" spans="1:27" ht="26.5" customHeight="1" x14ac:dyDescent="0.35">
      <c r="A120" s="169" t="s">
        <v>781</v>
      </c>
      <c r="B120" s="163" t="s">
        <v>32</v>
      </c>
      <c r="C120" s="164" t="s">
        <v>845</v>
      </c>
      <c r="D120" s="160" t="s">
        <v>827</v>
      </c>
      <c r="E120" s="160" t="s">
        <v>705</v>
      </c>
      <c r="F120" s="160" t="s">
        <v>828</v>
      </c>
      <c r="G120" s="161" t="s">
        <v>755</v>
      </c>
      <c r="H120" s="161">
        <v>191142</v>
      </c>
      <c r="I120" s="161" t="s">
        <v>829</v>
      </c>
      <c r="J120" s="161" t="s">
        <v>833</v>
      </c>
      <c r="K120" s="160" t="s">
        <v>32</v>
      </c>
      <c r="L120" s="162" t="s">
        <v>844</v>
      </c>
      <c r="M120" s="162"/>
      <c r="Y120" s="160"/>
      <c r="Z120" s="161"/>
      <c r="AA120" s="161"/>
    </row>
    <row r="121" spans="1:27" ht="23.5" customHeight="1" x14ac:dyDescent="0.35">
      <c r="A121" s="169" t="s">
        <v>781</v>
      </c>
      <c r="B121" s="163" t="s">
        <v>32</v>
      </c>
      <c r="C121" s="164" t="s">
        <v>846</v>
      </c>
      <c r="D121" s="160" t="s">
        <v>827</v>
      </c>
      <c r="E121" s="160" t="s">
        <v>705</v>
      </c>
      <c r="F121" s="160" t="s">
        <v>828</v>
      </c>
      <c r="G121" s="161" t="s">
        <v>755</v>
      </c>
      <c r="H121" s="161">
        <v>191142</v>
      </c>
      <c r="I121" s="161" t="s">
        <v>829</v>
      </c>
      <c r="J121" s="161" t="s">
        <v>820</v>
      </c>
      <c r="K121" s="160" t="s">
        <v>32</v>
      </c>
      <c r="L121" s="162" t="s">
        <v>844</v>
      </c>
      <c r="M121" s="162"/>
      <c r="Y121" s="160"/>
      <c r="Z121" s="161"/>
      <c r="AA121" s="161"/>
    </row>
    <row r="122" spans="1:27" ht="22.15" customHeight="1" x14ac:dyDescent="0.35">
      <c r="A122" s="169" t="s">
        <v>781</v>
      </c>
      <c r="B122" s="163" t="s">
        <v>32</v>
      </c>
      <c r="C122" s="164" t="s">
        <v>847</v>
      </c>
      <c r="D122" s="160" t="s">
        <v>827</v>
      </c>
      <c r="E122" s="160" t="s">
        <v>705</v>
      </c>
      <c r="F122" s="160" t="s">
        <v>828</v>
      </c>
      <c r="G122" s="161" t="s">
        <v>755</v>
      </c>
      <c r="H122" s="161">
        <v>191142</v>
      </c>
      <c r="I122" s="161" t="s">
        <v>829</v>
      </c>
      <c r="J122" s="161" t="s">
        <v>836</v>
      </c>
      <c r="K122" s="160" t="s">
        <v>32</v>
      </c>
      <c r="L122" s="162" t="s">
        <v>844</v>
      </c>
      <c r="M122" s="162"/>
      <c r="Y122" s="160"/>
      <c r="Z122" s="161"/>
      <c r="AA122" s="161"/>
    </row>
    <row r="123" spans="1:27" ht="26.5" customHeight="1" x14ac:dyDescent="0.35">
      <c r="A123" s="169" t="s">
        <v>781</v>
      </c>
      <c r="B123" s="163" t="s">
        <v>32</v>
      </c>
      <c r="C123" s="164" t="s">
        <v>848</v>
      </c>
      <c r="D123" s="160" t="s">
        <v>827</v>
      </c>
      <c r="E123" s="160" t="s">
        <v>705</v>
      </c>
      <c r="F123" s="160" t="s">
        <v>828</v>
      </c>
      <c r="G123" s="161" t="s">
        <v>755</v>
      </c>
      <c r="H123" s="161">
        <v>191142</v>
      </c>
      <c r="I123" s="161" t="s">
        <v>829</v>
      </c>
      <c r="J123" s="161" t="s">
        <v>838</v>
      </c>
      <c r="K123" s="160" t="s">
        <v>32</v>
      </c>
      <c r="L123" s="162" t="s">
        <v>844</v>
      </c>
      <c r="M123" s="162"/>
      <c r="Y123" s="160"/>
      <c r="Z123" s="161"/>
      <c r="AA123" s="161"/>
    </row>
    <row r="124" spans="1:27" ht="27" customHeight="1" x14ac:dyDescent="0.35">
      <c r="A124" s="169" t="s">
        <v>781</v>
      </c>
      <c r="B124" s="163" t="s">
        <v>32</v>
      </c>
      <c r="C124" s="164" t="s">
        <v>849</v>
      </c>
      <c r="D124" s="160" t="s">
        <v>827</v>
      </c>
      <c r="E124" s="160" t="s">
        <v>705</v>
      </c>
      <c r="F124" s="160" t="s">
        <v>828</v>
      </c>
      <c r="G124" s="161" t="s">
        <v>755</v>
      </c>
      <c r="H124" s="161">
        <v>191142</v>
      </c>
      <c r="I124" s="161" t="s">
        <v>829</v>
      </c>
      <c r="J124" s="161" t="s">
        <v>840</v>
      </c>
      <c r="K124" s="160" t="s">
        <v>32</v>
      </c>
      <c r="L124" s="162" t="s">
        <v>844</v>
      </c>
      <c r="M124" s="162"/>
      <c r="Y124" s="160"/>
      <c r="Z124" s="161"/>
      <c r="AA124" s="161"/>
    </row>
    <row r="125" spans="1:27" ht="25.9" customHeight="1" x14ac:dyDescent="0.35">
      <c r="A125" s="169" t="s">
        <v>781</v>
      </c>
      <c r="B125" s="163" t="s">
        <v>32</v>
      </c>
      <c r="C125" s="164" t="s">
        <v>850</v>
      </c>
      <c r="D125" s="160" t="s">
        <v>827</v>
      </c>
      <c r="E125" s="160" t="s">
        <v>705</v>
      </c>
      <c r="F125" s="160" t="s">
        <v>828</v>
      </c>
      <c r="G125" s="161" t="s">
        <v>755</v>
      </c>
      <c r="H125" s="161">
        <v>191142</v>
      </c>
      <c r="I125" s="161" t="s">
        <v>829</v>
      </c>
      <c r="J125" s="161" t="s">
        <v>842</v>
      </c>
      <c r="K125" s="160" t="s">
        <v>32</v>
      </c>
      <c r="L125" s="162" t="s">
        <v>844</v>
      </c>
      <c r="M125" s="162"/>
      <c r="Y125" s="160"/>
      <c r="Z125" s="161"/>
      <c r="AA125" s="161"/>
    </row>
    <row r="126" spans="1:27" x14ac:dyDescent="0.35">
      <c r="A126" s="165"/>
      <c r="B126" s="163"/>
      <c r="C126" s="164"/>
      <c r="D126" s="160"/>
      <c r="E126" s="160"/>
      <c r="F126" s="160"/>
      <c r="G126" s="161"/>
      <c r="H126" s="161"/>
      <c r="I126" s="161"/>
      <c r="J126" s="161"/>
      <c r="K126" s="160"/>
      <c r="L126" s="162"/>
      <c r="M126" s="162"/>
      <c r="Y126" s="160"/>
      <c r="Z126" s="161"/>
      <c r="AA126" s="161"/>
    </row>
    <row r="127" spans="1:27" ht="34.9" customHeight="1" x14ac:dyDescent="0.35">
      <c r="A127" s="169" t="s">
        <v>781</v>
      </c>
      <c r="B127" s="163" t="s">
        <v>32</v>
      </c>
      <c r="C127" s="164" t="s">
        <v>851</v>
      </c>
      <c r="D127" s="160" t="s">
        <v>827</v>
      </c>
      <c r="E127" s="160" t="s">
        <v>705</v>
      </c>
      <c r="F127" s="160" t="s">
        <v>828</v>
      </c>
      <c r="G127" s="161" t="s">
        <v>755</v>
      </c>
      <c r="H127" s="161">
        <v>191142</v>
      </c>
      <c r="I127" s="161" t="s">
        <v>852</v>
      </c>
      <c r="J127" s="161" t="s">
        <v>830</v>
      </c>
      <c r="K127" s="160" t="s">
        <v>32</v>
      </c>
      <c r="L127" s="162" t="s">
        <v>853</v>
      </c>
      <c r="M127" s="162"/>
      <c r="Y127" s="160"/>
      <c r="Z127" s="161"/>
      <c r="AA127" s="161"/>
    </row>
    <row r="128" spans="1:27" ht="27" customHeight="1" x14ac:dyDescent="0.35">
      <c r="A128" s="169" t="s">
        <v>781</v>
      </c>
      <c r="B128" s="163" t="s">
        <v>32</v>
      </c>
      <c r="C128" s="164" t="s">
        <v>854</v>
      </c>
      <c r="D128" s="160" t="s">
        <v>827</v>
      </c>
      <c r="E128" s="160" t="s">
        <v>705</v>
      </c>
      <c r="F128" s="160" t="s">
        <v>828</v>
      </c>
      <c r="G128" s="161" t="s">
        <v>755</v>
      </c>
      <c r="H128" s="161">
        <v>191142</v>
      </c>
      <c r="I128" s="161" t="s">
        <v>852</v>
      </c>
      <c r="J128" s="161" t="s">
        <v>833</v>
      </c>
      <c r="K128" s="160" t="s">
        <v>32</v>
      </c>
      <c r="L128" s="162" t="s">
        <v>853</v>
      </c>
      <c r="M128" s="162"/>
      <c r="Y128" s="160"/>
      <c r="Z128" s="161"/>
      <c r="AA128" s="161"/>
    </row>
    <row r="129" spans="1:27" ht="28.15" customHeight="1" x14ac:dyDescent="0.35">
      <c r="A129" s="169" t="s">
        <v>781</v>
      </c>
      <c r="B129" s="163" t="s">
        <v>32</v>
      </c>
      <c r="C129" s="164" t="s">
        <v>855</v>
      </c>
      <c r="D129" s="160" t="s">
        <v>827</v>
      </c>
      <c r="E129" s="160" t="s">
        <v>705</v>
      </c>
      <c r="F129" s="160" t="s">
        <v>828</v>
      </c>
      <c r="G129" s="161" t="s">
        <v>755</v>
      </c>
      <c r="H129" s="161">
        <v>191142</v>
      </c>
      <c r="I129" s="161" t="s">
        <v>852</v>
      </c>
      <c r="J129" s="161" t="s">
        <v>820</v>
      </c>
      <c r="K129" s="160" t="s">
        <v>769</v>
      </c>
      <c r="L129" s="162" t="s">
        <v>853</v>
      </c>
      <c r="M129" s="162"/>
      <c r="Y129" s="160"/>
      <c r="Z129" s="161"/>
      <c r="AA129" s="161"/>
    </row>
    <row r="130" spans="1:27" ht="24" customHeight="1" x14ac:dyDescent="0.35">
      <c r="A130" s="169" t="s">
        <v>781</v>
      </c>
      <c r="B130" s="163" t="s">
        <v>32</v>
      </c>
      <c r="C130" s="164" t="s">
        <v>856</v>
      </c>
      <c r="D130" s="160" t="s">
        <v>827</v>
      </c>
      <c r="E130" s="160" t="s">
        <v>705</v>
      </c>
      <c r="F130" s="160" t="s">
        <v>828</v>
      </c>
      <c r="G130" s="161" t="s">
        <v>755</v>
      </c>
      <c r="H130" s="161">
        <v>191142</v>
      </c>
      <c r="I130" s="161" t="s">
        <v>852</v>
      </c>
      <c r="J130" s="161" t="s">
        <v>836</v>
      </c>
      <c r="K130" s="160" t="s">
        <v>769</v>
      </c>
      <c r="L130" s="162" t="s">
        <v>853</v>
      </c>
      <c r="M130" s="162"/>
      <c r="Y130" s="160"/>
      <c r="Z130" s="161"/>
      <c r="AA130" s="161"/>
    </row>
    <row r="131" spans="1:27" ht="27" customHeight="1" x14ac:dyDescent="0.35">
      <c r="A131" s="169" t="s">
        <v>781</v>
      </c>
      <c r="B131" s="163" t="s">
        <v>32</v>
      </c>
      <c r="C131" s="164" t="s">
        <v>857</v>
      </c>
      <c r="D131" s="160" t="s">
        <v>827</v>
      </c>
      <c r="E131" s="160" t="s">
        <v>705</v>
      </c>
      <c r="F131" s="160" t="s">
        <v>828</v>
      </c>
      <c r="G131" s="161" t="s">
        <v>755</v>
      </c>
      <c r="H131" s="161">
        <v>191142</v>
      </c>
      <c r="I131" s="161" t="s">
        <v>852</v>
      </c>
      <c r="J131" s="161" t="s">
        <v>838</v>
      </c>
      <c r="K131" s="160" t="s">
        <v>769</v>
      </c>
      <c r="L131" s="162" t="s">
        <v>853</v>
      </c>
      <c r="M131" s="162"/>
      <c r="Y131" s="160"/>
      <c r="Z131" s="161"/>
      <c r="AA131" s="161"/>
    </row>
    <row r="132" spans="1:27" ht="24.65" customHeight="1" x14ac:dyDescent="0.35">
      <c r="A132" s="169" t="s">
        <v>781</v>
      </c>
      <c r="B132" s="163" t="s">
        <v>32</v>
      </c>
      <c r="C132" s="164" t="s">
        <v>858</v>
      </c>
      <c r="D132" s="160" t="s">
        <v>827</v>
      </c>
      <c r="E132" s="160" t="s">
        <v>705</v>
      </c>
      <c r="F132" s="160" t="s">
        <v>828</v>
      </c>
      <c r="G132" s="161" t="s">
        <v>755</v>
      </c>
      <c r="H132" s="161">
        <v>191142</v>
      </c>
      <c r="I132" s="161" t="s">
        <v>852</v>
      </c>
      <c r="J132" s="161" t="s">
        <v>840</v>
      </c>
      <c r="K132" s="160" t="s">
        <v>32</v>
      </c>
      <c r="L132" s="162" t="s">
        <v>853</v>
      </c>
      <c r="M132" s="162"/>
      <c r="Y132" s="160"/>
      <c r="Z132" s="161"/>
      <c r="AA132" s="161"/>
    </row>
    <row r="133" spans="1:27" ht="26.5" customHeight="1" x14ac:dyDescent="0.35">
      <c r="A133" s="169" t="s">
        <v>781</v>
      </c>
      <c r="B133" s="163" t="s">
        <v>32</v>
      </c>
      <c r="C133" s="164" t="s">
        <v>859</v>
      </c>
      <c r="D133" s="160" t="s">
        <v>827</v>
      </c>
      <c r="E133" s="160" t="s">
        <v>705</v>
      </c>
      <c r="F133" s="160" t="s">
        <v>828</v>
      </c>
      <c r="G133" s="161" t="s">
        <v>755</v>
      </c>
      <c r="H133" s="161">
        <v>191142</v>
      </c>
      <c r="I133" s="161" t="s">
        <v>852</v>
      </c>
      <c r="J133" s="161" t="s">
        <v>842</v>
      </c>
      <c r="K133" s="160" t="s">
        <v>32</v>
      </c>
      <c r="L133" s="162" t="s">
        <v>853</v>
      </c>
      <c r="M133" s="162"/>
      <c r="Y133" s="160"/>
      <c r="Z133" s="161"/>
      <c r="AA133" s="161"/>
    </row>
    <row r="134" spans="1:27" x14ac:dyDescent="0.35">
      <c r="A134" s="165"/>
      <c r="B134" s="163"/>
      <c r="C134" s="164"/>
      <c r="D134" s="160"/>
      <c r="E134" s="160"/>
      <c r="F134" s="160"/>
      <c r="G134" s="161"/>
      <c r="H134" s="161"/>
      <c r="I134" s="161"/>
      <c r="J134" s="161"/>
      <c r="K134" s="160"/>
      <c r="L134" s="162"/>
      <c r="M134" s="162"/>
      <c r="Y134" s="160"/>
      <c r="Z134" s="161"/>
      <c r="AA134" s="161"/>
    </row>
    <row r="135" spans="1:27" ht="27.65" customHeight="1" x14ac:dyDescent="0.35">
      <c r="A135" s="169" t="s">
        <v>781</v>
      </c>
      <c r="B135" s="163" t="s">
        <v>32</v>
      </c>
      <c r="C135" s="164" t="s">
        <v>860</v>
      </c>
      <c r="D135" s="160" t="s">
        <v>827</v>
      </c>
      <c r="E135" s="160" t="s">
        <v>705</v>
      </c>
      <c r="F135" s="160" t="s">
        <v>828</v>
      </c>
      <c r="G135" s="161" t="s">
        <v>755</v>
      </c>
      <c r="H135" s="161">
        <v>191142</v>
      </c>
      <c r="I135" s="161" t="s">
        <v>861</v>
      </c>
      <c r="J135" s="161" t="s">
        <v>830</v>
      </c>
      <c r="K135" s="160" t="s">
        <v>32</v>
      </c>
      <c r="L135" s="162" t="s">
        <v>862</v>
      </c>
      <c r="M135" s="162"/>
      <c r="Y135" s="160"/>
      <c r="Z135" s="161"/>
      <c r="AA135" s="161"/>
    </row>
    <row r="136" spans="1:27" ht="22.15" customHeight="1" x14ac:dyDescent="0.35">
      <c r="A136" s="169" t="s">
        <v>781</v>
      </c>
      <c r="B136" s="163" t="s">
        <v>32</v>
      </c>
      <c r="C136" s="164" t="s">
        <v>863</v>
      </c>
      <c r="D136" s="160" t="s">
        <v>827</v>
      </c>
      <c r="E136" s="160" t="s">
        <v>705</v>
      </c>
      <c r="F136" s="160" t="s">
        <v>828</v>
      </c>
      <c r="G136" s="161" t="s">
        <v>755</v>
      </c>
      <c r="H136" s="161">
        <v>191142</v>
      </c>
      <c r="I136" s="161" t="s">
        <v>861</v>
      </c>
      <c r="J136" s="161" t="s">
        <v>833</v>
      </c>
      <c r="K136" s="160" t="s">
        <v>32</v>
      </c>
      <c r="L136" s="162" t="s">
        <v>862</v>
      </c>
      <c r="M136" s="162"/>
      <c r="Y136" s="160"/>
      <c r="Z136" s="161"/>
      <c r="AA136" s="161"/>
    </row>
    <row r="137" spans="1:27" ht="25.15" customHeight="1" x14ac:dyDescent="0.35">
      <c r="A137" s="169" t="s">
        <v>781</v>
      </c>
      <c r="B137" s="163" t="s">
        <v>32</v>
      </c>
      <c r="C137" s="164" t="s">
        <v>864</v>
      </c>
      <c r="D137" s="160" t="s">
        <v>827</v>
      </c>
      <c r="E137" s="160" t="s">
        <v>705</v>
      </c>
      <c r="F137" s="160" t="s">
        <v>828</v>
      </c>
      <c r="G137" s="161" t="s">
        <v>755</v>
      </c>
      <c r="H137" s="161">
        <v>191142</v>
      </c>
      <c r="I137" s="161" t="s">
        <v>861</v>
      </c>
      <c r="J137" s="161" t="s">
        <v>820</v>
      </c>
      <c r="K137" s="160" t="s">
        <v>32</v>
      </c>
      <c r="L137" s="162" t="s">
        <v>862</v>
      </c>
      <c r="M137" s="162"/>
      <c r="Y137" s="160"/>
      <c r="Z137" s="161"/>
      <c r="AA137" s="161"/>
    </row>
    <row r="138" spans="1:27" ht="26.5" customHeight="1" x14ac:dyDescent="0.35">
      <c r="A138" s="169" t="s">
        <v>781</v>
      </c>
      <c r="B138" s="163" t="s">
        <v>32</v>
      </c>
      <c r="C138" s="164" t="s">
        <v>865</v>
      </c>
      <c r="D138" s="160" t="s">
        <v>827</v>
      </c>
      <c r="E138" s="160" t="s">
        <v>705</v>
      </c>
      <c r="F138" s="160" t="s">
        <v>828</v>
      </c>
      <c r="G138" s="161" t="s">
        <v>755</v>
      </c>
      <c r="H138" s="161">
        <v>191142</v>
      </c>
      <c r="I138" s="161" t="s">
        <v>861</v>
      </c>
      <c r="J138" s="161" t="s">
        <v>836</v>
      </c>
      <c r="K138" s="160" t="s">
        <v>32</v>
      </c>
      <c r="L138" s="162" t="s">
        <v>862</v>
      </c>
      <c r="M138" s="162"/>
      <c r="Y138" s="160"/>
      <c r="Z138" s="161"/>
      <c r="AA138" s="161"/>
    </row>
    <row r="139" spans="1:27" ht="24" customHeight="1" x14ac:dyDescent="0.35">
      <c r="A139" s="169" t="s">
        <v>781</v>
      </c>
      <c r="B139" s="163" t="s">
        <v>32</v>
      </c>
      <c r="C139" s="164" t="s">
        <v>866</v>
      </c>
      <c r="D139" s="160" t="s">
        <v>827</v>
      </c>
      <c r="E139" s="160" t="s">
        <v>705</v>
      </c>
      <c r="F139" s="160" t="s">
        <v>828</v>
      </c>
      <c r="G139" s="161" t="s">
        <v>755</v>
      </c>
      <c r="H139" s="161">
        <v>191142</v>
      </c>
      <c r="I139" s="161" t="s">
        <v>861</v>
      </c>
      <c r="J139" s="161" t="s">
        <v>838</v>
      </c>
      <c r="K139" s="160" t="s">
        <v>32</v>
      </c>
      <c r="L139" s="162" t="s">
        <v>862</v>
      </c>
      <c r="M139" s="162"/>
      <c r="Y139" s="160"/>
      <c r="Z139" s="161"/>
      <c r="AA139" s="161"/>
    </row>
    <row r="140" spans="1:27" ht="21" customHeight="1" x14ac:dyDescent="0.35">
      <c r="A140" s="169" t="s">
        <v>781</v>
      </c>
      <c r="B140" s="163" t="s">
        <v>32</v>
      </c>
      <c r="C140" s="164" t="s">
        <v>867</v>
      </c>
      <c r="D140" s="160" t="s">
        <v>827</v>
      </c>
      <c r="E140" s="160" t="s">
        <v>705</v>
      </c>
      <c r="F140" s="160" t="s">
        <v>828</v>
      </c>
      <c r="G140" s="161" t="s">
        <v>755</v>
      </c>
      <c r="H140" s="161">
        <v>191142</v>
      </c>
      <c r="I140" s="161" t="s">
        <v>861</v>
      </c>
      <c r="J140" s="161" t="s">
        <v>840</v>
      </c>
      <c r="K140" s="160" t="s">
        <v>32</v>
      </c>
      <c r="L140" s="162" t="s">
        <v>862</v>
      </c>
      <c r="M140" s="162"/>
      <c r="Y140" s="160"/>
      <c r="Z140" s="161"/>
      <c r="AA140" s="161"/>
    </row>
    <row r="141" spans="1:27" ht="25.15" customHeight="1" x14ac:dyDescent="0.35">
      <c r="A141" s="169" t="s">
        <v>781</v>
      </c>
      <c r="B141" s="163" t="s">
        <v>32</v>
      </c>
      <c r="C141" s="164" t="s">
        <v>868</v>
      </c>
      <c r="D141" s="160" t="s">
        <v>827</v>
      </c>
      <c r="E141" s="160" t="s">
        <v>705</v>
      </c>
      <c r="F141" s="160" t="s">
        <v>828</v>
      </c>
      <c r="G141" s="161" t="s">
        <v>755</v>
      </c>
      <c r="H141" s="161">
        <v>191142</v>
      </c>
      <c r="I141" s="161" t="s">
        <v>861</v>
      </c>
      <c r="J141" s="161" t="s">
        <v>842</v>
      </c>
      <c r="K141" s="160" t="s">
        <v>32</v>
      </c>
      <c r="L141" s="162" t="s">
        <v>862</v>
      </c>
      <c r="M141" s="162"/>
      <c r="Y141" s="160"/>
      <c r="Z141" s="161"/>
      <c r="AA141" s="161"/>
    </row>
    <row r="142" spans="1:27" x14ac:dyDescent="0.35">
      <c r="A142" s="165"/>
      <c r="B142" s="163"/>
      <c r="C142" s="164"/>
      <c r="D142" s="160"/>
      <c r="E142" s="160"/>
      <c r="F142" s="160"/>
      <c r="G142" s="161"/>
      <c r="H142" s="161"/>
      <c r="I142" s="161"/>
      <c r="J142" s="161"/>
      <c r="K142" s="160"/>
      <c r="L142" s="162"/>
      <c r="M142" s="162"/>
      <c r="Y142" s="160"/>
      <c r="Z142" s="161"/>
      <c r="AA142" s="161"/>
    </row>
    <row r="143" spans="1:27" ht="37.9" customHeight="1" x14ac:dyDescent="0.35">
      <c r="A143" s="170" t="s">
        <v>788</v>
      </c>
      <c r="B143" s="163" t="s">
        <v>32</v>
      </c>
      <c r="C143" s="164">
        <v>540</v>
      </c>
      <c r="D143" s="160" t="s">
        <v>869</v>
      </c>
      <c r="E143" s="160" t="s">
        <v>870</v>
      </c>
      <c r="F143" s="160" t="s">
        <v>32</v>
      </c>
      <c r="G143" s="161" t="s">
        <v>733</v>
      </c>
      <c r="H143" s="161">
        <v>193500</v>
      </c>
      <c r="I143" s="161" t="s">
        <v>871</v>
      </c>
      <c r="J143" s="161" t="s">
        <v>872</v>
      </c>
      <c r="K143" s="160" t="s">
        <v>873</v>
      </c>
      <c r="L143" s="162" t="s">
        <v>874</v>
      </c>
      <c r="M143" s="162"/>
    </row>
    <row r="144" spans="1:27" ht="27.65" customHeight="1" x14ac:dyDescent="0.35">
      <c r="A144" s="171" t="s">
        <v>788</v>
      </c>
      <c r="B144" s="163" t="s">
        <v>32</v>
      </c>
      <c r="C144" s="164">
        <v>505</v>
      </c>
      <c r="D144" s="160" t="s">
        <v>869</v>
      </c>
      <c r="E144" s="160" t="s">
        <v>870</v>
      </c>
      <c r="F144" s="160" t="s">
        <v>32</v>
      </c>
      <c r="G144" s="161" t="s">
        <v>686</v>
      </c>
      <c r="H144" s="161">
        <v>191143</v>
      </c>
      <c r="I144" s="161" t="s">
        <v>875</v>
      </c>
      <c r="J144" s="161" t="s">
        <v>872</v>
      </c>
      <c r="K144" s="160" t="s">
        <v>873</v>
      </c>
      <c r="L144" s="162" t="s">
        <v>874</v>
      </c>
      <c r="M144" s="162"/>
    </row>
    <row r="145" spans="1:27" ht="26.5" customHeight="1" x14ac:dyDescent="0.35">
      <c r="A145" s="171" t="s">
        <v>788</v>
      </c>
      <c r="B145" s="163" t="s">
        <v>32</v>
      </c>
      <c r="C145" s="164">
        <v>409</v>
      </c>
      <c r="D145" s="160" t="s">
        <v>869</v>
      </c>
      <c r="E145" s="160" t="s">
        <v>870</v>
      </c>
      <c r="F145" s="160" t="s">
        <v>32</v>
      </c>
      <c r="G145" s="161" t="s">
        <v>686</v>
      </c>
      <c r="H145" s="161">
        <v>191143</v>
      </c>
      <c r="I145" s="161" t="s">
        <v>876</v>
      </c>
      <c r="J145" s="161" t="s">
        <v>872</v>
      </c>
      <c r="K145" s="160" t="s">
        <v>873</v>
      </c>
      <c r="L145" s="162" t="s">
        <v>874</v>
      </c>
      <c r="M145" s="162"/>
      <c r="Y145" s="180"/>
      <c r="Z145" s="181"/>
      <c r="AA145" s="181"/>
    </row>
    <row r="146" spans="1:27" ht="30.65" customHeight="1" x14ac:dyDescent="0.35">
      <c r="A146" s="171" t="s">
        <v>788</v>
      </c>
      <c r="B146" s="163" t="s">
        <v>32</v>
      </c>
      <c r="C146" s="164">
        <v>458</v>
      </c>
      <c r="D146" s="160" t="s">
        <v>869</v>
      </c>
      <c r="E146" s="160" t="s">
        <v>870</v>
      </c>
      <c r="F146" s="160" t="s">
        <v>32</v>
      </c>
      <c r="G146" s="161" t="s">
        <v>877</v>
      </c>
      <c r="H146" s="161">
        <v>191142</v>
      </c>
      <c r="I146" s="161" t="s">
        <v>878</v>
      </c>
      <c r="J146" s="161" t="s">
        <v>872</v>
      </c>
      <c r="K146" s="160" t="s">
        <v>873</v>
      </c>
      <c r="L146" s="162" t="s">
        <v>874</v>
      </c>
      <c r="M146" s="162"/>
      <c r="Y146" s="180"/>
      <c r="Z146" s="181"/>
      <c r="AA146" s="181"/>
    </row>
    <row r="147" spans="1:27" ht="25.15" customHeight="1" x14ac:dyDescent="0.35">
      <c r="A147" s="171" t="s">
        <v>788</v>
      </c>
      <c r="B147" s="163" t="s">
        <v>32</v>
      </c>
      <c r="C147" s="164">
        <v>466</v>
      </c>
      <c r="D147" s="160" t="s">
        <v>869</v>
      </c>
      <c r="E147" s="160" t="s">
        <v>870</v>
      </c>
      <c r="F147" s="160" t="s">
        <v>32</v>
      </c>
      <c r="G147" s="161" t="s">
        <v>877</v>
      </c>
      <c r="H147" s="161">
        <v>191142</v>
      </c>
      <c r="I147" s="161" t="s">
        <v>879</v>
      </c>
      <c r="J147" s="161" t="s">
        <v>872</v>
      </c>
      <c r="K147" s="160" t="s">
        <v>873</v>
      </c>
      <c r="L147" s="162" t="s">
        <v>874</v>
      </c>
      <c r="M147" s="162"/>
      <c r="Y147" s="180"/>
      <c r="Z147" s="181"/>
      <c r="AA147" s="181"/>
    </row>
    <row r="148" spans="1:27" ht="28.15" customHeight="1" x14ac:dyDescent="0.35">
      <c r="A148" s="171" t="s">
        <v>788</v>
      </c>
      <c r="B148" s="163" t="s">
        <v>32</v>
      </c>
      <c r="C148" s="164">
        <v>380</v>
      </c>
      <c r="D148" s="160" t="s">
        <v>869</v>
      </c>
      <c r="E148" s="160" t="s">
        <v>870</v>
      </c>
      <c r="F148" s="160" t="s">
        <v>32</v>
      </c>
      <c r="G148" s="161" t="s">
        <v>686</v>
      </c>
      <c r="H148" s="161">
        <v>191143</v>
      </c>
      <c r="I148" s="161" t="s">
        <v>880</v>
      </c>
      <c r="J148" s="161" t="s">
        <v>872</v>
      </c>
      <c r="K148" s="160" t="s">
        <v>873</v>
      </c>
      <c r="L148" s="162" t="s">
        <v>874</v>
      </c>
      <c r="M148" s="162"/>
      <c r="Y148" s="180"/>
      <c r="Z148" s="181"/>
      <c r="AA148" s="181"/>
    </row>
    <row r="149" spans="1:27" ht="29.5" customHeight="1" thickBot="1" x14ac:dyDescent="0.4">
      <c r="A149" s="172" t="s">
        <v>788</v>
      </c>
      <c r="B149" s="173" t="s">
        <v>32</v>
      </c>
      <c r="C149" s="174">
        <v>382</v>
      </c>
      <c r="D149" s="175" t="s">
        <v>869</v>
      </c>
      <c r="E149" s="175" t="s">
        <v>870</v>
      </c>
      <c r="F149" s="175" t="s">
        <v>32</v>
      </c>
      <c r="G149" s="176" t="s">
        <v>686</v>
      </c>
      <c r="H149" s="176">
        <v>191143</v>
      </c>
      <c r="I149" s="176" t="s">
        <v>881</v>
      </c>
      <c r="J149" s="176" t="s">
        <v>872</v>
      </c>
      <c r="K149" s="175" t="s">
        <v>873</v>
      </c>
      <c r="L149" s="177" t="s">
        <v>874</v>
      </c>
      <c r="M149" s="183"/>
      <c r="Y149" s="180"/>
      <c r="Z149" s="181"/>
      <c r="AA149" s="181"/>
    </row>
    <row r="150" spans="1:27" ht="14.5" customHeight="1" x14ac:dyDescent="0.35">
      <c r="A150" s="229" t="s">
        <v>1007</v>
      </c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182"/>
      <c r="N150" s="178"/>
      <c r="O150" s="178"/>
      <c r="P150" s="178"/>
      <c r="Q150" s="178"/>
      <c r="Y150" s="4"/>
      <c r="Z150" s="4"/>
      <c r="AA150" s="4"/>
    </row>
    <row r="151" spans="1:27" x14ac:dyDescent="0.3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182"/>
      <c r="N151" s="178"/>
      <c r="O151" s="178"/>
      <c r="P151" s="178"/>
      <c r="Q151" s="178"/>
    </row>
    <row r="152" spans="1:27" x14ac:dyDescent="0.3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182"/>
      <c r="N152" s="178"/>
      <c r="O152" s="178"/>
      <c r="P152" s="178"/>
      <c r="Q152" s="178"/>
    </row>
    <row r="153" spans="1:27" x14ac:dyDescent="0.35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88"/>
      <c r="M153" s="178"/>
      <c r="N153" s="178"/>
      <c r="O153" s="178"/>
      <c r="P153" s="178"/>
      <c r="Q153" s="178"/>
    </row>
  </sheetData>
  <mergeCells count="1">
    <mergeCell ref="A150:L1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S1 - Silicate &amp; oxide stds</vt:lpstr>
      <vt:lpstr>S2 - Olivine</vt:lpstr>
      <vt:lpstr>S3 - Pyroxenes</vt:lpstr>
      <vt:lpstr>S4 - Plagioclase</vt:lpstr>
      <vt:lpstr>S5 - Amphibole</vt:lpstr>
      <vt:lpstr>S6-7 - Oxides</vt:lpstr>
      <vt:lpstr>S8-10 - Micas, sil, crd, rut</vt:lpstr>
      <vt:lpstr>S11 - Garnet</vt:lpstr>
      <vt:lpstr>S12 - P-T estimates</vt:lpstr>
      <vt:lpstr>S13 - Zircon U-Pb data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Aarestrup</dc:creator>
  <cp:lastModifiedBy>Kristoffer Szilas</cp:lastModifiedBy>
  <dcterms:created xsi:type="dcterms:W3CDTF">2019-06-27T07:18:16Z</dcterms:created>
  <dcterms:modified xsi:type="dcterms:W3CDTF">2020-11-06T05:01:14Z</dcterms:modified>
</cp:coreProperties>
</file>