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2972" windowHeight="11016"/>
  </bookViews>
  <sheets>
    <sheet name="microXRD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1" i="1"/>
  <c r="D6"/>
  <c r="D7"/>
  <c r="D8"/>
  <c r="D5"/>
  <c r="D35" l="1"/>
  <c r="D36"/>
  <c r="D37"/>
  <c r="D34"/>
  <c r="D9"/>
  <c r="D25" l="1"/>
  <c r="D21"/>
  <c r="D22"/>
  <c r="D23"/>
  <c r="D24"/>
  <c r="D26"/>
  <c r="D27"/>
  <c r="D28"/>
  <c r="D29"/>
  <c r="D30"/>
  <c r="D32"/>
  <c r="D11"/>
  <c r="D12"/>
  <c r="D13"/>
  <c r="D14"/>
  <c r="D15"/>
  <c r="D16"/>
  <c r="D17"/>
  <c r="D18"/>
  <c r="D19"/>
  <c r="D20"/>
  <c r="D10"/>
</calcChain>
</file>

<file path=xl/sharedStrings.xml><?xml version="1.0" encoding="utf-8"?>
<sst xmlns="http://schemas.openxmlformats.org/spreadsheetml/2006/main" count="25" uniqueCount="21">
  <si>
    <t>Area calc</t>
  </si>
  <si>
    <t>extra phase nearby</t>
  </si>
  <si>
    <t>not well fittable</t>
  </si>
  <si>
    <t>2H</t>
  </si>
  <si>
    <t>Polytype</t>
  </si>
  <si>
    <t>hkl</t>
  </si>
  <si>
    <t>015</t>
  </si>
  <si>
    <t>103</t>
  </si>
  <si>
    <t>3R</t>
  </si>
  <si>
    <t>015/103</t>
  </si>
  <si>
    <t>Area ratio</t>
  </si>
  <si>
    <t>3R/2H</t>
  </si>
  <si>
    <t>Comment</t>
  </si>
  <si>
    <t>Group</t>
  </si>
  <si>
    <t>Sample Z-1461/164.5</t>
  </si>
  <si>
    <t xml:space="preserve">Sample Bir-1101/291.2 </t>
  </si>
  <si>
    <t>peak overlap 3R but low intensity</t>
  </si>
  <si>
    <t>Sample Z-1461/164.5, XRD patterns of the Group 1 (2H&gt;&gt;3R)</t>
  </si>
  <si>
    <t>Sample Z-1461/164.5, XRD patterns of the Group 2 (2H&gt;3R)</t>
  </si>
  <si>
    <t>Sample Z-1461/164.5, XRD patterns of the Group 3 (2H~3R) and 4 (2H&lt;3R)</t>
  </si>
  <si>
    <t>Sample Bir-1101/291.2, XRD patterns for areas 1 to 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</si>
</sst>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1" xfId="0" quotePrefix="1" applyBorder="1" applyAlignment="1">
      <alignment horizontal="center"/>
    </xf>
    <xf numFmtId="0" fontId="0" fillId="0" borderId="1" xfId="0" quotePrefix="1" applyBorder="1"/>
    <xf numFmtId="0" fontId="0" fillId="3" borderId="1" xfId="0" applyFill="1" applyBorder="1"/>
    <xf numFmtId="1" fontId="4" fillId="3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1" fontId="4" fillId="2" borderId="1" xfId="0" applyNumberFormat="1" applyFont="1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/>
    <xf numFmtId="1" fontId="4" fillId="4" borderId="1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164" fontId="0" fillId="4" borderId="1" xfId="0" applyNumberFormat="1" applyFill="1" applyBorder="1"/>
    <xf numFmtId="2" fontId="2" fillId="2" borderId="1" xfId="0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0" fontId="5" fillId="0" borderId="1" xfId="0" applyFont="1" applyBorder="1"/>
    <xf numFmtId="0" fontId="5" fillId="0" borderId="0" xfId="0" applyFont="1"/>
    <xf numFmtId="2" fontId="0" fillId="0" borderId="0" xfId="0" applyNumberFormat="1"/>
    <xf numFmtId="0" fontId="0" fillId="0" borderId="1" xfId="0" applyFill="1" applyBorder="1"/>
    <xf numFmtId="2" fontId="0" fillId="0" borderId="1" xfId="0" applyNumberForma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1" fillId="0" borderId="2" xfId="0" applyFon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420485</xdr:colOff>
      <xdr:row>0</xdr:row>
      <xdr:rowOff>175260</xdr:rowOff>
    </xdr:from>
    <xdr:to>
      <xdr:col>14</xdr:col>
      <xdr:colOff>573551</xdr:colOff>
      <xdr:row>18</xdr:row>
      <xdr:rowOff>65955</xdr:rowOff>
    </xdr:to>
    <xdr:pic>
      <xdr:nvPicPr>
        <xdr:cNvPr id="4" name="Рисунок 3" descr="1DConv_BG_Z-1461-164p5_Group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77" r="3213" b="4440"/>
        <a:stretch>
          <a:fillRect/>
        </a:stretch>
      </xdr:blipFill>
      <xdr:spPr>
        <a:xfrm>
          <a:off x="4528358" y="175260"/>
          <a:ext cx="5029866" cy="3146513"/>
        </a:xfrm>
        <a:prstGeom prst="rect">
          <a:avLst/>
        </a:prstGeom>
      </xdr:spPr>
    </xdr:pic>
    <xdr:clientData/>
  </xdr:twoCellAnchor>
  <xdr:twoCellAnchor editAs="oneCell">
    <xdr:from>
      <xdr:col>6</xdr:col>
      <xdr:colOff>502937</xdr:colOff>
      <xdr:row>20</xdr:row>
      <xdr:rowOff>9014</xdr:rowOff>
    </xdr:from>
    <xdr:to>
      <xdr:col>14</xdr:col>
      <xdr:colOff>589223</xdr:colOff>
      <xdr:row>36</xdr:row>
      <xdr:rowOff>155993</xdr:rowOff>
    </xdr:to>
    <xdr:pic>
      <xdr:nvPicPr>
        <xdr:cNvPr id="6" name="Рисунок 5" descr="1DConv_BG_Z-1461-164p5_Group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34" t="6550" r="3064" b="4544"/>
        <a:stretch>
          <a:fillRect/>
        </a:stretch>
      </xdr:blipFill>
      <xdr:spPr>
        <a:xfrm>
          <a:off x="4610810" y="3625050"/>
          <a:ext cx="4963086" cy="3153416"/>
        </a:xfrm>
        <a:prstGeom prst="rect">
          <a:avLst/>
        </a:prstGeom>
      </xdr:spPr>
    </xdr:pic>
    <xdr:clientData/>
  </xdr:twoCellAnchor>
  <xdr:twoCellAnchor editAs="oneCell">
    <xdr:from>
      <xdr:col>6</xdr:col>
      <xdr:colOff>514705</xdr:colOff>
      <xdr:row>39</xdr:row>
      <xdr:rowOff>11266</xdr:rowOff>
    </xdr:from>
    <xdr:to>
      <xdr:col>14</xdr:col>
      <xdr:colOff>605928</xdr:colOff>
      <xdr:row>56</xdr:row>
      <xdr:rowOff>78250</xdr:rowOff>
    </xdr:to>
    <xdr:pic>
      <xdr:nvPicPr>
        <xdr:cNvPr id="8" name="Рисунок 7" descr="1DConv_BG_Z-1461-164p5_Group3-4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08" t="7167" r="2795" b="4501"/>
        <a:stretch>
          <a:fillRect/>
        </a:stretch>
      </xdr:blipFill>
      <xdr:spPr>
        <a:xfrm>
          <a:off x="4622578" y="7174066"/>
          <a:ext cx="4968023" cy="31288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33837</xdr:rowOff>
    </xdr:from>
    <xdr:to>
      <xdr:col>6</xdr:col>
      <xdr:colOff>483577</xdr:colOff>
      <xdr:row>55</xdr:row>
      <xdr:rowOff>117529</xdr:rowOff>
    </xdr:to>
    <xdr:pic>
      <xdr:nvPicPr>
        <xdr:cNvPr id="5" name="Рисунок 4" descr="Буфер обмена-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7038375"/>
          <a:ext cx="4601308" cy="2897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="60" zoomScaleNormal="60" workbookViewId="0">
      <selection activeCell="G33" sqref="G33"/>
    </sheetView>
  </sheetViews>
  <sheetFormatPr defaultRowHeight="14.4"/>
  <cols>
    <col min="1" max="1" width="9.33203125" customWidth="1"/>
    <col min="5" max="5" width="7.33203125" style="1" customWidth="1"/>
    <col min="6" max="6" width="16.5546875" style="21" customWidth="1"/>
  </cols>
  <sheetData>
    <row r="1" spans="1:10">
      <c r="A1" s="2" t="s">
        <v>4</v>
      </c>
      <c r="B1" s="3" t="s">
        <v>3</v>
      </c>
      <c r="C1" s="3" t="s">
        <v>8</v>
      </c>
      <c r="D1" s="2" t="s">
        <v>11</v>
      </c>
      <c r="E1" s="33" t="s">
        <v>13</v>
      </c>
      <c r="F1" s="30" t="s">
        <v>12</v>
      </c>
      <c r="H1" t="s">
        <v>17</v>
      </c>
      <c r="J1" s="28"/>
    </row>
    <row r="2" spans="1:10">
      <c r="A2" s="2" t="s">
        <v>5</v>
      </c>
      <c r="B2" s="5" t="s">
        <v>7</v>
      </c>
      <c r="C2" s="5" t="s">
        <v>6</v>
      </c>
      <c r="D2" s="6" t="s">
        <v>9</v>
      </c>
      <c r="E2" s="34"/>
      <c r="F2" s="31"/>
    </row>
    <row r="3" spans="1:10">
      <c r="A3" s="2"/>
      <c r="B3" s="2" t="s">
        <v>0</v>
      </c>
      <c r="C3" s="2" t="s">
        <v>0</v>
      </c>
      <c r="D3" s="2" t="s">
        <v>10</v>
      </c>
      <c r="E3" s="35"/>
      <c r="F3" s="32"/>
    </row>
    <row r="4" spans="1:10">
      <c r="A4" s="18" t="s">
        <v>14</v>
      </c>
      <c r="B4" s="18"/>
      <c r="C4" s="2"/>
      <c r="D4" s="2"/>
      <c r="E4" s="4"/>
      <c r="F4" s="20"/>
    </row>
    <row r="5" spans="1:10" ht="15" customHeight="1">
      <c r="A5" s="7">
        <v>1</v>
      </c>
      <c r="B5" s="7">
        <v>261.10000000000002</v>
      </c>
      <c r="C5" s="7">
        <v>0</v>
      </c>
      <c r="D5" s="7">
        <f>C5/B5</f>
        <v>0</v>
      </c>
      <c r="E5" s="8">
        <v>1</v>
      </c>
      <c r="F5" s="20"/>
    </row>
    <row r="6" spans="1:10">
      <c r="A6" s="7">
        <v>2</v>
      </c>
      <c r="B6" s="7">
        <v>221.86</v>
      </c>
      <c r="C6" s="7">
        <v>0</v>
      </c>
      <c r="D6" s="7">
        <f t="shared" ref="D6:D8" si="0">C6/B6</f>
        <v>0</v>
      </c>
      <c r="E6" s="8">
        <v>1</v>
      </c>
      <c r="F6" s="20"/>
    </row>
    <row r="7" spans="1:10">
      <c r="A7" s="7">
        <v>3</v>
      </c>
      <c r="B7" s="7">
        <v>161.77000000000001</v>
      </c>
      <c r="C7" s="7">
        <v>0</v>
      </c>
      <c r="D7" s="7">
        <f t="shared" si="0"/>
        <v>0</v>
      </c>
      <c r="E7" s="8">
        <v>1</v>
      </c>
      <c r="F7" s="20"/>
    </row>
    <row r="8" spans="1:10">
      <c r="A8" s="7">
        <v>4</v>
      </c>
      <c r="B8" s="7">
        <v>134.85</v>
      </c>
      <c r="C8" s="7">
        <v>0</v>
      </c>
      <c r="D8" s="7">
        <f t="shared" si="0"/>
        <v>0</v>
      </c>
      <c r="E8" s="8">
        <v>1</v>
      </c>
      <c r="F8" s="20"/>
    </row>
    <row r="9" spans="1:10">
      <c r="A9" s="9">
        <v>5</v>
      </c>
      <c r="B9" s="9">
        <v>382.54</v>
      </c>
      <c r="C9" s="9">
        <v>48.78</v>
      </c>
      <c r="D9" s="10">
        <f>C9/B9</f>
        <v>0.12751607675014376</v>
      </c>
      <c r="E9" s="11">
        <v>2</v>
      </c>
      <c r="F9" s="20"/>
    </row>
    <row r="10" spans="1:10">
      <c r="A10" s="9">
        <v>6</v>
      </c>
      <c r="B10" s="9">
        <v>158.19</v>
      </c>
      <c r="C10" s="9">
        <v>24.73</v>
      </c>
      <c r="D10" s="10">
        <f>C10/B10</f>
        <v>0.15633099437385423</v>
      </c>
      <c r="E10" s="11">
        <v>2</v>
      </c>
      <c r="F10" s="20"/>
    </row>
    <row r="11" spans="1:10">
      <c r="A11" s="9">
        <v>7</v>
      </c>
      <c r="B11" s="9">
        <v>379.02</v>
      </c>
      <c r="C11" s="9">
        <v>30.01</v>
      </c>
      <c r="D11" s="10">
        <f t="shared" ref="D11:D32" si="1">C11/B11</f>
        <v>7.9177879795261474E-2</v>
      </c>
      <c r="E11" s="11">
        <v>2</v>
      </c>
      <c r="F11" s="20"/>
    </row>
    <row r="12" spans="1:10">
      <c r="A12" s="9">
        <v>8</v>
      </c>
      <c r="B12" s="9">
        <v>375.67</v>
      </c>
      <c r="C12" s="9">
        <v>26.48</v>
      </c>
      <c r="D12" s="10">
        <f t="shared" si="1"/>
        <v>7.0487395852743093E-2</v>
      </c>
      <c r="E12" s="11">
        <v>2</v>
      </c>
      <c r="F12" s="20"/>
    </row>
    <row r="13" spans="1:10">
      <c r="A13" s="9">
        <v>9</v>
      </c>
      <c r="B13" s="9">
        <v>358.61</v>
      </c>
      <c r="C13" s="9">
        <v>46.96</v>
      </c>
      <c r="D13" s="10">
        <f t="shared" si="1"/>
        <v>0.1309500571651655</v>
      </c>
      <c r="E13" s="11">
        <v>2</v>
      </c>
      <c r="F13" s="20"/>
    </row>
    <row r="14" spans="1:10">
      <c r="A14" s="9">
        <v>10</v>
      </c>
      <c r="B14" s="9">
        <v>272.62</v>
      </c>
      <c r="C14" s="9">
        <v>54.48</v>
      </c>
      <c r="D14" s="10">
        <f t="shared" si="1"/>
        <v>0.19983860318391899</v>
      </c>
      <c r="E14" s="11">
        <v>2</v>
      </c>
      <c r="F14" s="20"/>
    </row>
    <row r="15" spans="1:10">
      <c r="A15" s="9">
        <v>11</v>
      </c>
      <c r="B15" s="9">
        <v>193.11</v>
      </c>
      <c r="C15" s="9">
        <v>43.35</v>
      </c>
      <c r="D15" s="10">
        <f t="shared" si="1"/>
        <v>0.22448345502563305</v>
      </c>
      <c r="E15" s="11">
        <v>2</v>
      </c>
      <c r="F15" s="20"/>
    </row>
    <row r="16" spans="1:10">
      <c r="A16" s="12">
        <v>12</v>
      </c>
      <c r="B16" s="12">
        <v>94.66</v>
      </c>
      <c r="C16" s="12">
        <v>116.35</v>
      </c>
      <c r="D16" s="13">
        <f t="shared" si="1"/>
        <v>1.2291358546376505</v>
      </c>
      <c r="E16" s="14">
        <v>3</v>
      </c>
      <c r="F16" s="20"/>
    </row>
    <row r="17" spans="1:8">
      <c r="A17" s="12">
        <v>13</v>
      </c>
      <c r="B17" s="12">
        <v>209.93</v>
      </c>
      <c r="C17" s="12">
        <v>99.44</v>
      </c>
      <c r="D17" s="13">
        <f t="shared" si="1"/>
        <v>0.47368170342495114</v>
      </c>
      <c r="E17" s="14">
        <v>3</v>
      </c>
      <c r="F17" s="20"/>
    </row>
    <row r="18" spans="1:8">
      <c r="A18" s="7">
        <v>14</v>
      </c>
      <c r="B18" s="7">
        <v>239.48</v>
      </c>
      <c r="C18" s="7">
        <v>4.3600000000000003</v>
      </c>
      <c r="D18" s="15">
        <f t="shared" si="1"/>
        <v>1.820611324536496E-2</v>
      </c>
      <c r="E18" s="8">
        <v>1</v>
      </c>
      <c r="F18" s="20"/>
    </row>
    <row r="19" spans="1:8">
      <c r="A19" s="12">
        <v>15</v>
      </c>
      <c r="B19" s="12">
        <v>148.63999999999999</v>
      </c>
      <c r="C19" s="12">
        <v>80.14</v>
      </c>
      <c r="D19" s="13">
        <f t="shared" si="1"/>
        <v>0.53915500538213135</v>
      </c>
      <c r="E19" s="14">
        <v>3</v>
      </c>
      <c r="F19" s="20"/>
    </row>
    <row r="20" spans="1:8">
      <c r="A20" s="12">
        <v>16</v>
      </c>
      <c r="B20" s="12">
        <v>141.08000000000001</v>
      </c>
      <c r="C20" s="12">
        <v>87.99</v>
      </c>
      <c r="D20" s="13">
        <f t="shared" si="1"/>
        <v>0.62368868726963411</v>
      </c>
      <c r="E20" s="14">
        <v>3</v>
      </c>
      <c r="F20" s="20"/>
      <c r="H20" t="s">
        <v>18</v>
      </c>
    </row>
    <row r="21" spans="1:8">
      <c r="A21" s="12">
        <v>17</v>
      </c>
      <c r="B21" s="12">
        <v>104.24</v>
      </c>
      <c r="C21" s="12">
        <v>85.82</v>
      </c>
      <c r="D21" s="13">
        <f>C21/B21</f>
        <v>0.8232924021488871</v>
      </c>
      <c r="E21" s="14">
        <v>3</v>
      </c>
      <c r="F21" s="20"/>
    </row>
    <row r="22" spans="1:8">
      <c r="A22" s="12">
        <v>18</v>
      </c>
      <c r="B22" s="12">
        <v>169</v>
      </c>
      <c r="C22" s="12">
        <v>59.04</v>
      </c>
      <c r="D22" s="16">
        <f t="shared" si="1"/>
        <v>0.3493491124260355</v>
      </c>
      <c r="E22" s="14">
        <v>3</v>
      </c>
      <c r="F22" s="20"/>
    </row>
    <row r="23" spans="1:8">
      <c r="A23" s="9">
        <v>19</v>
      </c>
      <c r="B23" s="9">
        <v>270.67</v>
      </c>
      <c r="C23" s="9">
        <v>22.86</v>
      </c>
      <c r="D23" s="10">
        <f t="shared" si="1"/>
        <v>8.4457087966896952E-2</v>
      </c>
      <c r="E23" s="11">
        <v>2</v>
      </c>
      <c r="F23" s="20"/>
    </row>
    <row r="24" spans="1:8">
      <c r="A24" s="9">
        <v>20</v>
      </c>
      <c r="B24" s="9">
        <v>316.66000000000003</v>
      </c>
      <c r="C24" s="9">
        <v>59.28</v>
      </c>
      <c r="D24" s="10">
        <f t="shared" si="1"/>
        <v>0.18720394113560285</v>
      </c>
      <c r="E24" s="11">
        <v>2</v>
      </c>
      <c r="F24" s="20" t="s">
        <v>1</v>
      </c>
    </row>
    <row r="25" spans="1:8">
      <c r="A25" s="12">
        <v>21</v>
      </c>
      <c r="B25" s="12">
        <v>94.28</v>
      </c>
      <c r="C25" s="12">
        <v>69.599999999999994</v>
      </c>
      <c r="D25" s="13">
        <f>C25/B25</f>
        <v>0.73822655918540514</v>
      </c>
      <c r="E25" s="14">
        <v>3</v>
      </c>
      <c r="F25" s="20"/>
    </row>
    <row r="26" spans="1:8">
      <c r="A26" s="9">
        <v>22</v>
      </c>
      <c r="B26" s="9">
        <v>214.57</v>
      </c>
      <c r="C26" s="9">
        <v>52.76</v>
      </c>
      <c r="D26" s="10">
        <f t="shared" si="1"/>
        <v>0.24588712308337604</v>
      </c>
      <c r="E26" s="11">
        <v>2</v>
      </c>
      <c r="F26" s="20"/>
    </row>
    <row r="27" spans="1:8">
      <c r="A27" s="7">
        <v>23</v>
      </c>
      <c r="B27" s="7">
        <v>381.54</v>
      </c>
      <c r="C27" s="7">
        <v>5.5</v>
      </c>
      <c r="D27" s="15">
        <f t="shared" si="1"/>
        <v>1.4415264454578811E-2</v>
      </c>
      <c r="E27" s="8">
        <v>1</v>
      </c>
      <c r="F27" s="20" t="s">
        <v>2</v>
      </c>
    </row>
    <row r="28" spans="1:8">
      <c r="A28" s="7">
        <v>24</v>
      </c>
      <c r="B28" s="7">
        <v>322.26</v>
      </c>
      <c r="C28" s="7">
        <v>9.42</v>
      </c>
      <c r="D28" s="15">
        <f t="shared" si="1"/>
        <v>2.9231055669335319E-2</v>
      </c>
      <c r="E28" s="8">
        <v>1</v>
      </c>
      <c r="F28" s="20"/>
    </row>
    <row r="29" spans="1:8">
      <c r="A29" s="9">
        <v>25</v>
      </c>
      <c r="B29" s="9">
        <v>154.55000000000001</v>
      </c>
      <c r="C29" s="9">
        <v>37.75</v>
      </c>
      <c r="D29" s="10">
        <f t="shared" si="1"/>
        <v>0.244257521837593</v>
      </c>
      <c r="E29" s="11">
        <v>2</v>
      </c>
      <c r="F29" s="20" t="s">
        <v>1</v>
      </c>
    </row>
    <row r="30" spans="1:8">
      <c r="A30" s="7">
        <v>26</v>
      </c>
      <c r="B30" s="7">
        <v>289.73</v>
      </c>
      <c r="C30" s="7">
        <v>9.48</v>
      </c>
      <c r="D30" s="15">
        <f t="shared" si="1"/>
        <v>3.2720118731232525E-2</v>
      </c>
      <c r="E30" s="8">
        <v>1</v>
      </c>
      <c r="F30" s="20" t="s">
        <v>1</v>
      </c>
    </row>
    <row r="31" spans="1:8">
      <c r="A31" s="9">
        <v>27</v>
      </c>
      <c r="B31" s="9">
        <v>119.49</v>
      </c>
      <c r="C31" s="9">
        <v>7.82</v>
      </c>
      <c r="D31" s="17">
        <f>C31/B31</f>
        <v>6.5444807096828192E-2</v>
      </c>
      <c r="E31" s="11">
        <v>2</v>
      </c>
      <c r="F31" s="20" t="s">
        <v>1</v>
      </c>
    </row>
    <row r="32" spans="1:8">
      <c r="A32" s="12">
        <v>28</v>
      </c>
      <c r="B32" s="12">
        <v>28.3</v>
      </c>
      <c r="C32" s="12">
        <v>95.15</v>
      </c>
      <c r="D32" s="13">
        <f t="shared" si="1"/>
        <v>3.362190812720848</v>
      </c>
      <c r="E32" s="14">
        <v>4</v>
      </c>
      <c r="F32" s="20"/>
    </row>
    <row r="33" spans="1:8">
      <c r="A33" s="19" t="s">
        <v>15</v>
      </c>
    </row>
    <row r="34" spans="1:8">
      <c r="A34" s="23">
        <v>1</v>
      </c>
      <c r="B34" s="23">
        <v>85.45</v>
      </c>
      <c r="C34" s="23">
        <v>14.38</v>
      </c>
      <c r="D34" s="24">
        <f>C34/B34</f>
        <v>0.16828554710356936</v>
      </c>
      <c r="E34" s="25"/>
      <c r="F34" s="26"/>
    </row>
    <row r="35" spans="1:8">
      <c r="A35" s="23">
        <v>2</v>
      </c>
      <c r="B35" s="23">
        <v>75.17</v>
      </c>
      <c r="C35" s="23">
        <v>13.53</v>
      </c>
      <c r="D35" s="24">
        <f t="shared" ref="D35:D37" si="2">C35/B35</f>
        <v>0.17999201809232404</v>
      </c>
      <c r="E35" s="25"/>
      <c r="F35" s="26"/>
    </row>
    <row r="36" spans="1:8" ht="24" customHeight="1">
      <c r="A36" s="23">
        <v>3</v>
      </c>
      <c r="B36" s="23">
        <v>8750.77</v>
      </c>
      <c r="C36" s="23">
        <v>148.38</v>
      </c>
      <c r="D36" s="24">
        <f t="shared" si="2"/>
        <v>1.6956222138166124E-2</v>
      </c>
      <c r="E36" s="25"/>
      <c r="F36" s="27" t="s">
        <v>16</v>
      </c>
    </row>
    <row r="37" spans="1:8">
      <c r="A37" s="23">
        <v>4</v>
      </c>
      <c r="B37" s="23">
        <v>94.13</v>
      </c>
      <c r="C37" s="23">
        <v>82.18</v>
      </c>
      <c r="D37" s="24">
        <f t="shared" si="2"/>
        <v>0.87304791246148949</v>
      </c>
      <c r="E37" s="25"/>
      <c r="F37" s="26"/>
    </row>
    <row r="38" spans="1:8">
      <c r="D38" s="22"/>
    </row>
    <row r="39" spans="1:8">
      <c r="A39" s="29" t="s">
        <v>20</v>
      </c>
      <c r="H39" t="s">
        <v>19</v>
      </c>
    </row>
  </sheetData>
  <mergeCells count="2">
    <mergeCell ref="F1:F3"/>
    <mergeCell ref="E1:E3"/>
  </mergeCells>
  <pageMargins left="0.17" right="0.25" top="0.39" bottom="0.16" header="0.31496062992125984" footer="0.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microXRD</vt:lpstr>
      <vt:lpstr>Sheet2</vt:lpstr>
      <vt:lpstr>Sheet3</vt:lpstr>
    </vt:vector>
  </TitlesOfParts>
  <Company>The Natural History 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XRD Shared</dc:creator>
  <cp:lastModifiedBy>Olga</cp:lastModifiedBy>
  <cp:lastPrinted>2019-07-16T19:41:59Z</cp:lastPrinted>
  <dcterms:created xsi:type="dcterms:W3CDTF">2019-05-15T15:11:02Z</dcterms:created>
  <dcterms:modified xsi:type="dcterms:W3CDTF">2019-07-17T06:01:42Z</dcterms:modified>
</cp:coreProperties>
</file>