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45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<sst xmlns="http://schemas.openxmlformats.org/spreadsheetml/2006/main" count="1173" uniqueCount="229">
  <si>
    <t>uniform Z</t>
  </si>
  <si>
    <t>high Z mottled</t>
  </si>
  <si>
    <t xml:space="preserve"> </t>
  </si>
  <si>
    <t xml:space="preserve">   CaO   </t>
  </si>
  <si>
    <t xml:space="preserve">   SrO   </t>
  </si>
  <si>
    <t xml:space="preserve">   MnO   </t>
  </si>
  <si>
    <t xml:space="preserve">   MgO   </t>
  </si>
  <si>
    <t xml:space="preserve">  Total  </t>
  </si>
  <si>
    <t>Golden Lake</t>
  </si>
  <si>
    <t>Camas Malag</t>
  </si>
  <si>
    <t xml:space="preserve">       GL4</t>
  </si>
  <si>
    <t xml:space="preserve">  Identifier</t>
  </si>
  <si>
    <t xml:space="preserve">       GL3</t>
  </si>
  <si>
    <t>C.1</t>
  </si>
  <si>
    <t xml:space="preserve">     03TSV148</t>
  </si>
  <si>
    <t xml:space="preserve">     02TSV060</t>
  </si>
  <si>
    <t>Veniaminof volcano</t>
  </si>
  <si>
    <t>Ontario, Canada</t>
  </si>
  <si>
    <t>Alaska, USA</t>
  </si>
  <si>
    <t xml:space="preserve">       CM347</t>
  </si>
  <si>
    <t>Scotland</t>
  </si>
  <si>
    <t>Isle of Skye</t>
  </si>
  <si>
    <t>E.2</t>
  </si>
  <si>
    <t xml:space="preserve">       CM355</t>
  </si>
  <si>
    <t xml:space="preserve"> A.1</t>
  </si>
  <si>
    <t>A.2</t>
  </si>
  <si>
    <t>B.1</t>
  </si>
  <si>
    <t>B.2</t>
  </si>
  <si>
    <t>B.3</t>
  </si>
  <si>
    <t>C.2</t>
  </si>
  <si>
    <t>D.1</t>
  </si>
  <si>
    <t>D.2</t>
  </si>
  <si>
    <t>D.3</t>
  </si>
  <si>
    <t>E.1</t>
  </si>
  <si>
    <t>E.3</t>
  </si>
  <si>
    <t>Norway</t>
  </si>
  <si>
    <t>A.1</t>
  </si>
  <si>
    <t>A.3</t>
  </si>
  <si>
    <t>A.4</t>
  </si>
  <si>
    <t>B.4</t>
  </si>
  <si>
    <t>C.3</t>
  </si>
  <si>
    <t>C.4</t>
  </si>
  <si>
    <t>Italy</t>
  </si>
  <si>
    <t>Nettuno</t>
  </si>
  <si>
    <t xml:space="preserve">  USNM 138797</t>
  </si>
  <si>
    <t>F.1</t>
  </si>
  <si>
    <t>F.2</t>
  </si>
  <si>
    <t>F.3</t>
  </si>
  <si>
    <t>G.1</t>
  </si>
  <si>
    <t>G.2</t>
  </si>
  <si>
    <t>G.3</t>
  </si>
  <si>
    <t>H.1</t>
  </si>
  <si>
    <t>H.2</t>
  </si>
  <si>
    <t>H.3</t>
  </si>
  <si>
    <t>I.1</t>
  </si>
  <si>
    <t>I.2</t>
  </si>
  <si>
    <t>I.3</t>
  </si>
  <si>
    <t>J.1</t>
  </si>
  <si>
    <t>J.2</t>
  </si>
  <si>
    <t>J.3</t>
  </si>
  <si>
    <t>K.1</t>
  </si>
  <si>
    <t>K.2</t>
  </si>
  <si>
    <t>K.3</t>
  </si>
  <si>
    <t>L.1</t>
  </si>
  <si>
    <t>L.2</t>
  </si>
  <si>
    <t>L.3</t>
  </si>
  <si>
    <t>M.1</t>
  </si>
  <si>
    <t>M.2</t>
  </si>
  <si>
    <t>M.3</t>
  </si>
  <si>
    <t>N.1</t>
  </si>
  <si>
    <t>N.2</t>
  </si>
  <si>
    <t>N.3</t>
  </si>
  <si>
    <t>O.1</t>
  </si>
  <si>
    <t>O.2</t>
  </si>
  <si>
    <t>O.3</t>
  </si>
  <si>
    <t>P.1</t>
  </si>
  <si>
    <t>P.2</t>
  </si>
  <si>
    <t>P.3</t>
  </si>
  <si>
    <t>Q.1</t>
  </si>
  <si>
    <t>Q.2</t>
  </si>
  <si>
    <t>Q.3</t>
  </si>
  <si>
    <t>R.1</t>
  </si>
  <si>
    <t>R.2</t>
  </si>
  <si>
    <t>R.3</t>
  </si>
  <si>
    <t>S.1</t>
  </si>
  <si>
    <t>S.2</t>
  </si>
  <si>
    <t>S.3</t>
  </si>
  <si>
    <t>T.1</t>
  </si>
  <si>
    <t>T.2</t>
  </si>
  <si>
    <t>T.3</t>
  </si>
  <si>
    <t xml:space="preserve">  FeO*</t>
  </si>
  <si>
    <t xml:space="preserve">    La</t>
  </si>
  <si>
    <t xml:space="preserve">    Ce</t>
  </si>
  <si>
    <t xml:space="preserve">    Pr</t>
  </si>
  <si>
    <t xml:space="preserve">    Nd</t>
  </si>
  <si>
    <t xml:space="preserve">    Sm</t>
  </si>
  <si>
    <t xml:space="preserve">    Gd</t>
  </si>
  <si>
    <t xml:space="preserve">    Dy</t>
  </si>
  <si>
    <t xml:space="preserve">    Yb</t>
  </si>
  <si>
    <t xml:space="preserve">    Y</t>
  </si>
  <si>
    <t xml:space="preserve">    Ca</t>
  </si>
  <si>
    <t xml:space="preserve">    K</t>
  </si>
  <si>
    <t xml:space="preserve">    Na</t>
  </si>
  <si>
    <t xml:space="preserve">    Sr</t>
  </si>
  <si>
    <t xml:space="preserve">    Th</t>
  </si>
  <si>
    <r>
      <t xml:space="preserve">Sum </t>
    </r>
    <r>
      <rPr>
        <i/>
        <sz val="10"/>
        <rFont val="Verdana"/>
        <family val="2"/>
      </rPr>
      <t>A</t>
    </r>
  </si>
  <si>
    <t xml:space="preserve">    Fe</t>
  </si>
  <si>
    <t xml:space="preserve">    Mn</t>
  </si>
  <si>
    <t xml:space="preserve">    Mg</t>
  </si>
  <si>
    <t xml:space="preserve">    Ti</t>
  </si>
  <si>
    <t xml:space="preserve">    Al</t>
  </si>
  <si>
    <t xml:space="preserve">    Nb</t>
  </si>
  <si>
    <t xml:space="preserve">   Zr</t>
  </si>
  <si>
    <t>Fe</t>
  </si>
  <si>
    <t>Mn</t>
  </si>
  <si>
    <t>Mg</t>
  </si>
  <si>
    <r>
      <t xml:space="preserve">Sum </t>
    </r>
    <r>
      <rPr>
        <i/>
        <sz val="10"/>
        <rFont val="Verdana"/>
        <family val="2"/>
      </rPr>
      <t>B</t>
    </r>
  </si>
  <si>
    <r>
      <t xml:space="preserve">Sum </t>
    </r>
    <r>
      <rPr>
        <i/>
        <sz val="10"/>
        <rFont val="Verdana"/>
        <family val="2"/>
      </rPr>
      <t>C</t>
    </r>
  </si>
  <si>
    <r>
      <t>Ti (</t>
    </r>
    <r>
      <rPr>
        <i/>
        <sz val="10"/>
        <rFont val="Verdana"/>
        <family val="2"/>
      </rPr>
      <t>D)</t>
    </r>
  </si>
  <si>
    <r>
      <t xml:space="preserve">Sum </t>
    </r>
    <r>
      <rPr>
        <i/>
        <sz val="10"/>
        <rFont val="Verdana"/>
        <family val="2"/>
      </rPr>
      <t>T</t>
    </r>
  </si>
  <si>
    <t>Cations</t>
  </si>
  <si>
    <t>Locality</t>
  </si>
  <si>
    <t>Sample number</t>
  </si>
  <si>
    <r>
      <t xml:space="preserve">  SiO</t>
    </r>
    <r>
      <rPr>
        <vertAlign val="subscript"/>
        <sz val="9"/>
        <rFont val="Verdana"/>
        <family val="2"/>
      </rPr>
      <t>2</t>
    </r>
  </si>
  <si>
    <t>Roseland, Virginia</t>
  </si>
  <si>
    <t>USNM 160132</t>
  </si>
  <si>
    <t xml:space="preserve">   low Z areas</t>
  </si>
  <si>
    <t>intermediate Z areas</t>
  </si>
  <si>
    <t>high Z areas</t>
  </si>
  <si>
    <t>A.5.</t>
  </si>
  <si>
    <t>A.6</t>
  </si>
  <si>
    <t>E.4</t>
  </si>
  <si>
    <t>E.5</t>
  </si>
  <si>
    <t>E.6</t>
  </si>
  <si>
    <t>B.5</t>
  </si>
  <si>
    <t>B.6</t>
  </si>
  <si>
    <t>A.7</t>
  </si>
  <si>
    <t>A.8</t>
  </si>
  <si>
    <t>A.9</t>
  </si>
  <si>
    <t>A.10</t>
  </si>
  <si>
    <t>B.7</t>
  </si>
  <si>
    <t>B.8</t>
  </si>
  <si>
    <t>B.9</t>
  </si>
  <si>
    <t>B.10</t>
  </si>
  <si>
    <t>B.11</t>
  </si>
  <si>
    <t>B.12</t>
  </si>
  <si>
    <t>B.13</t>
  </si>
  <si>
    <t>E.7</t>
  </si>
  <si>
    <t>E.8</t>
  </si>
  <si>
    <t>E.9</t>
  </si>
  <si>
    <t>E.10</t>
  </si>
  <si>
    <t>E.11</t>
  </si>
  <si>
    <t>E.12</t>
  </si>
  <si>
    <t>E.13</t>
  </si>
  <si>
    <t>high Z (mottled)</t>
  </si>
  <si>
    <t>Guatemala (unknown)</t>
  </si>
  <si>
    <t>uniform Z areas</t>
  </si>
  <si>
    <t xml:space="preserve"> USNM 160125</t>
  </si>
  <si>
    <t>A1.1</t>
  </si>
  <si>
    <t>A1.2</t>
  </si>
  <si>
    <t>A1.3</t>
  </si>
  <si>
    <t>A1.4</t>
  </si>
  <si>
    <t>A1.5</t>
  </si>
  <si>
    <t>A1.6</t>
  </si>
  <si>
    <t>A2.1</t>
  </si>
  <si>
    <t>A2.2</t>
  </si>
  <si>
    <t>A2.3</t>
  </si>
  <si>
    <t>A2.4</t>
  </si>
  <si>
    <t>A2.5</t>
  </si>
  <si>
    <t>A2.6</t>
  </si>
  <si>
    <t>A2.7</t>
  </si>
  <si>
    <t>A2.8</t>
  </si>
  <si>
    <t xml:space="preserve"> USNM 15898</t>
  </si>
  <si>
    <t>low Z areas</t>
  </si>
  <si>
    <t>Burley Farm, Virginia</t>
  </si>
  <si>
    <t>A3.9</t>
  </si>
  <si>
    <t>A3.10</t>
  </si>
  <si>
    <t>A3.6</t>
  </si>
  <si>
    <t>A3.7</t>
  </si>
  <si>
    <t>A3.8</t>
  </si>
  <si>
    <t>A3.1</t>
  </si>
  <si>
    <t>A3.2</t>
  </si>
  <si>
    <t>A3.3</t>
  </si>
  <si>
    <t>A3.4</t>
  </si>
  <si>
    <t>A3.5</t>
  </si>
  <si>
    <t>Rajasthan, India</t>
  </si>
  <si>
    <t>DH7</t>
  </si>
  <si>
    <t>94/4</t>
  </si>
  <si>
    <r>
      <t xml:space="preserve">  TiO</t>
    </r>
    <r>
      <rPr>
        <vertAlign val="subscript"/>
        <sz val="9"/>
        <rFont val="Verdana"/>
        <family val="2"/>
      </rPr>
      <t>2</t>
    </r>
  </si>
  <si>
    <r>
      <t xml:space="preserve">  Al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</si>
  <si>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Na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</si>
  <si>
    <r>
      <t xml:space="preserve">   K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</si>
  <si>
    <r>
      <t xml:space="preserve">  La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</si>
  <si>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Ce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</si>
  <si>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Pr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</si>
  <si>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Nd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</si>
  <si>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Sm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</si>
  <si>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Gd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</si>
  <si>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Dy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</si>
  <si>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Yb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</si>
  <si>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Y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3</t>
    </r>
  </si>
  <si>
    <r>
      <t xml:space="preserve">  Nb</t>
    </r>
    <r>
      <rPr>
        <vertAlign val="subscript"/>
        <sz val="9"/>
        <rFont val="Verdana"/>
        <family val="2"/>
      </rPr>
      <t>2</t>
    </r>
    <r>
      <rPr>
        <sz val="10"/>
        <rFont val="Verdana"/>
        <family val="0"/>
      </rPr>
      <t>O</t>
    </r>
    <r>
      <rPr>
        <vertAlign val="subscript"/>
        <sz val="9"/>
        <rFont val="Verdana"/>
        <family val="2"/>
      </rPr>
      <t>5</t>
    </r>
  </si>
  <si>
    <r>
      <t xml:space="preserve">  ZrO</t>
    </r>
    <r>
      <rPr>
        <vertAlign val="subscript"/>
        <sz val="9"/>
        <rFont val="Verdana"/>
        <family val="2"/>
      </rPr>
      <t>2</t>
    </r>
  </si>
  <si>
    <r>
      <t xml:space="preserve">  ThO</t>
    </r>
    <r>
      <rPr>
        <vertAlign val="subscript"/>
        <sz val="9"/>
        <rFont val="Verdana"/>
        <family val="2"/>
      </rPr>
      <t>2</t>
    </r>
  </si>
  <si>
    <t>A.5</t>
  </si>
  <si>
    <t>BB.3</t>
  </si>
  <si>
    <t>BB.4</t>
  </si>
  <si>
    <t>DB.5</t>
  </si>
  <si>
    <t>DB.6</t>
  </si>
  <si>
    <t>DB.7</t>
  </si>
  <si>
    <t>DB.8</t>
  </si>
  <si>
    <t>DB.9</t>
  </si>
  <si>
    <t>DB.10</t>
  </si>
  <si>
    <t>DB.11</t>
  </si>
  <si>
    <t>DB.12</t>
  </si>
  <si>
    <t xml:space="preserve">          86532C</t>
  </si>
  <si>
    <t>Sierra Nevada</t>
  </si>
  <si>
    <t>California</t>
  </si>
  <si>
    <t xml:space="preserve">        bd</t>
  </si>
  <si>
    <t xml:space="preserve">         bd</t>
  </si>
  <si>
    <t xml:space="preserve">       bd</t>
  </si>
  <si>
    <t xml:space="preserve">       bd   </t>
  </si>
  <si>
    <t xml:space="preserve">         bd   </t>
  </si>
  <si>
    <t xml:space="preserve">          bd</t>
  </si>
  <si>
    <t>Sokndal</t>
  </si>
  <si>
    <t>Formulae on the basis of 22 oxygens</t>
  </si>
  <si>
    <t xml:space="preserve">                                                      SUPPLEMENTARY TABLE 2. New chemical analyses of chevkinite-group minerals</t>
  </si>
  <si>
    <t>bd, below detection</t>
  </si>
  <si>
    <t>bd = below detection. Blanks = not determined.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</si>
</sst>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bscript"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227"/>
  <sheetViews>
    <sheetView tabSelected="1" workbookViewId="0" topLeftCell="A1">
      <selection activeCell="B227" sqref="B227"/>
    </sheetView>
  </sheetViews>
  <sheetFormatPr defaultColWidth="9.00390625" defaultRowHeight="12.75"/>
  <cols>
    <col min="1" max="1" width="17.00390625" style="0" customWidth="1"/>
    <col min="2" max="2" width="12.875" style="0" customWidth="1"/>
    <col min="3" max="4" width="11.50390625" style="0" customWidth="1"/>
    <col min="5" max="6" width="7.625" style="0" bestFit="1" customWidth="1"/>
    <col min="7" max="7" width="8.00390625" style="0" bestFit="1" customWidth="1"/>
    <col min="8" max="8" width="7.625" style="0" bestFit="1" customWidth="1"/>
    <col min="9" max="10" width="8.00390625" style="0" bestFit="1" customWidth="1"/>
    <col min="11" max="11" width="7.875" style="0" bestFit="1" customWidth="1"/>
    <col min="12" max="12" width="7.25390625" style="0" bestFit="1" customWidth="1"/>
    <col min="13" max="13" width="8.125" style="0" bestFit="1" customWidth="1"/>
    <col min="14" max="14" width="7.75390625" style="0" bestFit="1" customWidth="1"/>
    <col min="15" max="15" width="8.375" style="0" bestFit="1" customWidth="1"/>
    <col min="16" max="16" width="8.75390625" style="0" bestFit="1" customWidth="1"/>
    <col min="17" max="17" width="8.125" style="0" bestFit="1" customWidth="1"/>
    <col min="18" max="18" width="8.625" style="0" bestFit="1" customWidth="1"/>
    <col min="19" max="19" width="9.125" style="0" bestFit="1" customWidth="1"/>
    <col min="20" max="20" width="8.75390625" style="0" bestFit="1" customWidth="1"/>
    <col min="21" max="22" width="8.625" style="0" bestFit="1" customWidth="1"/>
    <col min="23" max="23" width="8.125" style="0" bestFit="1" customWidth="1"/>
    <col min="24" max="24" width="8.625" style="0" bestFit="1" customWidth="1"/>
    <col min="25" max="25" width="7.75390625" style="0" bestFit="1" customWidth="1"/>
    <col min="26" max="26" width="8.125" style="0" bestFit="1" customWidth="1"/>
    <col min="27" max="27" width="7.125" style="0" bestFit="1" customWidth="1"/>
    <col min="29" max="29" width="11.00390625" style="0" customWidth="1"/>
    <col min="30" max="30" width="8.00390625" style="0" customWidth="1"/>
    <col min="31" max="31" width="8.25390625" style="0" customWidth="1"/>
    <col min="32" max="32" width="7.75390625" style="0" customWidth="1"/>
    <col min="33" max="33" width="8.25390625" style="0" customWidth="1"/>
    <col min="34" max="34" width="8.75390625" style="0" customWidth="1"/>
    <col min="35" max="35" width="8.25390625" style="0" customWidth="1"/>
    <col min="36" max="37" width="8.00390625" style="0" customWidth="1"/>
    <col min="38" max="38" width="7.375" style="0" customWidth="1"/>
    <col min="39" max="39" width="7.125" style="0" customWidth="1"/>
    <col min="40" max="40" width="7.00390625" style="0" customWidth="1"/>
    <col min="41" max="41" width="7.75390625" style="0" customWidth="1"/>
    <col min="42" max="42" width="6.625" style="0" customWidth="1"/>
    <col min="43" max="43" width="7.375" style="0" customWidth="1"/>
    <col min="44" max="46" width="6.00390625" style="0" customWidth="1"/>
    <col min="47" max="50" width="6.25390625" style="0" customWidth="1"/>
    <col min="51" max="51" width="6.875" style="0" customWidth="1"/>
    <col min="52" max="53" width="7.125" style="0" customWidth="1"/>
    <col min="54" max="54" width="6.875" style="0" customWidth="1"/>
    <col min="55" max="55" width="7.25390625" style="0" customWidth="1"/>
    <col min="56" max="56" width="7.00390625" style="0" customWidth="1"/>
    <col min="57" max="58" width="8.25390625" style="0" customWidth="1"/>
    <col min="59" max="59" width="6.375" style="0" customWidth="1"/>
    <col min="60" max="61" width="5.375" style="0" customWidth="1"/>
    <col min="62" max="63" width="7.00390625" style="0" customWidth="1"/>
    <col min="64" max="64" width="6.375" style="0" customWidth="1"/>
    <col min="65" max="115" width="11.00390625" style="0" customWidth="1"/>
    <col min="116" max="116" width="11.875" style="0" customWidth="1"/>
    <col min="117" max="16384" width="11.00390625" style="0" customWidth="1"/>
  </cols>
  <sheetData>
    <row r="1" s="9" customFormat="1" ht="12.75">
      <c r="A1" s="9" t="s">
        <v>226</v>
      </c>
    </row>
    <row r="3" spans="3:30" ht="12.75">
      <c r="C3" t="s">
        <v>2</v>
      </c>
      <c r="AD3" t="s">
        <v>225</v>
      </c>
    </row>
    <row r="4" spans="1:64" ht="14.25">
      <c r="A4" s="6" t="s">
        <v>121</v>
      </c>
      <c r="B4" t="s">
        <v>122</v>
      </c>
      <c r="C4" t="s">
        <v>11</v>
      </c>
      <c r="E4" t="s">
        <v>123</v>
      </c>
      <c r="F4" t="s">
        <v>188</v>
      </c>
      <c r="G4" t="s">
        <v>189</v>
      </c>
      <c r="H4" t="s">
        <v>90</v>
      </c>
      <c r="I4" t="s">
        <v>5</v>
      </c>
      <c r="J4" t="s">
        <v>6</v>
      </c>
      <c r="K4" t="s">
        <v>3</v>
      </c>
      <c r="L4" t="s">
        <v>4</v>
      </c>
      <c r="M4" t="s">
        <v>190</v>
      </c>
      <c r="N4" t="s">
        <v>191</v>
      </c>
      <c r="O4" t="s">
        <v>192</v>
      </c>
      <c r="P4" t="s">
        <v>193</v>
      </c>
      <c r="Q4" t="s">
        <v>194</v>
      </c>
      <c r="R4" t="s">
        <v>195</v>
      </c>
      <c r="S4" t="s">
        <v>196</v>
      </c>
      <c r="T4" t="s">
        <v>197</v>
      </c>
      <c r="U4" t="s">
        <v>198</v>
      </c>
      <c r="V4" t="s">
        <v>199</v>
      </c>
      <c r="W4" t="s">
        <v>200</v>
      </c>
      <c r="X4" t="s">
        <v>201</v>
      </c>
      <c r="Y4" t="s">
        <v>202</v>
      </c>
      <c r="Z4" t="s">
        <v>203</v>
      </c>
      <c r="AA4" t="s">
        <v>7</v>
      </c>
      <c r="AD4" t="s">
        <v>91</v>
      </c>
      <c r="AE4" t="s">
        <v>92</v>
      </c>
      <c r="AF4" t="s">
        <v>93</v>
      </c>
      <c r="AG4" t="s">
        <v>94</v>
      </c>
      <c r="AH4" t="s">
        <v>95</v>
      </c>
      <c r="AI4" t="s">
        <v>96</v>
      </c>
      <c r="AJ4" t="s">
        <v>97</v>
      </c>
      <c r="AK4" t="s">
        <v>98</v>
      </c>
      <c r="AL4" t="s">
        <v>99</v>
      </c>
      <c r="AM4" t="s">
        <v>100</v>
      </c>
      <c r="AN4" t="s">
        <v>101</v>
      </c>
      <c r="AO4" t="s">
        <v>102</v>
      </c>
      <c r="AP4" t="s">
        <v>103</v>
      </c>
      <c r="AQ4" t="s">
        <v>104</v>
      </c>
      <c r="AR4" t="s">
        <v>105</v>
      </c>
      <c r="AT4" t="s">
        <v>113</v>
      </c>
      <c r="AU4" t="s">
        <v>114</v>
      </c>
      <c r="AV4" t="s">
        <v>115</v>
      </c>
      <c r="AW4" t="s">
        <v>116</v>
      </c>
      <c r="AY4" t="s">
        <v>106</v>
      </c>
      <c r="AZ4" t="s">
        <v>107</v>
      </c>
      <c r="BA4" t="s">
        <v>108</v>
      </c>
      <c r="BB4" t="s">
        <v>109</v>
      </c>
      <c r="BC4" t="s">
        <v>110</v>
      </c>
      <c r="BD4" t="s">
        <v>112</v>
      </c>
      <c r="BE4" t="s">
        <v>111</v>
      </c>
      <c r="BF4" t="s">
        <v>117</v>
      </c>
      <c r="BH4" t="s">
        <v>118</v>
      </c>
      <c r="BJ4" t="s">
        <v>119</v>
      </c>
      <c r="BL4" t="s">
        <v>120</v>
      </c>
    </row>
    <row r="6" spans="1:168" ht="12.75">
      <c r="A6" s="6" t="s">
        <v>8</v>
      </c>
      <c r="B6" t="s">
        <v>10</v>
      </c>
      <c r="C6" t="s">
        <v>158</v>
      </c>
      <c r="E6" s="1">
        <v>19.606</v>
      </c>
      <c r="F6" s="1">
        <v>18.255</v>
      </c>
      <c r="G6" s="1">
        <v>2.146</v>
      </c>
      <c r="H6" s="1">
        <v>3.552</v>
      </c>
      <c r="I6" s="1" t="s">
        <v>218</v>
      </c>
      <c r="J6" s="1">
        <v>2.982</v>
      </c>
      <c r="K6" s="1">
        <v>2.704</v>
      </c>
      <c r="L6" s="1">
        <v>0.135</v>
      </c>
      <c r="M6" s="1" t="s">
        <v>219</v>
      </c>
      <c r="N6" s="1" t="s">
        <v>218</v>
      </c>
      <c r="O6" s="1">
        <v>23.164</v>
      </c>
      <c r="P6" s="1">
        <v>21.15</v>
      </c>
      <c r="Q6" s="1">
        <v>1.153</v>
      </c>
      <c r="R6" s="1">
        <v>3.195</v>
      </c>
      <c r="S6" s="1" t="s">
        <v>223</v>
      </c>
      <c r="T6" s="1" t="s">
        <v>223</v>
      </c>
      <c r="U6" s="1" t="s">
        <v>223</v>
      </c>
      <c r="V6" s="1" t="s">
        <v>223</v>
      </c>
      <c r="W6" s="1">
        <v>0.07</v>
      </c>
      <c r="X6" s="1" t="s">
        <v>223</v>
      </c>
      <c r="Y6" s="1" t="s">
        <v>218</v>
      </c>
      <c r="Z6" s="1" t="s">
        <v>219</v>
      </c>
      <c r="AA6" s="1">
        <v>98.114</v>
      </c>
      <c r="AD6" s="1">
        <v>1.745124465691509</v>
      </c>
      <c r="AE6" s="1">
        <v>1.5816462634670971</v>
      </c>
      <c r="AF6" s="1">
        <v>0.08581095760567205</v>
      </c>
      <c r="AG6" s="1">
        <v>0.23307133721775486</v>
      </c>
      <c r="AH6" s="1">
        <v>7.038828838920335E-05</v>
      </c>
      <c r="AI6" s="1">
        <v>0</v>
      </c>
      <c r="AJ6" s="1">
        <v>0</v>
      </c>
      <c r="AK6" s="1">
        <v>0</v>
      </c>
      <c r="AL6" s="1">
        <v>0.007609079646144147</v>
      </c>
      <c r="AM6" s="1">
        <v>0.5918196475392228</v>
      </c>
      <c r="AN6" s="1">
        <v>0.0002610961364917921</v>
      </c>
      <c r="AO6" s="1">
        <v>0</v>
      </c>
      <c r="AP6" s="1">
        <v>0.015991193455169705</v>
      </c>
      <c r="AQ6" s="1">
        <v>0</v>
      </c>
      <c r="AR6" s="1">
        <v>4.261404429047451</v>
      </c>
      <c r="AS6" s="1"/>
      <c r="AT6" s="1">
        <v>0.607</v>
      </c>
      <c r="AU6" s="1">
        <v>0</v>
      </c>
      <c r="AV6" s="1">
        <v>0.393</v>
      </c>
      <c r="AW6" s="1">
        <f>SUM(AT6:AV6)</f>
        <v>1</v>
      </c>
      <c r="AX6" s="1"/>
      <c r="AY6" s="1">
        <v>0</v>
      </c>
      <c r="AZ6" s="1">
        <v>0</v>
      </c>
      <c r="BA6" s="1">
        <v>0.3</v>
      </c>
      <c r="BB6" s="1">
        <v>0.8057128946609922</v>
      </c>
      <c r="BC6" s="1">
        <v>0.5166270618626924</v>
      </c>
      <c r="BD6" s="1">
        <v>0</v>
      </c>
      <c r="BE6" s="1">
        <v>0</v>
      </c>
      <c r="BF6" s="1">
        <f>SUM(AY6:BE6)</f>
        <v>1.6223399565236845</v>
      </c>
      <c r="BG6" s="1"/>
      <c r="BH6" s="1">
        <v>2</v>
      </c>
      <c r="BI6" s="1"/>
      <c r="BJ6" s="1">
        <v>4.005435761572073</v>
      </c>
      <c r="BK6" s="2"/>
      <c r="BL6" s="3">
        <v>13.103376558456834</v>
      </c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</row>
    <row r="7" spans="1:168" ht="12.75">
      <c r="A7" s="6" t="s">
        <v>17</v>
      </c>
      <c r="C7" t="s">
        <v>159</v>
      </c>
      <c r="E7" s="1">
        <v>20.052</v>
      </c>
      <c r="F7" s="1">
        <v>19.58</v>
      </c>
      <c r="G7" s="1">
        <v>2.298</v>
      </c>
      <c r="H7" s="1">
        <v>3.24</v>
      </c>
      <c r="I7" s="1" t="s">
        <v>218</v>
      </c>
      <c r="J7" s="1">
        <v>3.016</v>
      </c>
      <c r="K7" s="1">
        <v>2.382</v>
      </c>
      <c r="L7" s="1">
        <v>0.129</v>
      </c>
      <c r="M7" s="1" t="s">
        <v>219</v>
      </c>
      <c r="N7" s="1" t="s">
        <v>218</v>
      </c>
      <c r="O7" s="1">
        <v>23.028</v>
      </c>
      <c r="P7" s="1">
        <v>21.18</v>
      </c>
      <c r="Q7" s="1">
        <v>1.268</v>
      </c>
      <c r="R7" s="1">
        <v>3.127</v>
      </c>
      <c r="S7" s="1" t="s">
        <v>223</v>
      </c>
      <c r="T7" s="1" t="s">
        <v>223</v>
      </c>
      <c r="U7" s="1" t="s">
        <v>223</v>
      </c>
      <c r="V7" s="1" t="s">
        <v>223</v>
      </c>
      <c r="W7" s="1">
        <v>0.068</v>
      </c>
      <c r="X7" s="1" t="s">
        <v>223</v>
      </c>
      <c r="Y7" s="1" t="s">
        <v>218</v>
      </c>
      <c r="Z7" s="1" t="s">
        <v>219</v>
      </c>
      <c r="AA7" s="1">
        <v>99.37</v>
      </c>
      <c r="AD7" s="1">
        <v>1.694567904036595</v>
      </c>
      <c r="AE7" s="1">
        <v>1.5470873978320403</v>
      </c>
      <c r="AF7" s="1">
        <v>0.09217700637904701</v>
      </c>
      <c r="AG7" s="1">
        <v>0.22281057087920253</v>
      </c>
      <c r="AH7" s="1">
        <v>6.875278728650515E-05</v>
      </c>
      <c r="AI7" s="1">
        <v>0</v>
      </c>
      <c r="AJ7" s="1">
        <v>0</v>
      </c>
      <c r="AK7" s="1">
        <v>0</v>
      </c>
      <c r="AL7" s="1">
        <v>0.007219928678151567</v>
      </c>
      <c r="AM7" s="1">
        <v>0.5092304367957684</v>
      </c>
      <c r="AN7" s="1">
        <v>0.0002550294593653162</v>
      </c>
      <c r="AO7" s="1">
        <v>0</v>
      </c>
      <c r="AP7" s="1">
        <v>0.014925425594812714</v>
      </c>
      <c r="AQ7" s="1">
        <v>0</v>
      </c>
      <c r="AR7" s="1">
        <v>4.088342452442269</v>
      </c>
      <c r="AS7" s="1"/>
      <c r="AT7" s="1">
        <v>0.541</v>
      </c>
      <c r="AU7" s="1">
        <v>0</v>
      </c>
      <c r="AV7" s="1">
        <v>0.459</v>
      </c>
      <c r="AW7" s="1">
        <f>SUM(AT7:AV7)</f>
        <v>1</v>
      </c>
      <c r="AX7" s="1"/>
      <c r="AY7" s="1">
        <v>0</v>
      </c>
      <c r="AZ7" s="1">
        <v>0</v>
      </c>
      <c r="BA7" s="1">
        <v>0.437</v>
      </c>
      <c r="BB7" s="1">
        <v>0.9394358257409166</v>
      </c>
      <c r="BC7" s="1">
        <v>0.5403651884650851</v>
      </c>
      <c r="BD7" s="1">
        <v>0</v>
      </c>
      <c r="BE7" s="1">
        <v>0</v>
      </c>
      <c r="BF7" s="1">
        <f>SUM(AY7:BE7)</f>
        <v>1.9168010142060017</v>
      </c>
      <c r="BG7" s="1"/>
      <c r="BH7" s="1">
        <v>2</v>
      </c>
      <c r="BI7" s="1"/>
      <c r="BJ7" s="1">
        <v>4.00136688264444</v>
      </c>
      <c r="BK7" s="2"/>
      <c r="BL7" s="3">
        <v>13.006560725732651</v>
      </c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</row>
    <row r="8" spans="3:168" ht="12.75">
      <c r="C8" t="s">
        <v>164</v>
      </c>
      <c r="E8" s="1">
        <v>20.113</v>
      </c>
      <c r="F8" s="1">
        <v>18.905</v>
      </c>
      <c r="G8" s="1">
        <v>1.75</v>
      </c>
      <c r="H8" s="1">
        <v>3.329</v>
      </c>
      <c r="I8" s="1">
        <v>0.025</v>
      </c>
      <c r="J8" s="1">
        <v>2.97</v>
      </c>
      <c r="K8" s="1">
        <v>2.472</v>
      </c>
      <c r="L8" s="1">
        <v>0.11</v>
      </c>
      <c r="M8" s="1" t="s">
        <v>219</v>
      </c>
      <c r="N8" s="1">
        <v>0.054</v>
      </c>
      <c r="O8" s="1">
        <v>22.292</v>
      </c>
      <c r="P8" s="1">
        <v>20.683</v>
      </c>
      <c r="Q8" s="1">
        <v>1.188</v>
      </c>
      <c r="R8" s="1">
        <v>3.196</v>
      </c>
      <c r="S8" s="1" t="s">
        <v>223</v>
      </c>
      <c r="T8" s="1" t="s">
        <v>223</v>
      </c>
      <c r="U8" s="1" t="s">
        <v>223</v>
      </c>
      <c r="V8" s="1" t="s">
        <v>223</v>
      </c>
      <c r="W8" s="1">
        <v>0.119</v>
      </c>
      <c r="X8" s="1" t="s">
        <v>223</v>
      </c>
      <c r="Y8" s="1">
        <v>0.092</v>
      </c>
      <c r="Z8" s="1" t="s">
        <v>219</v>
      </c>
      <c r="AA8" s="1">
        <v>97.301</v>
      </c>
      <c r="AD8" s="1">
        <v>1.6749166684049546</v>
      </c>
      <c r="AE8" s="1">
        <v>1.5425663001774668</v>
      </c>
      <c r="AF8" s="1">
        <v>0.08817819430550475</v>
      </c>
      <c r="AG8" s="1">
        <v>0.23251774121840244</v>
      </c>
      <c r="AH8" s="1">
        <v>7.019912907053469E-05</v>
      </c>
      <c r="AI8" s="1">
        <v>0</v>
      </c>
      <c r="AJ8" s="1">
        <v>0</v>
      </c>
      <c r="AK8" s="1">
        <v>0</v>
      </c>
      <c r="AL8" s="1">
        <v>0.012900673107691185</v>
      </c>
      <c r="AM8" s="1">
        <v>0.5395882419517524</v>
      </c>
      <c r="AN8" s="1">
        <v>0.014061301637840348</v>
      </c>
      <c r="AO8" s="1">
        <v>0</v>
      </c>
      <c r="AP8" s="1">
        <v>0.0129948452857371</v>
      </c>
      <c r="AQ8" s="1">
        <v>9.272189258570177E-05</v>
      </c>
      <c r="AR8" s="1">
        <v>4.1178868871110055</v>
      </c>
      <c r="AS8" s="1"/>
      <c r="AT8" s="1">
        <v>0.567</v>
      </c>
      <c r="AU8" s="1">
        <v>0.004</v>
      </c>
      <c r="AV8" s="1">
        <v>0.429</v>
      </c>
      <c r="AW8" s="1">
        <f>SUM(AT8:AV8)</f>
        <v>1</v>
      </c>
      <c r="AX8" s="1"/>
      <c r="AY8" s="1">
        <v>0</v>
      </c>
      <c r="AZ8" s="1">
        <v>0</v>
      </c>
      <c r="BA8" s="1">
        <v>0.472</v>
      </c>
      <c r="BB8" s="1">
        <v>0.8978065642311801</v>
      </c>
      <c r="BC8" s="1">
        <v>0.4201620292917273</v>
      </c>
      <c r="BD8" s="1">
        <v>0.009139630513253692</v>
      </c>
      <c r="BE8" s="1">
        <v>0</v>
      </c>
      <c r="BF8" s="1">
        <f>SUM(AY8:BE8)</f>
        <v>1.7991082240361609</v>
      </c>
      <c r="BG8" s="1"/>
      <c r="BH8" s="1">
        <v>2</v>
      </c>
      <c r="BI8" s="1"/>
      <c r="BJ8" s="1">
        <v>4.097971612592752</v>
      </c>
      <c r="BK8" s="2"/>
      <c r="BL8" s="3">
        <v>13.01576846242526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</row>
    <row r="9" spans="5:168" ht="12.75"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2"/>
      <c r="BL9" s="3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</row>
    <row r="10" spans="1:168" ht="12.75">
      <c r="A10" s="6"/>
      <c r="B10" t="s">
        <v>12</v>
      </c>
      <c r="C10" t="s">
        <v>205</v>
      </c>
      <c r="E10" s="1">
        <v>20.826</v>
      </c>
      <c r="F10" s="1">
        <v>16.368</v>
      </c>
      <c r="G10" s="1">
        <v>0.055</v>
      </c>
      <c r="H10" s="1">
        <v>9.395</v>
      </c>
      <c r="I10" s="1">
        <v>0.079</v>
      </c>
      <c r="J10" s="1">
        <v>3.544</v>
      </c>
      <c r="K10" s="1">
        <v>2.313</v>
      </c>
      <c r="L10" s="1">
        <v>0.045</v>
      </c>
      <c r="M10" s="1" t="s">
        <v>219</v>
      </c>
      <c r="N10" s="1" t="s">
        <v>218</v>
      </c>
      <c r="O10" s="1">
        <v>17.582</v>
      </c>
      <c r="P10" s="1">
        <v>24.201</v>
      </c>
      <c r="Q10" s="1">
        <v>1.954</v>
      </c>
      <c r="R10" s="1">
        <v>4.758</v>
      </c>
      <c r="S10" s="1">
        <v>0.199</v>
      </c>
      <c r="T10" s="1" t="s">
        <v>223</v>
      </c>
      <c r="U10" s="1" t="s">
        <v>223</v>
      </c>
      <c r="V10" s="1" t="s">
        <v>223</v>
      </c>
      <c r="W10" s="1">
        <v>0.04</v>
      </c>
      <c r="X10" s="1">
        <v>0.165</v>
      </c>
      <c r="Y10" s="1" t="s">
        <v>218</v>
      </c>
      <c r="Z10" s="1" t="s">
        <v>219</v>
      </c>
      <c r="AA10" s="1">
        <v>101.52700000000002</v>
      </c>
      <c r="AD10" s="1">
        <v>1.3081537140680444</v>
      </c>
      <c r="AE10" s="1">
        <v>1.7873514280237033</v>
      </c>
      <c r="AF10" s="1">
        <v>0.14362024147192062</v>
      </c>
      <c r="AG10" s="1">
        <v>0.34278364699979275</v>
      </c>
      <c r="AH10" s="1">
        <v>0.013833470017049302</v>
      </c>
      <c r="AI10" s="1">
        <v>0</v>
      </c>
      <c r="AJ10" s="1">
        <v>0</v>
      </c>
      <c r="AK10" s="1">
        <v>0</v>
      </c>
      <c r="AL10" s="1">
        <v>0.004294095840653542</v>
      </c>
      <c r="AM10" s="1">
        <v>0.499960825534332</v>
      </c>
      <c r="AN10" s="1">
        <v>0.00025785650831036525</v>
      </c>
      <c r="AO10" s="1">
        <v>0</v>
      </c>
      <c r="AP10" s="1">
        <v>0.005264259317749103</v>
      </c>
      <c r="AQ10" s="1">
        <v>0</v>
      </c>
      <c r="AR10" s="1">
        <v>4.1055195377815545</v>
      </c>
      <c r="AS10" s="1"/>
      <c r="AT10" s="1">
        <v>1</v>
      </c>
      <c r="AU10" s="1">
        <v>0</v>
      </c>
      <c r="AV10" s="1">
        <v>0</v>
      </c>
      <c r="AW10" s="1">
        <f aca="true" t="shared" si="0" ref="AW10:AW19">SUM(AT10:AV10)</f>
        <v>1</v>
      </c>
      <c r="AX10" s="1"/>
      <c r="AY10" s="1">
        <v>0.585</v>
      </c>
      <c r="AZ10" s="1">
        <v>0.013499082633182285</v>
      </c>
      <c r="BA10" s="1">
        <v>1.0649425213409875</v>
      </c>
      <c r="BB10" s="1">
        <v>0.48447516116217093</v>
      </c>
      <c r="BC10" s="1">
        <v>0.013076387308206332</v>
      </c>
      <c r="BD10" s="1">
        <v>0.00019675108676627613</v>
      </c>
      <c r="BE10" s="1">
        <v>0.015049115422185733</v>
      </c>
      <c r="BF10" s="1">
        <f aca="true" t="shared" si="1" ref="BF10:BF19">SUM(AY10:BE10)</f>
        <v>2.1762390189534995</v>
      </c>
      <c r="BG10" s="1"/>
      <c r="BH10" s="1">
        <v>2</v>
      </c>
      <c r="BI10" s="1"/>
      <c r="BJ10" s="1">
        <v>4.201886224597022</v>
      </c>
      <c r="BK10" s="2"/>
      <c r="BL10" s="3">
        <v>13.483898605260558</v>
      </c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</row>
    <row r="11" spans="1:168" ht="12.75">
      <c r="A11" s="6"/>
      <c r="C11" t="s">
        <v>206</v>
      </c>
      <c r="E11" s="1">
        <v>19.151</v>
      </c>
      <c r="F11" s="1">
        <v>17.523</v>
      </c>
      <c r="G11" s="1">
        <v>0.026</v>
      </c>
      <c r="H11" s="1">
        <v>9.862</v>
      </c>
      <c r="I11" s="1">
        <v>0.06</v>
      </c>
      <c r="J11" s="1">
        <v>1.713</v>
      </c>
      <c r="K11" s="1">
        <v>1.662</v>
      </c>
      <c r="L11" s="1">
        <v>0.043</v>
      </c>
      <c r="M11" s="1" t="s">
        <v>219</v>
      </c>
      <c r="N11" s="1" t="s">
        <v>218</v>
      </c>
      <c r="O11" s="1">
        <v>18.814</v>
      </c>
      <c r="P11" s="1">
        <v>25.545</v>
      </c>
      <c r="Q11" s="1">
        <v>1.838</v>
      </c>
      <c r="R11" s="1">
        <v>4.664</v>
      </c>
      <c r="S11" s="1">
        <v>0.128</v>
      </c>
      <c r="T11" s="1" t="s">
        <v>223</v>
      </c>
      <c r="U11" s="1" t="s">
        <v>223</v>
      </c>
      <c r="V11" s="1" t="s">
        <v>223</v>
      </c>
      <c r="W11" s="1">
        <v>0.035</v>
      </c>
      <c r="X11" s="1">
        <v>0.185</v>
      </c>
      <c r="Y11" s="1" t="s">
        <v>218</v>
      </c>
      <c r="Z11" s="1" t="s">
        <v>219</v>
      </c>
      <c r="AA11" s="1">
        <v>101.25</v>
      </c>
      <c r="AD11" s="1">
        <v>1.4452643259423577</v>
      </c>
      <c r="AE11" s="1">
        <v>1.9478620097231536</v>
      </c>
      <c r="AF11" s="1">
        <v>0.1394800969697417</v>
      </c>
      <c r="AG11" s="1">
        <v>0.346920400847994</v>
      </c>
      <c r="AH11" s="1">
        <v>0.00918678741424816</v>
      </c>
      <c r="AI11" s="1">
        <v>0</v>
      </c>
      <c r="AJ11" s="1">
        <v>0</v>
      </c>
      <c r="AK11" s="1">
        <v>0</v>
      </c>
      <c r="AL11" s="1">
        <v>0.0038793184033445454</v>
      </c>
      <c r="AM11" s="1">
        <v>0.3709086857716858</v>
      </c>
      <c r="AN11" s="1">
        <v>0.00026622800507760134</v>
      </c>
      <c r="AO11" s="1">
        <v>0</v>
      </c>
      <c r="AP11" s="1">
        <v>0.005193604287821034</v>
      </c>
      <c r="AQ11" s="1">
        <v>0</v>
      </c>
      <c r="AR11" s="1">
        <v>4.268961457365425</v>
      </c>
      <c r="AS11" s="1"/>
      <c r="AT11" s="1">
        <v>1</v>
      </c>
      <c r="AU11" s="1">
        <v>0</v>
      </c>
      <c r="AV11" s="1">
        <v>0</v>
      </c>
      <c r="AW11" s="1">
        <f t="shared" si="0"/>
        <v>1</v>
      </c>
      <c r="AX11" s="1"/>
      <c r="AY11" s="1">
        <v>0.718</v>
      </c>
      <c r="AZ11" s="1">
        <v>0.010585321555143534</v>
      </c>
      <c r="BA11" s="1">
        <v>0.5314537283720807</v>
      </c>
      <c r="BB11" s="1">
        <v>0.7461429724911812</v>
      </c>
      <c r="BC11" s="1">
        <v>0.006382253854491964</v>
      </c>
      <c r="BD11" s="1">
        <v>0</v>
      </c>
      <c r="BE11" s="1">
        <v>0.01742105282689994</v>
      </c>
      <c r="BF11" s="1">
        <f t="shared" si="1"/>
        <v>2.0299853290997976</v>
      </c>
      <c r="BG11" s="1"/>
      <c r="BH11" s="1">
        <v>2</v>
      </c>
      <c r="BI11" s="1"/>
      <c r="BJ11" s="1">
        <v>3.989381058781394</v>
      </c>
      <c r="BK11" s="2"/>
      <c r="BL11" s="3">
        <v>13.288405002142497</v>
      </c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</row>
    <row r="12" spans="3:168" ht="12.75">
      <c r="C12" t="s">
        <v>207</v>
      </c>
      <c r="E12" s="1">
        <v>19.424</v>
      </c>
      <c r="F12" s="1">
        <v>17.036</v>
      </c>
      <c r="G12" s="1">
        <v>0.123</v>
      </c>
      <c r="H12" s="1">
        <v>9.489</v>
      </c>
      <c r="I12" s="1">
        <v>0.037</v>
      </c>
      <c r="J12" s="1">
        <v>1.818</v>
      </c>
      <c r="K12" s="1">
        <v>2.558</v>
      </c>
      <c r="L12" s="1">
        <v>0.042</v>
      </c>
      <c r="M12" s="1" t="s">
        <v>219</v>
      </c>
      <c r="N12" s="1" t="s">
        <v>218</v>
      </c>
      <c r="O12" s="1">
        <v>19.035</v>
      </c>
      <c r="P12" s="1">
        <v>25.014</v>
      </c>
      <c r="Q12" s="1">
        <v>1.873</v>
      </c>
      <c r="R12" s="1">
        <v>4.592</v>
      </c>
      <c r="S12" s="1">
        <v>0.139</v>
      </c>
      <c r="T12" s="1" t="s">
        <v>223</v>
      </c>
      <c r="U12" s="1" t="s">
        <v>223</v>
      </c>
      <c r="V12" s="1" t="s">
        <v>223</v>
      </c>
      <c r="W12" s="1">
        <v>0.04</v>
      </c>
      <c r="X12" s="1">
        <v>0.167</v>
      </c>
      <c r="Y12" s="1" t="s">
        <v>218</v>
      </c>
      <c r="Z12" s="1" t="s">
        <v>219</v>
      </c>
      <c r="AA12" s="1">
        <v>101.388</v>
      </c>
      <c r="AD12" s="1">
        <v>1.4543975017271964</v>
      </c>
      <c r="AE12" s="1">
        <v>1.897140613244882</v>
      </c>
      <c r="AF12" s="1">
        <v>0.14137369415058906</v>
      </c>
      <c r="AG12" s="1">
        <v>0.3397326389666875</v>
      </c>
      <c r="AH12" s="1">
        <v>0.009922762411625551</v>
      </c>
      <c r="AI12" s="1">
        <v>0</v>
      </c>
      <c r="AJ12" s="1">
        <v>0</v>
      </c>
      <c r="AK12" s="1">
        <v>0</v>
      </c>
      <c r="AL12" s="1">
        <v>0.004409724618146297</v>
      </c>
      <c r="AM12" s="1">
        <v>0.5678068397933782</v>
      </c>
      <c r="AN12" s="1">
        <v>0.00026479991011854197</v>
      </c>
      <c r="AO12" s="1">
        <v>0</v>
      </c>
      <c r="AP12" s="1">
        <v>0.005045611257829102</v>
      </c>
      <c r="AQ12" s="1">
        <v>0</v>
      </c>
      <c r="AR12" s="1">
        <v>4.420094186080452</v>
      </c>
      <c r="AS12" s="1"/>
      <c r="AT12" s="1">
        <v>1</v>
      </c>
      <c r="AU12" s="1">
        <v>0</v>
      </c>
      <c r="AV12" s="1">
        <v>0</v>
      </c>
      <c r="AW12" s="1">
        <f t="shared" si="0"/>
        <v>1</v>
      </c>
      <c r="AX12" s="1"/>
      <c r="AY12" s="1">
        <v>0.644</v>
      </c>
      <c r="AZ12" s="1">
        <v>0.006492599656933864</v>
      </c>
      <c r="BA12" s="1">
        <v>0.5610041443320498</v>
      </c>
      <c r="BB12" s="1">
        <v>0.6555006379329247</v>
      </c>
      <c r="BC12" s="1">
        <v>0.030031009628997806</v>
      </c>
      <c r="BD12" s="1">
        <v>0</v>
      </c>
      <c r="BE12" s="1">
        <v>0.01564167420616481</v>
      </c>
      <c r="BF12" s="1">
        <f t="shared" si="1"/>
        <v>1.912670065757071</v>
      </c>
      <c r="BG12" s="1"/>
      <c r="BH12" s="1">
        <v>2</v>
      </c>
      <c r="BI12" s="1"/>
      <c r="BJ12" s="1">
        <v>4.024545390799628</v>
      </c>
      <c r="BK12" s="2"/>
      <c r="BL12" s="3">
        <v>13.35753827818655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</row>
    <row r="13" spans="3:168" ht="12.75">
      <c r="C13" t="s">
        <v>208</v>
      </c>
      <c r="E13" s="1">
        <v>19.223</v>
      </c>
      <c r="F13" s="1">
        <v>17.265</v>
      </c>
      <c r="G13" s="1">
        <v>0.066</v>
      </c>
      <c r="H13" s="1">
        <v>9.868</v>
      </c>
      <c r="I13" s="1">
        <v>0.056</v>
      </c>
      <c r="J13" s="1">
        <v>1.709</v>
      </c>
      <c r="K13" s="1">
        <v>1.175</v>
      </c>
      <c r="L13" s="1">
        <v>0.039</v>
      </c>
      <c r="M13" s="1" t="s">
        <v>219</v>
      </c>
      <c r="N13" s="1" t="s">
        <v>218</v>
      </c>
      <c r="O13" s="1">
        <v>19.765</v>
      </c>
      <c r="P13" s="1">
        <v>25.408</v>
      </c>
      <c r="Q13" s="1">
        <v>1.808</v>
      </c>
      <c r="R13" s="1">
        <v>4.388</v>
      </c>
      <c r="S13" s="1" t="s">
        <v>223</v>
      </c>
      <c r="T13" s="1" t="s">
        <v>223</v>
      </c>
      <c r="U13" s="1" t="s">
        <v>223</v>
      </c>
      <c r="V13" s="1" t="s">
        <v>223</v>
      </c>
      <c r="W13" s="1">
        <v>0.04</v>
      </c>
      <c r="X13" s="1">
        <v>0.168</v>
      </c>
      <c r="Y13" s="1" t="s">
        <v>218</v>
      </c>
      <c r="Z13" s="1" t="s">
        <v>219</v>
      </c>
      <c r="AA13" s="1">
        <v>100.979</v>
      </c>
      <c r="AD13" s="1">
        <v>1.525492137987262</v>
      </c>
      <c r="AE13" s="1">
        <v>1.9465688662426996</v>
      </c>
      <c r="AF13" s="1">
        <v>0.13785171437774812</v>
      </c>
      <c r="AG13" s="1">
        <v>0.32793285383147364</v>
      </c>
      <c r="AH13" s="1">
        <v>0</v>
      </c>
      <c r="AI13" s="1">
        <v>0</v>
      </c>
      <c r="AJ13" s="1">
        <v>0</v>
      </c>
      <c r="AK13" s="1">
        <v>0</v>
      </c>
      <c r="AL13" s="1">
        <v>0.004454453046605976</v>
      </c>
      <c r="AM13" s="1">
        <v>0.26346374604551265</v>
      </c>
      <c r="AN13" s="1">
        <v>0.0002674858111353827</v>
      </c>
      <c r="AO13" s="1">
        <v>0</v>
      </c>
      <c r="AP13" s="1">
        <v>0.004732733171950388</v>
      </c>
      <c r="AQ13" s="1">
        <v>0</v>
      </c>
      <c r="AR13" s="1">
        <v>4.210763990514387</v>
      </c>
      <c r="AS13" s="1"/>
      <c r="AT13" s="1">
        <v>1</v>
      </c>
      <c r="AU13" s="1">
        <v>0</v>
      </c>
      <c r="AV13" s="1">
        <v>0</v>
      </c>
      <c r="AW13" s="1">
        <f t="shared" si="0"/>
        <v>1</v>
      </c>
      <c r="AX13" s="1"/>
      <c r="AY13" s="1">
        <v>0.727</v>
      </c>
      <c r="AZ13" s="1">
        <v>0.009926310219376417</v>
      </c>
      <c r="BA13" s="1">
        <v>0.5327177526112951</v>
      </c>
      <c r="BB13" s="1">
        <v>0.7184933671444336</v>
      </c>
      <c r="BC13" s="1">
        <v>0.016277648784319903</v>
      </c>
      <c r="BD13" s="1">
        <v>0</v>
      </c>
      <c r="BE13" s="1">
        <v>0.015894942559630483</v>
      </c>
      <c r="BF13" s="1">
        <f t="shared" si="1"/>
        <v>2.0203100213190552</v>
      </c>
      <c r="BG13" s="1"/>
      <c r="BH13" s="1">
        <v>2</v>
      </c>
      <c r="BI13" s="1"/>
      <c r="BJ13" s="1">
        <v>4.023298384285639</v>
      </c>
      <c r="BK13" s="2"/>
      <c r="BL13" s="3">
        <v>13.25461689446525</v>
      </c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</row>
    <row r="14" spans="3:168" ht="12.75">
      <c r="C14" t="s">
        <v>209</v>
      </c>
      <c r="E14" s="1">
        <v>19.564</v>
      </c>
      <c r="F14" s="1">
        <v>17.291</v>
      </c>
      <c r="G14" s="1">
        <v>0.104</v>
      </c>
      <c r="H14" s="1">
        <v>9.663</v>
      </c>
      <c r="I14" s="1">
        <v>0.054</v>
      </c>
      <c r="J14" s="1">
        <v>1.799</v>
      </c>
      <c r="K14" s="1">
        <v>1.302</v>
      </c>
      <c r="L14" s="1">
        <v>0.039</v>
      </c>
      <c r="M14" s="1" t="s">
        <v>219</v>
      </c>
      <c r="N14" s="1" t="s">
        <v>218</v>
      </c>
      <c r="O14" s="1">
        <v>19.392</v>
      </c>
      <c r="P14" s="1">
        <v>25.387</v>
      </c>
      <c r="Q14" s="1">
        <v>1.626</v>
      </c>
      <c r="R14" s="1">
        <v>4.561</v>
      </c>
      <c r="S14" s="1">
        <v>0.148</v>
      </c>
      <c r="T14" s="1" t="s">
        <v>223</v>
      </c>
      <c r="U14" s="1" t="s">
        <v>223</v>
      </c>
      <c r="V14" s="1" t="s">
        <v>223</v>
      </c>
      <c r="W14" s="1" t="s">
        <v>219</v>
      </c>
      <c r="X14" s="1">
        <v>0.154</v>
      </c>
      <c r="Y14" s="1" t="s">
        <v>218</v>
      </c>
      <c r="Z14" s="1" t="s">
        <v>219</v>
      </c>
      <c r="AA14" s="1">
        <v>101.085</v>
      </c>
      <c r="AD14" s="1">
        <v>1.4869520826016005</v>
      </c>
      <c r="AE14" s="1">
        <v>1.9322881527619222</v>
      </c>
      <c r="AF14" s="1">
        <v>0.12316732309157657</v>
      </c>
      <c r="AG14" s="1">
        <v>0.33864104666396955</v>
      </c>
      <c r="AH14" s="1">
        <v>0.010602874971512872</v>
      </c>
      <c r="AI14" s="1">
        <v>0</v>
      </c>
      <c r="AJ14" s="1">
        <v>0</v>
      </c>
      <c r="AK14" s="1">
        <v>0</v>
      </c>
      <c r="AL14" s="1">
        <v>0</v>
      </c>
      <c r="AM14" s="1">
        <v>0.29003819659963476</v>
      </c>
      <c r="AN14" s="1">
        <v>0.00026574308086404987</v>
      </c>
      <c r="AO14" s="1">
        <v>0</v>
      </c>
      <c r="AP14" s="1">
        <v>0.004701898349983983</v>
      </c>
      <c r="AQ14" s="1">
        <v>0</v>
      </c>
      <c r="AR14" s="1">
        <v>4.186657318121064</v>
      </c>
      <c r="AS14" s="1"/>
      <c r="AT14" s="1">
        <v>1</v>
      </c>
      <c r="AU14" s="1">
        <v>0</v>
      </c>
      <c r="AV14" s="1">
        <v>0</v>
      </c>
      <c r="AW14" s="1">
        <f t="shared" si="0"/>
        <v>1</v>
      </c>
      <c r="AX14" s="1"/>
      <c r="AY14" s="1">
        <v>0.68</v>
      </c>
      <c r="AZ14" s="1">
        <v>0.009509436714077038</v>
      </c>
      <c r="BA14" s="1">
        <v>0.5571183796312035</v>
      </c>
      <c r="BB14" s="1">
        <v>0.7048489777543909</v>
      </c>
      <c r="BC14" s="1">
        <v>0.02548251528466786</v>
      </c>
      <c r="BD14" s="1">
        <v>0</v>
      </c>
      <c r="BE14" s="1">
        <v>0.01447543481162126</v>
      </c>
      <c r="BF14" s="1">
        <f t="shared" si="1"/>
        <v>1.9914347441959603</v>
      </c>
      <c r="BG14" s="1"/>
      <c r="BH14" s="1">
        <v>2</v>
      </c>
      <c r="BI14" s="1"/>
      <c r="BJ14" s="1">
        <v>4.067990658713065</v>
      </c>
      <c r="BK14" s="2"/>
      <c r="BL14" s="3">
        <v>13.246425456305726</v>
      </c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</row>
    <row r="15" spans="3:168" ht="12.75">
      <c r="C15" t="s">
        <v>210</v>
      </c>
      <c r="E15" s="1">
        <v>19.605</v>
      </c>
      <c r="F15" s="1">
        <v>17.217</v>
      </c>
      <c r="G15" s="1">
        <v>0.093</v>
      </c>
      <c r="H15" s="1">
        <v>9.731</v>
      </c>
      <c r="I15" s="1" t="s">
        <v>218</v>
      </c>
      <c r="J15" s="1">
        <v>1.671</v>
      </c>
      <c r="K15" s="1">
        <v>1.302</v>
      </c>
      <c r="L15" s="1">
        <v>0.061</v>
      </c>
      <c r="M15" s="1" t="s">
        <v>219</v>
      </c>
      <c r="N15" s="1" t="s">
        <v>218</v>
      </c>
      <c r="O15" s="1">
        <v>18.812</v>
      </c>
      <c r="P15" s="1">
        <v>25.727</v>
      </c>
      <c r="Q15" s="1">
        <v>1.959</v>
      </c>
      <c r="R15" s="1">
        <v>4.916</v>
      </c>
      <c r="S15" s="1" t="s">
        <v>223</v>
      </c>
      <c r="T15" s="1" t="s">
        <v>223</v>
      </c>
      <c r="U15" s="1" t="s">
        <v>223</v>
      </c>
      <c r="V15" s="1" t="s">
        <v>223</v>
      </c>
      <c r="W15" s="1" t="s">
        <v>219</v>
      </c>
      <c r="X15" s="1">
        <v>0.157</v>
      </c>
      <c r="Y15" s="1" t="s">
        <v>218</v>
      </c>
      <c r="Z15" s="1" t="s">
        <v>219</v>
      </c>
      <c r="AA15" s="1">
        <v>101.25200000000001</v>
      </c>
      <c r="AD15" s="1">
        <v>1.44316934560107</v>
      </c>
      <c r="AE15" s="1">
        <v>1.959104530677486</v>
      </c>
      <c r="AF15" s="1">
        <v>0.14846269902711132</v>
      </c>
      <c r="AG15" s="1">
        <v>0.3651735841501598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0.290177109592677</v>
      </c>
      <c r="AN15" s="1">
        <v>0.0002658703577785249</v>
      </c>
      <c r="AO15" s="1">
        <v>0</v>
      </c>
      <c r="AP15" s="1">
        <v>0.007357773563687277</v>
      </c>
      <c r="AQ15" s="1">
        <v>0</v>
      </c>
      <c r="AR15" s="1">
        <v>4.21371091296997</v>
      </c>
      <c r="AS15" s="1"/>
      <c r="AT15" s="1">
        <v>1</v>
      </c>
      <c r="AU15" s="1">
        <v>0</v>
      </c>
      <c r="AV15" s="1">
        <v>0</v>
      </c>
      <c r="AW15" s="1">
        <f t="shared" si="0"/>
        <v>1</v>
      </c>
      <c r="AX15" s="1"/>
      <c r="AY15" s="1">
        <v>0.693</v>
      </c>
      <c r="AZ15" s="1">
        <v>0</v>
      </c>
      <c r="BA15" s="1">
        <v>0.5177268959477066</v>
      </c>
      <c r="BB15" s="1">
        <v>0.6945630170739197</v>
      </c>
      <c r="BC15" s="1">
        <v>0.02279816313502036</v>
      </c>
      <c r="BD15" s="1">
        <v>0</v>
      </c>
      <c r="BE15" s="1">
        <v>0.01476449182882094</v>
      </c>
      <c r="BF15" s="1">
        <f t="shared" si="1"/>
        <v>1.9428525679854673</v>
      </c>
      <c r="BG15" s="1"/>
      <c r="BH15" s="1">
        <v>2</v>
      </c>
      <c r="BI15" s="1"/>
      <c r="BJ15" s="1">
        <v>4.078468325620798</v>
      </c>
      <c r="BK15" s="2"/>
      <c r="BL15" s="3">
        <v>13.235009828110591</v>
      </c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</row>
    <row r="16" spans="3:168" ht="12.75">
      <c r="C16" t="s">
        <v>211</v>
      </c>
      <c r="E16" s="1">
        <v>19.389</v>
      </c>
      <c r="F16" s="1">
        <v>16.758</v>
      </c>
      <c r="G16" s="1">
        <v>0.095</v>
      </c>
      <c r="H16" s="1">
        <v>9.573</v>
      </c>
      <c r="I16" s="1">
        <v>0.053</v>
      </c>
      <c r="J16" s="1">
        <v>1.806</v>
      </c>
      <c r="K16" s="1">
        <v>1.193</v>
      </c>
      <c r="L16" s="1" t="s">
        <v>220</v>
      </c>
      <c r="M16" s="1" t="s">
        <v>219</v>
      </c>
      <c r="N16" s="1" t="s">
        <v>218</v>
      </c>
      <c r="O16" s="1">
        <v>18.732</v>
      </c>
      <c r="P16" s="1">
        <v>25.959</v>
      </c>
      <c r="Q16" s="1">
        <v>1.878</v>
      </c>
      <c r="R16" s="1">
        <v>4.834</v>
      </c>
      <c r="S16" s="1" t="s">
        <v>223</v>
      </c>
      <c r="T16" s="1" t="s">
        <v>223</v>
      </c>
      <c r="U16" s="1" t="s">
        <v>223</v>
      </c>
      <c r="V16" s="1" t="s">
        <v>223</v>
      </c>
      <c r="W16" s="1">
        <v>0.035</v>
      </c>
      <c r="X16" s="1">
        <v>0.143</v>
      </c>
      <c r="Y16" s="1" t="s">
        <v>218</v>
      </c>
      <c r="Z16" s="1" t="s">
        <v>219</v>
      </c>
      <c r="AA16" s="1">
        <v>100.44899999999998</v>
      </c>
      <c r="AD16" s="1">
        <v>1.4528357462279093</v>
      </c>
      <c r="AE16" s="1">
        <v>1.998510633325973</v>
      </c>
      <c r="AF16" s="1">
        <v>0.14388931531441912</v>
      </c>
      <c r="AG16" s="1">
        <v>0.3630313815146107</v>
      </c>
      <c r="AH16" s="1">
        <v>0</v>
      </c>
      <c r="AI16" s="1">
        <v>0</v>
      </c>
      <c r="AJ16" s="1">
        <v>0</v>
      </c>
      <c r="AK16" s="1">
        <v>0</v>
      </c>
      <c r="AL16" s="1">
        <v>0.003916712114071747</v>
      </c>
      <c r="AM16" s="1">
        <v>0.2688082863811395</v>
      </c>
      <c r="AN16" s="1">
        <v>0.00026879424274470513</v>
      </c>
      <c r="AO16" s="1">
        <v>0</v>
      </c>
      <c r="AP16" s="1">
        <v>0</v>
      </c>
      <c r="AQ16" s="1">
        <v>0</v>
      </c>
      <c r="AR16" s="1">
        <v>4.231260869120868</v>
      </c>
      <c r="AS16" s="1"/>
      <c r="AT16" s="1">
        <v>1</v>
      </c>
      <c r="AU16" s="1">
        <v>0</v>
      </c>
      <c r="AV16" s="1">
        <v>0</v>
      </c>
      <c r="AW16" s="1">
        <f t="shared" si="0"/>
        <v>1</v>
      </c>
      <c r="AX16" s="1"/>
      <c r="AY16" s="1">
        <v>0.684</v>
      </c>
      <c r="AZ16" s="1">
        <v>0.009440497880260997</v>
      </c>
      <c r="BA16" s="1">
        <v>0.5657076682369863</v>
      </c>
      <c r="BB16" s="1">
        <v>0.6515699821592817</v>
      </c>
      <c r="BC16" s="1">
        <v>0.023544558772476992</v>
      </c>
      <c r="BD16" s="1">
        <v>0</v>
      </c>
      <c r="BE16" s="1">
        <v>0.013595805133398201</v>
      </c>
      <c r="BF16" s="1">
        <f t="shared" si="1"/>
        <v>1.9478585121824041</v>
      </c>
      <c r="BG16" s="1"/>
      <c r="BH16" s="1">
        <v>2</v>
      </c>
      <c r="BI16" s="1"/>
      <c r="BJ16" s="1">
        <v>4.07789181802345</v>
      </c>
      <c r="BK16" s="2"/>
      <c r="BL16" s="3">
        <v>13.256816796559821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</row>
    <row r="17" spans="3:168" ht="12.75">
      <c r="C17" t="s">
        <v>212</v>
      </c>
      <c r="E17" s="1">
        <v>19.478</v>
      </c>
      <c r="F17" s="1">
        <v>16.91</v>
      </c>
      <c r="G17" s="1">
        <v>0.098</v>
      </c>
      <c r="H17" s="1">
        <v>9.581</v>
      </c>
      <c r="I17" s="1">
        <v>0.036</v>
      </c>
      <c r="J17" s="1">
        <v>1.819</v>
      </c>
      <c r="K17" s="1">
        <v>1.183</v>
      </c>
      <c r="L17" s="1">
        <v>0.057</v>
      </c>
      <c r="M17" s="1" t="s">
        <v>219</v>
      </c>
      <c r="N17" s="1" t="s">
        <v>218</v>
      </c>
      <c r="O17" s="1">
        <v>18.9</v>
      </c>
      <c r="P17" s="1">
        <v>25.257</v>
      </c>
      <c r="Q17" s="1">
        <v>1.843</v>
      </c>
      <c r="R17" s="1">
        <v>4.737</v>
      </c>
      <c r="S17" s="1" t="s">
        <v>223</v>
      </c>
      <c r="T17" s="1" t="s">
        <v>223</v>
      </c>
      <c r="U17" s="1" t="s">
        <v>223</v>
      </c>
      <c r="V17" s="1" t="s">
        <v>223</v>
      </c>
      <c r="W17" s="1" t="s">
        <v>219</v>
      </c>
      <c r="X17" s="1">
        <v>0.093</v>
      </c>
      <c r="Y17" s="1" t="s">
        <v>218</v>
      </c>
      <c r="Z17" s="1" t="s">
        <v>219</v>
      </c>
      <c r="AA17" s="1">
        <v>99.993</v>
      </c>
      <c r="AD17" s="1">
        <v>1.4658948248844197</v>
      </c>
      <c r="AE17" s="1">
        <v>1.9445043042253065</v>
      </c>
      <c r="AF17" s="1">
        <v>0.14121048121606933</v>
      </c>
      <c r="AG17" s="1">
        <v>0.35575379917490363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0.2665603763821038</v>
      </c>
      <c r="AN17" s="1">
        <v>0.0002687995900857478</v>
      </c>
      <c r="AO17" s="1">
        <v>0</v>
      </c>
      <c r="AP17" s="1">
        <v>0.006951045334935989</v>
      </c>
      <c r="AQ17" s="1">
        <v>0</v>
      </c>
      <c r="AR17" s="1">
        <v>4.181143630807824</v>
      </c>
      <c r="AS17" s="1"/>
      <c r="AT17" s="1">
        <v>1</v>
      </c>
      <c r="AU17" s="1">
        <v>0</v>
      </c>
      <c r="AV17" s="1">
        <v>0</v>
      </c>
      <c r="AW17" s="1">
        <f t="shared" si="0"/>
        <v>1</v>
      </c>
      <c r="AX17" s="1"/>
      <c r="AY17" s="1">
        <v>0.685</v>
      </c>
      <c r="AZ17" s="1">
        <v>0.006412541221842629</v>
      </c>
      <c r="BA17" s="1">
        <v>0.5697910961761153</v>
      </c>
      <c r="BB17" s="1">
        <v>0.6756737318198507</v>
      </c>
      <c r="BC17" s="1">
        <v>0.024288554336988726</v>
      </c>
      <c r="BD17" s="1">
        <v>0</v>
      </c>
      <c r="BE17" s="1">
        <v>0.008842203016316793</v>
      </c>
      <c r="BF17" s="1">
        <f t="shared" si="1"/>
        <v>1.9700081265711142</v>
      </c>
      <c r="BG17" s="1"/>
      <c r="BH17" s="1">
        <v>2</v>
      </c>
      <c r="BI17" s="1"/>
      <c r="BJ17" s="1">
        <v>4.096691782982625</v>
      </c>
      <c r="BK17" s="2"/>
      <c r="BL17" s="3">
        <v>13.248089791773992</v>
      </c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</row>
    <row r="18" spans="3:168" ht="12.75">
      <c r="C18" t="s">
        <v>213</v>
      </c>
      <c r="E18" s="1">
        <v>19.418</v>
      </c>
      <c r="F18" s="1">
        <v>17.69</v>
      </c>
      <c r="G18" s="1">
        <v>0.121</v>
      </c>
      <c r="H18" s="1">
        <v>9.048</v>
      </c>
      <c r="I18" s="1">
        <v>0.029</v>
      </c>
      <c r="J18" s="1">
        <v>1.807</v>
      </c>
      <c r="K18" s="1">
        <v>1.334</v>
      </c>
      <c r="L18" s="1">
        <v>0.104</v>
      </c>
      <c r="M18" s="1" t="s">
        <v>219</v>
      </c>
      <c r="N18" s="1" t="s">
        <v>218</v>
      </c>
      <c r="O18" s="1">
        <v>19.106</v>
      </c>
      <c r="P18" s="1">
        <v>25.583</v>
      </c>
      <c r="Q18" s="1">
        <v>1.783</v>
      </c>
      <c r="R18" s="1">
        <v>4.484</v>
      </c>
      <c r="S18" s="1" t="s">
        <v>223</v>
      </c>
      <c r="T18" s="1" t="s">
        <v>223</v>
      </c>
      <c r="U18" s="1" t="s">
        <v>223</v>
      </c>
      <c r="V18" s="1" t="s">
        <v>223</v>
      </c>
      <c r="W18" s="1">
        <v>0.069</v>
      </c>
      <c r="X18" s="1">
        <v>0.167</v>
      </c>
      <c r="Y18" s="1" t="s">
        <v>218</v>
      </c>
      <c r="Z18" s="1" t="s">
        <v>219</v>
      </c>
      <c r="AA18" s="1">
        <v>100.74700000000001</v>
      </c>
      <c r="AD18" s="1">
        <v>1.4667278161626736</v>
      </c>
      <c r="AE18" s="1">
        <v>1.9494736206213596</v>
      </c>
      <c r="AF18" s="1">
        <v>0.1352171221270361</v>
      </c>
      <c r="AG18" s="1">
        <v>0.3333116652626194</v>
      </c>
      <c r="AH18" s="1">
        <v>0</v>
      </c>
      <c r="AI18" s="1">
        <v>0</v>
      </c>
      <c r="AJ18" s="1">
        <v>0</v>
      </c>
      <c r="AK18" s="1">
        <v>0</v>
      </c>
      <c r="AL18" s="1">
        <v>0.007642757586023713</v>
      </c>
      <c r="AM18" s="1">
        <v>0.2975126425178207</v>
      </c>
      <c r="AN18" s="1">
        <v>0.0002660525033016259</v>
      </c>
      <c r="AO18" s="1">
        <v>0</v>
      </c>
      <c r="AP18" s="1">
        <v>0.012552994892315972</v>
      </c>
      <c r="AQ18" s="1">
        <v>0</v>
      </c>
      <c r="AR18" s="1">
        <v>4.202704671673151</v>
      </c>
      <c r="AS18" s="1"/>
      <c r="AT18" s="1">
        <v>1</v>
      </c>
      <c r="AU18" s="1">
        <v>0</v>
      </c>
      <c r="AV18" s="1">
        <v>0</v>
      </c>
      <c r="AW18" s="1">
        <f t="shared" si="0"/>
        <v>1</v>
      </c>
      <c r="AX18" s="1"/>
      <c r="AY18" s="1">
        <v>0.575</v>
      </c>
      <c r="AZ18" s="1">
        <v>0.00511286604491223</v>
      </c>
      <c r="BA18" s="1">
        <v>0.5602474125344186</v>
      </c>
      <c r="BB18" s="1">
        <v>0.7704870712234522</v>
      </c>
      <c r="BC18" s="1">
        <v>0.02968244750008554</v>
      </c>
      <c r="BD18" s="1">
        <v>0.00030450725970319995</v>
      </c>
      <c r="BE18" s="1">
        <v>0.0157156646182986</v>
      </c>
      <c r="BF18" s="1">
        <f t="shared" si="1"/>
        <v>1.9565499691808703</v>
      </c>
      <c r="BG18" s="1"/>
      <c r="BH18" s="1">
        <v>2</v>
      </c>
      <c r="BI18" s="1"/>
      <c r="BJ18" s="1">
        <v>4.042333804981804</v>
      </c>
      <c r="BK18" s="2"/>
      <c r="BL18" s="3">
        <v>13.201818064078239</v>
      </c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</row>
    <row r="19" spans="3:168" ht="12.75">
      <c r="C19" t="s">
        <v>214</v>
      </c>
      <c r="E19" s="1">
        <v>19.426</v>
      </c>
      <c r="F19" s="1">
        <v>17.602</v>
      </c>
      <c r="G19" s="1">
        <v>0.081</v>
      </c>
      <c r="H19" s="1">
        <v>9.321</v>
      </c>
      <c r="I19" s="1">
        <v>0.032</v>
      </c>
      <c r="J19" s="1">
        <v>1.685</v>
      </c>
      <c r="K19" s="1">
        <v>1.342</v>
      </c>
      <c r="L19" s="1">
        <v>0.087</v>
      </c>
      <c r="M19" s="1" t="s">
        <v>219</v>
      </c>
      <c r="N19" s="1">
        <v>0.047</v>
      </c>
      <c r="O19" s="1">
        <v>19.25</v>
      </c>
      <c r="P19" s="1">
        <v>25.433</v>
      </c>
      <c r="Q19" s="1">
        <v>1.86</v>
      </c>
      <c r="R19" s="1">
        <v>4.692</v>
      </c>
      <c r="S19" s="1" t="s">
        <v>223</v>
      </c>
      <c r="T19" s="1" t="s">
        <v>223</v>
      </c>
      <c r="U19" s="1" t="s">
        <v>223</v>
      </c>
      <c r="V19" s="1" t="s">
        <v>223</v>
      </c>
      <c r="W19" s="1" t="s">
        <v>219</v>
      </c>
      <c r="X19" s="1">
        <v>0.195</v>
      </c>
      <c r="Y19" s="1" t="s">
        <v>218</v>
      </c>
      <c r="Z19" s="1" t="s">
        <v>219</v>
      </c>
      <c r="AA19" s="1">
        <v>101.053</v>
      </c>
      <c r="AD19" s="1">
        <v>1.4775785994597233</v>
      </c>
      <c r="AE19" s="1">
        <v>1.937776063237327</v>
      </c>
      <c r="AF19" s="1">
        <v>0.14103710767613917</v>
      </c>
      <c r="AG19" s="1">
        <v>0.34872494663389814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0.2992555511194926</v>
      </c>
      <c r="AN19" s="1">
        <v>0.012502743200129502</v>
      </c>
      <c r="AO19" s="1">
        <v>0</v>
      </c>
      <c r="AP19" s="1">
        <v>0.010499614863620683</v>
      </c>
      <c r="AQ19" s="1">
        <v>0</v>
      </c>
      <c r="AR19" s="1">
        <v>4.22737462619033</v>
      </c>
      <c r="AS19" s="1"/>
      <c r="AT19" s="1">
        <v>1</v>
      </c>
      <c r="AU19" s="1">
        <v>0</v>
      </c>
      <c r="AV19" s="1">
        <v>0</v>
      </c>
      <c r="AW19" s="1">
        <f t="shared" si="0"/>
        <v>1</v>
      </c>
      <c r="AX19" s="1"/>
      <c r="AY19" s="1">
        <v>0.623</v>
      </c>
      <c r="AZ19" s="1">
        <v>0.005641005179929941</v>
      </c>
      <c r="BA19" s="1">
        <v>0.5223501402742529</v>
      </c>
      <c r="BB19" s="1">
        <v>0.75632494255</v>
      </c>
      <c r="BC19" s="1">
        <v>0.01986732793745842</v>
      </c>
      <c r="BD19" s="1">
        <v>0</v>
      </c>
      <c r="BE19" s="1">
        <v>0.018348095668787114</v>
      </c>
      <c r="BF19" s="1">
        <f t="shared" si="1"/>
        <v>1.9455315116104284</v>
      </c>
      <c r="BG19" s="1"/>
      <c r="BH19" s="1">
        <v>2</v>
      </c>
      <c r="BI19" s="1"/>
      <c r="BJ19" s="1">
        <v>4.043441505284689</v>
      </c>
      <c r="BK19" s="2"/>
      <c r="BL19" s="3">
        <v>13.215881951302528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</row>
    <row r="20" spans="5:168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2"/>
      <c r="BL20" s="3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</row>
    <row r="21" spans="1:168" ht="12.75">
      <c r="A21" s="6" t="s">
        <v>16</v>
      </c>
      <c r="B21" t="s">
        <v>15</v>
      </c>
      <c r="C21" t="s">
        <v>36</v>
      </c>
      <c r="E21" s="1">
        <v>19.832</v>
      </c>
      <c r="F21" s="1">
        <v>17.83</v>
      </c>
      <c r="G21" s="1">
        <v>0.442</v>
      </c>
      <c r="H21" s="1">
        <v>10.501</v>
      </c>
      <c r="I21" s="1">
        <v>0.219</v>
      </c>
      <c r="J21" s="1">
        <v>0.178</v>
      </c>
      <c r="K21" s="1">
        <v>2.769</v>
      </c>
      <c r="L21" s="1" t="s">
        <v>220</v>
      </c>
      <c r="M21" s="1" t="s">
        <v>219</v>
      </c>
      <c r="N21" s="1" t="s">
        <v>218</v>
      </c>
      <c r="O21" s="1">
        <v>10.698</v>
      </c>
      <c r="P21" s="1">
        <v>22.686</v>
      </c>
      <c r="Q21" s="1">
        <v>2.322</v>
      </c>
      <c r="R21" s="1">
        <v>6.976</v>
      </c>
      <c r="S21" s="1">
        <v>0.894</v>
      </c>
      <c r="T21" s="1">
        <v>0.514</v>
      </c>
      <c r="U21" s="1" t="s">
        <v>223</v>
      </c>
      <c r="V21" s="1">
        <v>0.147</v>
      </c>
      <c r="W21" s="1">
        <v>1.584</v>
      </c>
      <c r="X21" s="1">
        <v>0.186</v>
      </c>
      <c r="Y21" s="1">
        <v>1.28</v>
      </c>
      <c r="Z21" s="1">
        <v>0.385</v>
      </c>
      <c r="AA21" s="1">
        <v>99.44300000000001</v>
      </c>
      <c r="AD21" s="1">
        <v>0.8146659568987186</v>
      </c>
      <c r="AE21" s="1">
        <v>1.7148298702017264</v>
      </c>
      <c r="AF21" s="1">
        <v>0.1746786314288389</v>
      </c>
      <c r="AG21" s="1">
        <v>0.5143853621227248</v>
      </c>
      <c r="AH21" s="1">
        <v>0.06360658036878361</v>
      </c>
      <c r="AI21" s="1">
        <v>0.03518102379184028</v>
      </c>
      <c r="AJ21" s="1">
        <v>0</v>
      </c>
      <c r="AK21" s="1">
        <v>0.009254955289662073</v>
      </c>
      <c r="AL21" s="1">
        <v>0.1740417298749821</v>
      </c>
      <c r="AM21" s="1">
        <v>0.6125898144793659</v>
      </c>
      <c r="AN21" s="1">
        <v>0</v>
      </c>
      <c r="AO21" s="1">
        <v>0</v>
      </c>
      <c r="AP21" s="1">
        <v>0</v>
      </c>
      <c r="AQ21" s="1">
        <v>0.018090302379933528</v>
      </c>
      <c r="AR21" s="1">
        <v>4.1313242268365755</v>
      </c>
      <c r="AS21" s="1"/>
      <c r="AT21" s="1">
        <v>1</v>
      </c>
      <c r="AU21" s="1">
        <v>0</v>
      </c>
      <c r="AV21" s="1">
        <v>0</v>
      </c>
      <c r="AW21" s="1">
        <f>SUM(AT21:AV21)</f>
        <v>1</v>
      </c>
      <c r="AX21" s="1"/>
      <c r="AY21" s="1">
        <v>0.814</v>
      </c>
      <c r="AZ21" s="1">
        <v>0.03830079172254897</v>
      </c>
      <c r="BA21" s="1">
        <v>0.054744302802206025</v>
      </c>
      <c r="BB21" s="1">
        <v>0.7699814331668109</v>
      </c>
      <c r="BC21" s="1">
        <v>0.1075557981256564</v>
      </c>
      <c r="BD21" s="1">
        <v>0.1288794238519424</v>
      </c>
      <c r="BE21" s="1">
        <v>0.017363067163274282</v>
      </c>
      <c r="BF21" s="1">
        <f>SUM(AY21:BE21)</f>
        <v>1.9308248168324387</v>
      </c>
      <c r="BG21" s="1"/>
      <c r="BH21" s="1">
        <v>2</v>
      </c>
      <c r="BI21" s="1"/>
      <c r="BJ21" s="1">
        <v>4.095353647516134</v>
      </c>
      <c r="BK21" s="2"/>
      <c r="BL21" s="3">
        <v>13.157009354174175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</row>
    <row r="22" spans="1:168" ht="12.75">
      <c r="A22" s="6" t="s">
        <v>18</v>
      </c>
      <c r="C22" t="s">
        <v>25</v>
      </c>
      <c r="E22" s="1">
        <v>19.93</v>
      </c>
      <c r="F22" s="1">
        <v>18.606</v>
      </c>
      <c r="G22" s="1">
        <v>0.41</v>
      </c>
      <c r="H22" s="1">
        <v>10.387</v>
      </c>
      <c r="I22" s="1">
        <v>0.205</v>
      </c>
      <c r="J22" s="1">
        <v>0.212</v>
      </c>
      <c r="K22" s="1">
        <v>3.119</v>
      </c>
      <c r="L22" s="1" t="s">
        <v>220</v>
      </c>
      <c r="M22" s="1" t="s">
        <v>219</v>
      </c>
      <c r="N22" s="1" t="s">
        <v>218</v>
      </c>
      <c r="O22" s="1">
        <v>10.04</v>
      </c>
      <c r="P22" s="1">
        <v>21.715</v>
      </c>
      <c r="Q22" s="1">
        <v>2.187</v>
      </c>
      <c r="R22" s="1">
        <v>6.374</v>
      </c>
      <c r="S22" s="1">
        <v>0.861</v>
      </c>
      <c r="T22" s="1">
        <v>0.661</v>
      </c>
      <c r="U22" s="1" t="s">
        <v>223</v>
      </c>
      <c r="V22" s="1">
        <v>0.08</v>
      </c>
      <c r="W22" s="1">
        <v>1.495</v>
      </c>
      <c r="X22" s="1">
        <v>0.233</v>
      </c>
      <c r="Y22" s="1">
        <v>1.395</v>
      </c>
      <c r="Z22" s="1">
        <v>0.304</v>
      </c>
      <c r="AA22" s="1">
        <v>98.214</v>
      </c>
      <c r="AD22" s="1">
        <v>0.7615936912021778</v>
      </c>
      <c r="AE22" s="1">
        <v>1.6350671597258344</v>
      </c>
      <c r="AF22" s="1">
        <v>0.1638849218632525</v>
      </c>
      <c r="AG22" s="1">
        <v>0.4681735118317525</v>
      </c>
      <c r="AH22" s="1">
        <v>0.06102114188829412</v>
      </c>
      <c r="AI22" s="1">
        <v>0.04506708457920214</v>
      </c>
      <c r="AJ22" s="1">
        <v>0</v>
      </c>
      <c r="AK22" s="1">
        <v>0.005017179364769538</v>
      </c>
      <c r="AL22" s="1">
        <v>0.16362590318643033</v>
      </c>
      <c r="AM22" s="1">
        <v>0.6873450994628344</v>
      </c>
      <c r="AN22" s="1">
        <v>0</v>
      </c>
      <c r="AO22" s="1">
        <v>0</v>
      </c>
      <c r="AP22" s="1">
        <v>0</v>
      </c>
      <c r="AQ22" s="1">
        <v>0.014228900104560979</v>
      </c>
      <c r="AR22" s="1">
        <v>4.005024593209109</v>
      </c>
      <c r="AS22" s="1"/>
      <c r="AT22" s="1">
        <v>1</v>
      </c>
      <c r="AU22" s="1">
        <v>0</v>
      </c>
      <c r="AV22" s="1">
        <v>0</v>
      </c>
      <c r="AW22" s="1">
        <f>SUM(AT22:AV22)</f>
        <v>1</v>
      </c>
      <c r="AX22" s="1"/>
      <c r="AY22" s="1">
        <v>0.787</v>
      </c>
      <c r="AZ22" s="1">
        <v>0.03571331363419131</v>
      </c>
      <c r="BA22" s="1">
        <v>0.0649482476356362</v>
      </c>
      <c r="BB22" s="1">
        <v>0.8793282721660804</v>
      </c>
      <c r="BC22" s="1">
        <v>0.09938207606757986</v>
      </c>
      <c r="BD22" s="1">
        <v>0.1399137748681635</v>
      </c>
      <c r="BE22" s="1">
        <v>0.021666166290641158</v>
      </c>
      <c r="BF22" s="1">
        <f>SUM(AY22:BE22)</f>
        <v>2.0279518506622924</v>
      </c>
      <c r="BG22" s="1"/>
      <c r="BH22" s="1">
        <v>2</v>
      </c>
      <c r="BI22" s="1"/>
      <c r="BJ22" s="1">
        <v>4.0996317277244945</v>
      </c>
      <c r="BK22" s="2"/>
      <c r="BL22" s="3">
        <v>13.132471264898044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</row>
    <row r="23" spans="3:168" ht="12.75">
      <c r="C23" t="s">
        <v>26</v>
      </c>
      <c r="E23" s="1">
        <v>19.779</v>
      </c>
      <c r="F23" s="1">
        <v>17.069</v>
      </c>
      <c r="G23" s="1">
        <v>0.78</v>
      </c>
      <c r="H23" s="1">
        <v>10.585</v>
      </c>
      <c r="I23" s="1">
        <v>0.169</v>
      </c>
      <c r="J23" s="1">
        <v>0.118</v>
      </c>
      <c r="K23" s="1">
        <v>2.503</v>
      </c>
      <c r="L23" s="1" t="s">
        <v>220</v>
      </c>
      <c r="M23" s="1" t="s">
        <v>219</v>
      </c>
      <c r="N23" s="1" t="s">
        <v>218</v>
      </c>
      <c r="O23" s="1">
        <v>9.879</v>
      </c>
      <c r="P23" s="1">
        <v>20.21</v>
      </c>
      <c r="Q23" s="1">
        <v>2.227</v>
      </c>
      <c r="R23" s="1">
        <v>6.604</v>
      </c>
      <c r="S23" s="1">
        <v>0.947</v>
      </c>
      <c r="T23" s="1">
        <v>0.656</v>
      </c>
      <c r="U23" s="1">
        <v>0.409</v>
      </c>
      <c r="V23" s="1">
        <v>0.356</v>
      </c>
      <c r="W23" s="1">
        <v>3.274</v>
      </c>
      <c r="X23" s="1">
        <v>0.169</v>
      </c>
      <c r="Y23" s="1">
        <v>0.666</v>
      </c>
      <c r="Z23" s="1">
        <v>1.874</v>
      </c>
      <c r="AA23" s="1">
        <v>98.27399999999999</v>
      </c>
      <c r="AD23" s="1">
        <v>0.7613310598184879</v>
      </c>
      <c r="AE23" s="1">
        <v>1.5460125432102871</v>
      </c>
      <c r="AF23" s="1">
        <v>0.16954358804847863</v>
      </c>
      <c r="AG23" s="1">
        <v>0.4928023630167911</v>
      </c>
      <c r="AH23" s="1">
        <v>0.06818645236627069</v>
      </c>
      <c r="AI23" s="1">
        <v>0.04543942023604843</v>
      </c>
      <c r="AJ23" s="1">
        <v>0.027532845137409546</v>
      </c>
      <c r="AK23" s="1">
        <v>0.0226824820496009</v>
      </c>
      <c r="AL23" s="1">
        <v>0.36404953167938015</v>
      </c>
      <c r="AM23" s="1">
        <v>0.5603911305565876</v>
      </c>
      <c r="AN23" s="1">
        <v>0</v>
      </c>
      <c r="AO23" s="1">
        <v>0</v>
      </c>
      <c r="AP23" s="1">
        <v>0</v>
      </c>
      <c r="AQ23" s="1">
        <v>0.08911242676554165</v>
      </c>
      <c r="AR23" s="1">
        <v>4.147083842884884</v>
      </c>
      <c r="AS23" s="1"/>
      <c r="AT23" s="1">
        <v>1</v>
      </c>
      <c r="AU23" s="1">
        <v>0</v>
      </c>
      <c r="AV23" s="1">
        <v>0</v>
      </c>
      <c r="AW23" s="1">
        <f>SUM(AT23:AV23)</f>
        <v>1</v>
      </c>
      <c r="AX23" s="1"/>
      <c r="AY23" s="1">
        <v>0.85</v>
      </c>
      <c r="AZ23" s="1">
        <v>0.02991120634191702</v>
      </c>
      <c r="BA23" s="1">
        <v>0.03672692108082482</v>
      </c>
      <c r="BB23" s="1">
        <v>0.6835962780798259</v>
      </c>
      <c r="BC23" s="1">
        <v>0.19208336190341346</v>
      </c>
      <c r="BD23" s="1">
        <v>0.06786274663772908</v>
      </c>
      <c r="BE23" s="1">
        <v>0.015965546652839196</v>
      </c>
      <c r="BF23" s="1">
        <f>SUM(AY23:BE23)</f>
        <v>1.8761460606965497</v>
      </c>
      <c r="BG23" s="1"/>
      <c r="BH23" s="1">
        <v>2</v>
      </c>
      <c r="BI23" s="1"/>
      <c r="BJ23" s="1">
        <v>4.133451201336772</v>
      </c>
      <c r="BK23" s="2"/>
      <c r="BL23" s="3">
        <v>13.15664369857018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</row>
    <row r="24" spans="3:168" ht="12.75">
      <c r="C24" t="s">
        <v>13</v>
      </c>
      <c r="E24" s="1">
        <v>19.747</v>
      </c>
      <c r="F24" s="1">
        <v>18.057</v>
      </c>
      <c r="G24" s="1">
        <v>0.377</v>
      </c>
      <c r="H24" s="1">
        <v>10.359</v>
      </c>
      <c r="I24" s="1">
        <v>0.201</v>
      </c>
      <c r="J24" s="1">
        <v>0.17</v>
      </c>
      <c r="K24" s="1">
        <v>2.921</v>
      </c>
      <c r="L24" s="1" t="s">
        <v>220</v>
      </c>
      <c r="M24" s="1" t="s">
        <v>219</v>
      </c>
      <c r="N24" s="1" t="s">
        <v>218</v>
      </c>
      <c r="O24" s="1">
        <v>11.259</v>
      </c>
      <c r="P24" s="1">
        <v>21.628</v>
      </c>
      <c r="Q24" s="1">
        <v>2.041</v>
      </c>
      <c r="R24" s="1">
        <v>6.343</v>
      </c>
      <c r="S24" s="1">
        <v>0.82</v>
      </c>
      <c r="T24" s="1">
        <v>0.48</v>
      </c>
      <c r="U24" s="1">
        <v>0.305</v>
      </c>
      <c r="V24" s="1">
        <v>0.202</v>
      </c>
      <c r="W24" s="1">
        <v>1.625</v>
      </c>
      <c r="X24" s="1">
        <v>0.335</v>
      </c>
      <c r="Y24" s="1">
        <v>1.395</v>
      </c>
      <c r="Z24" s="1">
        <v>0.763</v>
      </c>
      <c r="AA24" s="1">
        <v>99.02799999999998</v>
      </c>
      <c r="AD24" s="1">
        <v>0.8580877407104615</v>
      </c>
      <c r="AE24" s="1">
        <v>1.6361924194968085</v>
      </c>
      <c r="AF24" s="1">
        <v>0.15366518150692055</v>
      </c>
      <c r="AG24" s="1">
        <v>0.46809256621171935</v>
      </c>
      <c r="AH24" s="1">
        <v>0.05838930211307945</v>
      </c>
      <c r="AI24" s="1">
        <v>0.032880733355063356</v>
      </c>
      <c r="AJ24" s="1">
        <v>0.020304810424611804</v>
      </c>
      <c r="AK24" s="1">
        <v>0.012728090747453654</v>
      </c>
      <c r="AL24" s="1">
        <v>0.1786925649149173</v>
      </c>
      <c r="AM24" s="1">
        <v>0.6467452921728082</v>
      </c>
      <c r="AN24" s="1">
        <v>0</v>
      </c>
      <c r="AO24" s="1">
        <v>0</v>
      </c>
      <c r="AP24" s="1">
        <v>0</v>
      </c>
      <c r="AQ24" s="1">
        <v>0.0358809999696004</v>
      </c>
      <c r="AR24" s="1">
        <v>4.1016597016234435</v>
      </c>
      <c r="AS24" s="1"/>
      <c r="AT24" s="1">
        <v>1</v>
      </c>
      <c r="AU24" s="1">
        <v>0</v>
      </c>
      <c r="AV24" s="1">
        <v>0</v>
      </c>
      <c r="AW24" s="1">
        <f>SUM(AT24:AV24)</f>
        <v>1</v>
      </c>
      <c r="AX24" s="1"/>
      <c r="AY24" s="1">
        <v>0.79</v>
      </c>
      <c r="AZ24" s="1">
        <v>0.03518151986425002</v>
      </c>
      <c r="BA24" s="1">
        <v>0.052326628293692966</v>
      </c>
      <c r="BB24" s="1">
        <v>0.8075404118370595</v>
      </c>
      <c r="BC24" s="1">
        <v>0.09181376809883773</v>
      </c>
      <c r="BD24" s="1">
        <v>0.14057326344022486</v>
      </c>
      <c r="BE24" s="1">
        <v>0.03129775678329003</v>
      </c>
      <c r="BF24" s="1">
        <f>SUM(AY24:BE24)</f>
        <v>1.948733348317355</v>
      </c>
      <c r="BG24" s="1"/>
      <c r="BH24" s="1">
        <v>2</v>
      </c>
      <c r="BI24" s="1"/>
      <c r="BJ24" s="1">
        <v>4.0811346726378055</v>
      </c>
      <c r="BK24" s="2"/>
      <c r="BL24" s="3">
        <v>13.131973748405827</v>
      </c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</row>
    <row r="25" spans="5:168" ht="12.7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3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</row>
    <row r="26" spans="1:168" ht="12.75">
      <c r="A26" s="6"/>
      <c r="B26" t="s">
        <v>14</v>
      </c>
      <c r="C26" t="s">
        <v>36</v>
      </c>
      <c r="E26" s="1">
        <v>19.726</v>
      </c>
      <c r="F26" s="1">
        <v>17.836</v>
      </c>
      <c r="G26" s="1">
        <v>0.333</v>
      </c>
      <c r="H26" s="1">
        <v>10.748</v>
      </c>
      <c r="I26" s="1">
        <v>0.206</v>
      </c>
      <c r="J26" s="1">
        <v>0.185</v>
      </c>
      <c r="K26" s="1">
        <v>3.415</v>
      </c>
      <c r="L26" s="1">
        <v>0.042</v>
      </c>
      <c r="M26" s="1" t="s">
        <v>219</v>
      </c>
      <c r="N26" s="1" t="s">
        <v>218</v>
      </c>
      <c r="O26" s="1">
        <v>10.162</v>
      </c>
      <c r="P26" s="1">
        <v>20.738</v>
      </c>
      <c r="Q26" s="1">
        <v>2.095</v>
      </c>
      <c r="R26" s="1">
        <v>6.253</v>
      </c>
      <c r="S26" s="1">
        <v>0.72</v>
      </c>
      <c r="T26" s="1">
        <v>0.435</v>
      </c>
      <c r="U26" s="1">
        <v>0.147</v>
      </c>
      <c r="V26" s="1">
        <v>0.107</v>
      </c>
      <c r="W26" s="1">
        <v>1.552</v>
      </c>
      <c r="X26" s="1">
        <v>0.231</v>
      </c>
      <c r="Y26" s="1">
        <v>1.649</v>
      </c>
      <c r="Z26" s="1">
        <v>2.346</v>
      </c>
      <c r="AA26" s="1">
        <v>98.92599999999999</v>
      </c>
      <c r="AD26" s="1">
        <v>0.7749378792470194</v>
      </c>
      <c r="AE26" s="1">
        <v>1.569786921767222</v>
      </c>
      <c r="AF26" s="1">
        <v>0.15782373497149538</v>
      </c>
      <c r="AG26" s="1">
        <v>0.461722759439469</v>
      </c>
      <c r="AH26" s="1">
        <v>0.051298864202562265</v>
      </c>
      <c r="AI26" s="1">
        <v>0.02981572237721546</v>
      </c>
      <c r="AJ26" s="1">
        <v>0.009792019181827464</v>
      </c>
      <c r="AK26" s="1">
        <v>0.006746080082247733</v>
      </c>
      <c r="AL26" s="1">
        <v>0.17076570496313015</v>
      </c>
      <c r="AM26" s="1">
        <v>0.7565684875631911</v>
      </c>
      <c r="AN26" s="1">
        <v>0</v>
      </c>
      <c r="AO26" s="1">
        <v>0</v>
      </c>
      <c r="AP26" s="1">
        <v>0.005035832166542855</v>
      </c>
      <c r="AQ26" s="1">
        <v>0.11038849918680811</v>
      </c>
      <c r="AR26" s="1">
        <v>4.104682505148731</v>
      </c>
      <c r="AS26" s="1"/>
      <c r="AT26" s="1">
        <v>1</v>
      </c>
      <c r="AU26" s="1">
        <v>0</v>
      </c>
      <c r="AV26" s="1">
        <v>0</v>
      </c>
      <c r="AW26" s="1">
        <f>SUM(AT26:AV26)</f>
        <v>1</v>
      </c>
      <c r="AX26" s="1"/>
      <c r="AY26" s="1">
        <v>0.859</v>
      </c>
      <c r="AZ26" s="1">
        <v>0.03607792748869505</v>
      </c>
      <c r="BA26" s="1">
        <v>0.05697723627911357</v>
      </c>
      <c r="BB26" s="1">
        <v>0.7748128878445417</v>
      </c>
      <c r="BC26" s="1">
        <v>0.08114588775188164</v>
      </c>
      <c r="BD26" s="1">
        <v>0.16626659248290596</v>
      </c>
      <c r="BE26" s="1">
        <v>0.02159415454673969</v>
      </c>
      <c r="BF26" s="1">
        <f>SUM(AY26:BE26)</f>
        <v>1.9958746863938777</v>
      </c>
      <c r="BG26" s="1"/>
      <c r="BH26" s="1">
        <v>2</v>
      </c>
      <c r="BI26" s="1"/>
      <c r="BJ26" s="1">
        <v>4.079196721581854</v>
      </c>
      <c r="BK26" s="2"/>
      <c r="BL26" s="3">
        <v>13.179529155043141</v>
      </c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</row>
    <row r="27" spans="1:168" ht="12.75">
      <c r="A27" s="6"/>
      <c r="C27" t="s">
        <v>25</v>
      </c>
      <c r="E27" s="1">
        <v>19.708</v>
      </c>
      <c r="F27" s="1">
        <v>17.647</v>
      </c>
      <c r="G27" s="1">
        <v>0.532</v>
      </c>
      <c r="H27" s="1">
        <v>11.236</v>
      </c>
      <c r="I27" s="1">
        <v>0.205</v>
      </c>
      <c r="J27" s="1">
        <v>0.23</v>
      </c>
      <c r="K27" s="1">
        <v>3.025</v>
      </c>
      <c r="L27" s="1" t="s">
        <v>220</v>
      </c>
      <c r="M27" s="1" t="s">
        <v>219</v>
      </c>
      <c r="N27" s="1">
        <v>0.036</v>
      </c>
      <c r="O27" s="1">
        <v>9.865</v>
      </c>
      <c r="P27" s="1">
        <v>20.778</v>
      </c>
      <c r="Q27" s="1">
        <v>2.151</v>
      </c>
      <c r="R27" s="1">
        <v>6.302</v>
      </c>
      <c r="S27" s="1">
        <v>0.799</v>
      </c>
      <c r="T27" s="1">
        <v>0.623</v>
      </c>
      <c r="U27" s="1" t="s">
        <v>223</v>
      </c>
      <c r="V27" s="1">
        <v>0.219</v>
      </c>
      <c r="W27" s="1">
        <v>1.424</v>
      </c>
      <c r="X27" s="1">
        <v>0.178</v>
      </c>
      <c r="Y27" s="1">
        <v>1.219</v>
      </c>
      <c r="Z27" s="1">
        <v>3.298</v>
      </c>
      <c r="AA27" s="1">
        <v>99.475</v>
      </c>
      <c r="AD27" s="1">
        <v>0.7525197404612074</v>
      </c>
      <c r="AE27" s="1">
        <v>1.5732968983908915</v>
      </c>
      <c r="AF27" s="1">
        <v>0.16209208482117862</v>
      </c>
      <c r="AG27" s="1">
        <v>0.4654835746628385</v>
      </c>
      <c r="AH27" s="1">
        <v>0.056944940121059946</v>
      </c>
      <c r="AI27" s="1">
        <v>0.04271468753424672</v>
      </c>
      <c r="AJ27" s="1">
        <v>0</v>
      </c>
      <c r="AK27" s="1">
        <v>0.013811630068266</v>
      </c>
      <c r="AL27" s="1">
        <v>0.1567299647292765</v>
      </c>
      <c r="AM27" s="1">
        <v>0.6703722482792964</v>
      </c>
      <c r="AN27" s="1">
        <v>0.009517237405834917</v>
      </c>
      <c r="AO27" s="1">
        <v>0</v>
      </c>
      <c r="AP27" s="1">
        <v>0</v>
      </c>
      <c r="AQ27" s="1">
        <v>0.15523140220952333</v>
      </c>
      <c r="AR27" s="1">
        <v>4.0587144086836195</v>
      </c>
      <c r="AS27" s="1"/>
      <c r="AT27" s="1">
        <v>1</v>
      </c>
      <c r="AU27" s="1">
        <v>0</v>
      </c>
      <c r="AV27" s="1">
        <v>0</v>
      </c>
      <c r="AW27" s="1">
        <f>SUM(AT27:AV27)</f>
        <v>1</v>
      </c>
      <c r="AX27" s="1"/>
      <c r="AY27" s="1">
        <v>0.944</v>
      </c>
      <c r="AZ27" s="1">
        <v>0.035913797552666334</v>
      </c>
      <c r="BA27" s="1">
        <v>0.0708582782481607</v>
      </c>
      <c r="BB27" s="1">
        <v>0.7462510318130131</v>
      </c>
      <c r="BC27" s="1">
        <v>0.12967821467836815</v>
      </c>
      <c r="BD27" s="1">
        <v>0.12294791110220138</v>
      </c>
      <c r="BE27" s="1">
        <v>0.016644752270794365</v>
      </c>
      <c r="BF27" s="1">
        <f>SUM(AY27:BE27)</f>
        <v>2.066293985665204</v>
      </c>
      <c r="BG27" s="1"/>
      <c r="BH27" s="1">
        <v>2</v>
      </c>
      <c r="BI27" s="1"/>
      <c r="BJ27" s="1">
        <v>4.076723744486558</v>
      </c>
      <c r="BK27" s="2"/>
      <c r="BL27" s="3">
        <v>13.201498491887339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</row>
    <row r="28" spans="3:168" ht="12.75">
      <c r="C28" t="s">
        <v>37</v>
      </c>
      <c r="E28" s="1">
        <v>19.767</v>
      </c>
      <c r="F28" s="1">
        <v>17.414</v>
      </c>
      <c r="G28" s="1">
        <v>0.71</v>
      </c>
      <c r="H28" s="1">
        <v>11.104</v>
      </c>
      <c r="I28" s="1">
        <v>0.224</v>
      </c>
      <c r="J28" s="1">
        <v>0.23</v>
      </c>
      <c r="K28" s="1">
        <v>2.989</v>
      </c>
      <c r="L28" s="1">
        <v>0.035</v>
      </c>
      <c r="M28" s="1" t="s">
        <v>219</v>
      </c>
      <c r="N28" s="1">
        <v>0.026</v>
      </c>
      <c r="O28" s="1">
        <v>10.377</v>
      </c>
      <c r="P28" s="1">
        <v>20.711</v>
      </c>
      <c r="Q28" s="1">
        <v>2.107</v>
      </c>
      <c r="R28" s="1">
        <v>6.386</v>
      </c>
      <c r="S28" s="1">
        <v>0.671</v>
      </c>
      <c r="T28" s="1">
        <v>0.486</v>
      </c>
      <c r="U28" s="1">
        <v>0.254</v>
      </c>
      <c r="V28" s="1">
        <v>0.117</v>
      </c>
      <c r="W28" s="1">
        <v>1.42</v>
      </c>
      <c r="X28" s="1">
        <v>0.267</v>
      </c>
      <c r="Y28" s="1">
        <v>1.157</v>
      </c>
      <c r="Z28" s="1">
        <v>3.444</v>
      </c>
      <c r="AA28" s="1">
        <v>99.89599999999997</v>
      </c>
      <c r="AD28" s="1">
        <v>0.789529355921303</v>
      </c>
      <c r="AE28" s="1">
        <v>1.564168989186069</v>
      </c>
      <c r="AF28" s="1">
        <v>0.15836587022803877</v>
      </c>
      <c r="AG28" s="1">
        <v>0.4704684822586344</v>
      </c>
      <c r="AH28" s="1">
        <v>0.04769869966077207</v>
      </c>
      <c r="AI28" s="1">
        <v>0.033235415652814175</v>
      </c>
      <c r="AJ28" s="1">
        <v>0.016880970221385842</v>
      </c>
      <c r="AK28" s="1">
        <v>0.007359737807507216</v>
      </c>
      <c r="AL28" s="1">
        <v>0.15588561803373266</v>
      </c>
      <c r="AM28" s="1">
        <v>0.6606816147341598</v>
      </c>
      <c r="AN28" s="1">
        <v>0.006855788453369535</v>
      </c>
      <c r="AO28" s="1">
        <v>0</v>
      </c>
      <c r="AP28" s="1">
        <v>0.00418695957557628</v>
      </c>
      <c r="AQ28" s="1">
        <v>0.16168425511349593</v>
      </c>
      <c r="AR28" s="1">
        <v>4.077001756846859</v>
      </c>
      <c r="AS28" s="1"/>
      <c r="AT28" s="1">
        <v>1</v>
      </c>
      <c r="AU28" s="1">
        <v>0</v>
      </c>
      <c r="AV28" s="1">
        <v>0</v>
      </c>
      <c r="AW28" s="1">
        <f>SUM(AT28:AV28)</f>
        <v>1</v>
      </c>
      <c r="AX28" s="1"/>
      <c r="AY28" s="1">
        <v>0.916</v>
      </c>
      <c r="AZ28" s="1">
        <v>0.039140930473862</v>
      </c>
      <c r="BA28" s="1">
        <v>0.07067507102548284</v>
      </c>
      <c r="BB28" s="1">
        <v>0.7029844405446042</v>
      </c>
      <c r="BC28" s="1">
        <v>0.17261931840033923</v>
      </c>
      <c r="BD28" s="1">
        <v>0.11639289381662177</v>
      </c>
      <c r="BE28" s="1">
        <v>0.02490257478780529</v>
      </c>
      <c r="BF28" s="1">
        <f>SUM(AY28:BE28)</f>
        <v>2.0427152290487154</v>
      </c>
      <c r="BG28" s="1"/>
      <c r="BH28" s="1">
        <v>2</v>
      </c>
      <c r="BI28" s="1"/>
      <c r="BJ28" s="1">
        <v>4.078356160067405</v>
      </c>
      <c r="BK28" s="2"/>
      <c r="BL28" s="3">
        <v>13.198037570700638</v>
      </c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</row>
    <row r="29" spans="5:168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2"/>
      <c r="BL29" s="3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</row>
    <row r="30" spans="1:168" ht="12.75">
      <c r="A30" s="6" t="s">
        <v>216</v>
      </c>
      <c r="B30" t="s">
        <v>215</v>
      </c>
      <c r="C30" t="s">
        <v>36</v>
      </c>
      <c r="E30" s="1">
        <v>20.49</v>
      </c>
      <c r="F30" s="1">
        <v>17.87</v>
      </c>
      <c r="G30" s="1">
        <v>2.47</v>
      </c>
      <c r="H30" s="1">
        <v>9.54</v>
      </c>
      <c r="I30" s="1">
        <v>0.41</v>
      </c>
      <c r="J30" s="1">
        <v>0.86</v>
      </c>
      <c r="K30" s="1">
        <v>4.94</v>
      </c>
      <c r="L30" s="1" t="s">
        <v>220</v>
      </c>
      <c r="M30" s="1" t="s">
        <v>219</v>
      </c>
      <c r="N30" s="1" t="s">
        <v>218</v>
      </c>
      <c r="O30" s="1">
        <v>12.37</v>
      </c>
      <c r="P30" s="1">
        <v>21.31</v>
      </c>
      <c r="Q30" s="1">
        <v>1.77</v>
      </c>
      <c r="R30" s="1">
        <v>5.43</v>
      </c>
      <c r="S30" s="1">
        <v>0.39</v>
      </c>
      <c r="T30" s="1">
        <v>0.25</v>
      </c>
      <c r="U30" s="1" t="s">
        <v>223</v>
      </c>
      <c r="V30" s="1">
        <v>0.07</v>
      </c>
      <c r="W30" s="1">
        <v>0.44</v>
      </c>
      <c r="X30" s="1">
        <v>0.12</v>
      </c>
      <c r="Y30" s="1">
        <v>0.52</v>
      </c>
      <c r="Z30" s="1">
        <v>1.05</v>
      </c>
      <c r="AA30" s="1">
        <f>SUM(E30:Z30)</f>
        <v>100.29999999999997</v>
      </c>
      <c r="AD30" s="1">
        <v>0.9</v>
      </c>
      <c r="AE30" s="1">
        <v>1.54</v>
      </c>
      <c r="AF30" s="1">
        <v>0.13</v>
      </c>
      <c r="AG30" s="1">
        <v>0.38</v>
      </c>
      <c r="AH30" s="1">
        <v>0.03</v>
      </c>
      <c r="AI30" s="1">
        <v>0.02</v>
      </c>
      <c r="AJ30" s="1">
        <v>0</v>
      </c>
      <c r="AK30" s="1">
        <v>0</v>
      </c>
      <c r="AL30" s="1">
        <v>0.05</v>
      </c>
      <c r="AM30" s="1">
        <v>1.04</v>
      </c>
      <c r="AN30" s="1"/>
      <c r="AO30" s="1">
        <v>0</v>
      </c>
      <c r="AP30" s="1">
        <v>0</v>
      </c>
      <c r="AQ30" s="1">
        <v>0.05</v>
      </c>
      <c r="AR30" s="1">
        <f>SUM(AD30:AQ30)</f>
        <v>4.14</v>
      </c>
      <c r="AS30" s="1"/>
      <c r="AT30" s="1">
        <v>1</v>
      </c>
      <c r="AU30" s="1">
        <v>0</v>
      </c>
      <c r="AV30" s="1">
        <v>0</v>
      </c>
      <c r="AW30" s="1">
        <v>1</v>
      </c>
      <c r="AX30" s="1"/>
      <c r="AY30" s="1">
        <v>0.58</v>
      </c>
      <c r="AZ30" s="1">
        <v>0.07</v>
      </c>
      <c r="BA30" s="1">
        <v>0.25</v>
      </c>
      <c r="BB30" s="1">
        <v>0.654</v>
      </c>
      <c r="BC30" s="1">
        <v>0.58</v>
      </c>
      <c r="BD30" s="1">
        <v>0.05</v>
      </c>
      <c r="BE30" s="1">
        <v>0.01</v>
      </c>
      <c r="BF30" s="1">
        <f>SUM(AY30:BE30)</f>
        <v>2.1939999999999995</v>
      </c>
      <c r="BG30" s="1"/>
      <c r="BH30" s="1">
        <v>2</v>
      </c>
      <c r="BI30" s="1"/>
      <c r="BJ30" s="1">
        <v>4.05</v>
      </c>
      <c r="BK30" s="2"/>
      <c r="BL30" s="3">
        <v>13.4</v>
      </c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</row>
    <row r="31" spans="1:168" ht="12.75">
      <c r="A31" s="6" t="s">
        <v>217</v>
      </c>
      <c r="C31" t="s">
        <v>25</v>
      </c>
      <c r="E31" s="1">
        <v>20.83</v>
      </c>
      <c r="F31" s="1">
        <v>17.53</v>
      </c>
      <c r="G31" s="1">
        <v>2.95</v>
      </c>
      <c r="H31" s="1">
        <v>9.59</v>
      </c>
      <c r="I31" s="1">
        <v>0.32</v>
      </c>
      <c r="J31" s="1">
        <v>0.87</v>
      </c>
      <c r="K31" s="1">
        <v>4.82</v>
      </c>
      <c r="L31" s="1" t="s">
        <v>220</v>
      </c>
      <c r="M31" s="1" t="s">
        <v>219</v>
      </c>
      <c r="N31" s="1" t="s">
        <v>218</v>
      </c>
      <c r="O31" s="1">
        <v>12.6</v>
      </c>
      <c r="P31" s="1">
        <v>21.07</v>
      </c>
      <c r="Q31" s="1">
        <v>1.88</v>
      </c>
      <c r="R31" s="1">
        <v>5.33</v>
      </c>
      <c r="S31" s="1">
        <v>0.4</v>
      </c>
      <c r="T31" s="1">
        <v>0.22</v>
      </c>
      <c r="U31" s="1">
        <v>0.09</v>
      </c>
      <c r="V31" s="1">
        <v>0.02</v>
      </c>
      <c r="W31" s="1">
        <v>0.47</v>
      </c>
      <c r="X31" s="1">
        <v>0.08</v>
      </c>
      <c r="Y31" s="1">
        <v>0.56</v>
      </c>
      <c r="Z31" s="1">
        <v>1.06</v>
      </c>
      <c r="AA31" s="1">
        <f>SUM(E31:Z31)</f>
        <v>100.69000000000001</v>
      </c>
      <c r="AD31" s="1">
        <v>0.91</v>
      </c>
      <c r="AE31" s="1">
        <v>1.51</v>
      </c>
      <c r="AF31" s="1">
        <v>0.13</v>
      </c>
      <c r="AG31" s="1">
        <v>0.37</v>
      </c>
      <c r="AH31" s="1">
        <v>0.03</v>
      </c>
      <c r="AI31" s="1">
        <v>0.01</v>
      </c>
      <c r="AJ31" s="1">
        <v>0.01</v>
      </c>
      <c r="AK31" s="1">
        <v>0</v>
      </c>
      <c r="AL31" s="1">
        <v>0.05</v>
      </c>
      <c r="AM31" s="1">
        <v>1.01</v>
      </c>
      <c r="AN31" s="1"/>
      <c r="AO31" s="1">
        <v>0</v>
      </c>
      <c r="AP31" s="1">
        <v>0</v>
      </c>
      <c r="AQ31" s="1">
        <v>0.05</v>
      </c>
      <c r="AR31" s="1">
        <f>SUM(AD31:AQ31)</f>
        <v>4.079999999999999</v>
      </c>
      <c r="AS31" s="1"/>
      <c r="AT31" s="1">
        <v>1</v>
      </c>
      <c r="AU31" s="1">
        <v>0</v>
      </c>
      <c r="AV31" s="1">
        <v>0</v>
      </c>
      <c r="AW31" s="1">
        <v>1</v>
      </c>
      <c r="AX31" s="1"/>
      <c r="AY31" s="1">
        <v>0.57</v>
      </c>
      <c r="AZ31" s="1">
        <v>0.05</v>
      </c>
      <c r="BA31" s="1">
        <v>0.25</v>
      </c>
      <c r="BB31" s="1">
        <v>0.58</v>
      </c>
      <c r="BC31" s="1">
        <v>0.68</v>
      </c>
      <c r="BD31" s="1">
        <v>0.05</v>
      </c>
      <c r="BE31" s="1">
        <v>0.01</v>
      </c>
      <c r="BF31" s="1">
        <f>SUM(AY31:BE31)</f>
        <v>2.1899999999999995</v>
      </c>
      <c r="BG31" s="1"/>
      <c r="BH31" s="1">
        <v>2</v>
      </c>
      <c r="BI31" s="1"/>
      <c r="BJ31" s="1">
        <v>4.08</v>
      </c>
      <c r="BK31" s="2"/>
      <c r="BL31" s="3">
        <v>13.4</v>
      </c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</row>
    <row r="32" spans="1:168" ht="12.75">
      <c r="A32" s="6"/>
      <c r="C32" t="s">
        <v>26</v>
      </c>
      <c r="E32" s="1">
        <v>19.98</v>
      </c>
      <c r="F32" s="1">
        <v>16.75</v>
      </c>
      <c r="G32" s="1">
        <v>2.28</v>
      </c>
      <c r="H32" s="1">
        <v>8.86</v>
      </c>
      <c r="I32" s="1">
        <v>0.4</v>
      </c>
      <c r="J32" s="1">
        <v>0.78</v>
      </c>
      <c r="K32" s="1">
        <v>6.46</v>
      </c>
      <c r="L32" s="1" t="s">
        <v>220</v>
      </c>
      <c r="M32" s="1" t="s">
        <v>219</v>
      </c>
      <c r="N32" s="1" t="s">
        <v>218</v>
      </c>
      <c r="O32" s="1">
        <v>11.27</v>
      </c>
      <c r="P32" s="1">
        <v>19.98</v>
      </c>
      <c r="Q32" s="1">
        <v>1.69</v>
      </c>
      <c r="R32" s="1">
        <v>5.13</v>
      </c>
      <c r="S32" s="1">
        <v>0.53</v>
      </c>
      <c r="T32" s="1">
        <v>0.28</v>
      </c>
      <c r="U32" s="1">
        <v>0.06</v>
      </c>
      <c r="V32" s="1">
        <v>0.15</v>
      </c>
      <c r="W32" s="1">
        <v>0.64</v>
      </c>
      <c r="X32" s="1">
        <v>0.08</v>
      </c>
      <c r="Y32" s="1">
        <v>0.4</v>
      </c>
      <c r="Z32" s="1">
        <v>1.6</v>
      </c>
      <c r="AA32" s="1">
        <f>SUM(E32:Z32)</f>
        <v>97.32000000000001</v>
      </c>
      <c r="AD32" s="1">
        <v>0.85</v>
      </c>
      <c r="AE32" s="1">
        <v>1.49</v>
      </c>
      <c r="AF32" s="1">
        <v>0.13</v>
      </c>
      <c r="AG32" s="1">
        <v>0.37</v>
      </c>
      <c r="AH32" s="1">
        <v>0.04</v>
      </c>
      <c r="AI32" s="1">
        <v>0.02</v>
      </c>
      <c r="AJ32" s="1">
        <v>0</v>
      </c>
      <c r="AK32" s="1">
        <v>0.01</v>
      </c>
      <c r="AL32" s="1">
        <v>0.07</v>
      </c>
      <c r="AM32" s="1">
        <v>1.41</v>
      </c>
      <c r="AN32" s="1"/>
      <c r="AO32" s="1">
        <v>0</v>
      </c>
      <c r="AP32" s="1">
        <v>0</v>
      </c>
      <c r="AQ32" s="1">
        <v>0.07</v>
      </c>
      <c r="AR32" s="1">
        <f>SUM(AD32:AQ32)</f>
        <v>4.46</v>
      </c>
      <c r="AS32" s="1"/>
      <c r="AT32" s="1">
        <v>1</v>
      </c>
      <c r="AU32" s="1">
        <v>0</v>
      </c>
      <c r="AV32" s="1">
        <v>0</v>
      </c>
      <c r="AW32" s="1">
        <v>1</v>
      </c>
      <c r="AX32" s="1"/>
      <c r="AY32" s="1">
        <v>0.51</v>
      </c>
      <c r="AZ32" s="1">
        <v>0.07</v>
      </c>
      <c r="BA32" s="1">
        <v>0.24</v>
      </c>
      <c r="BB32" s="1">
        <v>0.56</v>
      </c>
      <c r="BC32" s="1">
        <v>0.55</v>
      </c>
      <c r="BD32" s="1">
        <v>0.04</v>
      </c>
      <c r="BE32" s="1">
        <v>0.01</v>
      </c>
      <c r="BF32" s="1">
        <f>SUM(AY32:BE32)</f>
        <v>1.9800000000000002</v>
      </c>
      <c r="BG32" s="1"/>
      <c r="BH32" s="1">
        <v>2</v>
      </c>
      <c r="BI32" s="1"/>
      <c r="BJ32" s="1">
        <v>4.07</v>
      </c>
      <c r="BK32" s="2"/>
      <c r="BL32" s="3">
        <v>13.6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</row>
    <row r="33" spans="1:168" ht="12.75">
      <c r="A33" s="6"/>
      <c r="C33" t="s">
        <v>27</v>
      </c>
      <c r="E33" s="1">
        <v>20.81</v>
      </c>
      <c r="F33" s="1">
        <v>17.95</v>
      </c>
      <c r="G33" s="1">
        <v>2.15</v>
      </c>
      <c r="H33" s="1">
        <v>9.19</v>
      </c>
      <c r="I33" s="1">
        <v>0.53</v>
      </c>
      <c r="J33" s="1">
        <v>0.68</v>
      </c>
      <c r="K33" s="1">
        <v>5.45</v>
      </c>
      <c r="L33" s="1" t="s">
        <v>220</v>
      </c>
      <c r="M33" s="1" t="s">
        <v>219</v>
      </c>
      <c r="N33" s="1" t="s">
        <v>218</v>
      </c>
      <c r="O33" s="1">
        <v>11.59</v>
      </c>
      <c r="P33" s="1">
        <v>20.58</v>
      </c>
      <c r="Q33" s="1">
        <v>1.91</v>
      </c>
      <c r="R33" s="1">
        <v>5.48</v>
      </c>
      <c r="S33" s="1">
        <v>0.4</v>
      </c>
      <c r="T33" s="1">
        <v>0.16</v>
      </c>
      <c r="U33" s="1" t="s">
        <v>219</v>
      </c>
      <c r="V33" s="1">
        <v>0.08</v>
      </c>
      <c r="W33" s="1">
        <v>0.63</v>
      </c>
      <c r="X33" s="1">
        <v>0.15</v>
      </c>
      <c r="Y33" s="1">
        <v>0.91</v>
      </c>
      <c r="Z33" s="1">
        <v>1.59</v>
      </c>
      <c r="AA33" s="1">
        <f>SUM(E33:Z33)</f>
        <v>100.24</v>
      </c>
      <c r="AD33" s="1">
        <v>0.84</v>
      </c>
      <c r="AE33" s="1">
        <v>1.48</v>
      </c>
      <c r="AF33" s="1">
        <v>0.14</v>
      </c>
      <c r="AG33" s="1">
        <v>0.39</v>
      </c>
      <c r="AH33" s="1">
        <v>0.03</v>
      </c>
      <c r="AI33" s="1">
        <v>0.01</v>
      </c>
      <c r="AJ33" s="1">
        <v>0</v>
      </c>
      <c r="AK33" s="1">
        <v>0.01</v>
      </c>
      <c r="AL33" s="1">
        <v>0.07</v>
      </c>
      <c r="AM33" s="1">
        <v>1.15</v>
      </c>
      <c r="AN33" s="1"/>
      <c r="AO33" s="1">
        <v>0</v>
      </c>
      <c r="AP33" s="1">
        <v>0</v>
      </c>
      <c r="AQ33" s="1">
        <v>0.07</v>
      </c>
      <c r="AR33" s="1">
        <f>SUM(AD33:AQ33)</f>
        <v>4.1899999999999995</v>
      </c>
      <c r="AS33" s="1"/>
      <c r="AT33" s="1">
        <v>1</v>
      </c>
      <c r="AU33" s="1">
        <v>0</v>
      </c>
      <c r="AV33" s="1">
        <v>0</v>
      </c>
      <c r="AW33" s="1">
        <v>1</v>
      </c>
      <c r="AX33" s="1"/>
      <c r="AY33" s="1">
        <v>0.51</v>
      </c>
      <c r="AZ33" s="1">
        <v>0.09</v>
      </c>
      <c r="BA33" s="1">
        <v>0.2</v>
      </c>
      <c r="BB33" s="1">
        <v>0.66</v>
      </c>
      <c r="BC33" s="1">
        <v>0.5</v>
      </c>
      <c r="BD33" s="1">
        <v>0.09</v>
      </c>
      <c r="BE33" s="1">
        <v>0.01</v>
      </c>
      <c r="BF33" s="1">
        <f>SUM(AY33:BE33)</f>
        <v>2.0599999999999996</v>
      </c>
      <c r="BG33" s="1"/>
      <c r="BH33" s="1">
        <v>2</v>
      </c>
      <c r="BI33" s="1"/>
      <c r="BJ33" s="1">
        <v>4.1</v>
      </c>
      <c r="BK33" s="2"/>
      <c r="BL33" s="3">
        <v>13.4</v>
      </c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</row>
    <row r="34" spans="5:168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2"/>
      <c r="BL34" s="3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</row>
    <row r="35" spans="1:168" ht="12.75">
      <c r="A35" s="6" t="s">
        <v>20</v>
      </c>
      <c r="B35" t="s">
        <v>19</v>
      </c>
      <c r="C35" t="s">
        <v>36</v>
      </c>
      <c r="E35" s="1">
        <v>19.137</v>
      </c>
      <c r="F35" s="1">
        <v>18.87</v>
      </c>
      <c r="G35" s="1">
        <v>0.006</v>
      </c>
      <c r="H35" s="1">
        <v>11.018</v>
      </c>
      <c r="I35" s="1">
        <v>0.33</v>
      </c>
      <c r="J35" s="1">
        <v>0.019</v>
      </c>
      <c r="K35" s="1">
        <v>1.819</v>
      </c>
      <c r="L35" s="1">
        <v>0.123</v>
      </c>
      <c r="M35" s="1">
        <v>0.045</v>
      </c>
      <c r="N35" s="1" t="s">
        <v>218</v>
      </c>
      <c r="O35" s="1">
        <v>12.827</v>
      </c>
      <c r="P35" s="1">
        <v>24.159</v>
      </c>
      <c r="Q35" s="1">
        <v>2.203</v>
      </c>
      <c r="R35" s="1">
        <v>5.702</v>
      </c>
      <c r="S35" s="1">
        <v>0.435</v>
      </c>
      <c r="T35" s="1">
        <v>0.312</v>
      </c>
      <c r="U35" s="1" t="s">
        <v>223</v>
      </c>
      <c r="V35" s="1" t="s">
        <v>223</v>
      </c>
      <c r="W35" s="1">
        <v>0.466</v>
      </c>
      <c r="X35" s="1">
        <v>0.377</v>
      </c>
      <c r="Y35" s="1">
        <v>0.337</v>
      </c>
      <c r="Z35" s="1">
        <v>2.014</v>
      </c>
      <c r="AA35" s="1">
        <v>100.199</v>
      </c>
      <c r="AD35" s="1">
        <v>0.9881981932163997</v>
      </c>
      <c r="AE35" s="1">
        <v>1.847498318055971</v>
      </c>
      <c r="AF35" s="1">
        <v>0.16766177060722595</v>
      </c>
      <c r="AG35" s="1">
        <v>0.42535479041320523</v>
      </c>
      <c r="AH35" s="1">
        <v>0.03131091589182934</v>
      </c>
      <c r="AI35" s="1">
        <v>0.021604386315324138</v>
      </c>
      <c r="AJ35" s="1">
        <v>0</v>
      </c>
      <c r="AK35" s="1">
        <v>0</v>
      </c>
      <c r="AL35" s="1">
        <v>0.05179956546568963</v>
      </c>
      <c r="AM35" s="1">
        <v>0.4071191214675415</v>
      </c>
      <c r="AN35" s="1">
        <v>0</v>
      </c>
      <c r="AO35" s="1">
        <v>0.018225848004232825</v>
      </c>
      <c r="AP35" s="1">
        <v>0.014899041507880195</v>
      </c>
      <c r="AQ35" s="1">
        <v>0.09573848454926584</v>
      </c>
      <c r="AR35" s="1">
        <v>4.069410435494565</v>
      </c>
      <c r="AS35" s="1"/>
      <c r="AT35" s="1">
        <v>1</v>
      </c>
      <c r="AU35" s="1">
        <v>0</v>
      </c>
      <c r="AV35" s="1">
        <v>0</v>
      </c>
      <c r="AW35" s="1">
        <f aca="true" t="shared" si="2" ref="AW35:AW42">SUM(AT35:AV35)</f>
        <v>1</v>
      </c>
      <c r="AX35" s="1"/>
      <c r="AY35" s="1">
        <v>0.925</v>
      </c>
      <c r="AZ35" s="1">
        <v>0.05838745725178957</v>
      </c>
      <c r="BA35" s="1">
        <v>0.0059117289502409135</v>
      </c>
      <c r="BB35" s="1">
        <v>0.9657832010233682</v>
      </c>
      <c r="BC35" s="1">
        <v>0.0014770826409002491</v>
      </c>
      <c r="BD35" s="1">
        <v>0.034327762988051375</v>
      </c>
      <c r="BE35" s="1">
        <v>0.035603839698112365</v>
      </c>
      <c r="BF35" s="1">
        <f aca="true" t="shared" si="3" ref="BF35:BF42">SUM(AY35:BE35)</f>
        <v>2.0264910725524627</v>
      </c>
      <c r="BG35" s="1"/>
      <c r="BH35" s="1">
        <v>2</v>
      </c>
      <c r="BI35" s="1"/>
      <c r="BJ35" s="1">
        <v>3.997981125327172</v>
      </c>
      <c r="BK35" s="2"/>
      <c r="BL35" s="3">
        <v>13.093893790481552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</row>
    <row r="36" spans="1:168" ht="12.75">
      <c r="A36" s="6" t="s">
        <v>21</v>
      </c>
      <c r="C36" t="s">
        <v>25</v>
      </c>
      <c r="E36" s="1">
        <v>19.144</v>
      </c>
      <c r="F36" s="1">
        <v>18.858</v>
      </c>
      <c r="G36" s="1" t="s">
        <v>219</v>
      </c>
      <c r="H36" s="1">
        <v>10.646</v>
      </c>
      <c r="I36" s="1">
        <v>0.327</v>
      </c>
      <c r="J36" s="1">
        <v>0.017</v>
      </c>
      <c r="K36" s="1">
        <v>1.794</v>
      </c>
      <c r="L36" s="1">
        <v>0.214</v>
      </c>
      <c r="M36" s="1">
        <v>0.048</v>
      </c>
      <c r="N36" s="1" t="s">
        <v>218</v>
      </c>
      <c r="O36" s="1">
        <v>13.063</v>
      </c>
      <c r="P36" s="1">
        <v>23.919</v>
      </c>
      <c r="Q36" s="1">
        <v>1.935</v>
      </c>
      <c r="R36" s="1">
        <v>5.64</v>
      </c>
      <c r="S36" s="1">
        <v>0.483</v>
      </c>
      <c r="T36" s="1">
        <v>0.352</v>
      </c>
      <c r="U36" s="1" t="s">
        <v>223</v>
      </c>
      <c r="V36" s="1" t="s">
        <v>223</v>
      </c>
      <c r="W36" s="1">
        <v>0.464</v>
      </c>
      <c r="X36" s="1">
        <v>0.362</v>
      </c>
      <c r="Y36" s="1">
        <v>0.34</v>
      </c>
      <c r="Z36" s="1">
        <v>1.974</v>
      </c>
      <c r="AA36" s="1">
        <v>99.582</v>
      </c>
      <c r="AD36" s="1">
        <v>1.0108808750403058</v>
      </c>
      <c r="AE36" s="1">
        <v>1.8373259511477575</v>
      </c>
      <c r="AF36" s="1">
        <v>0.14792399011230092</v>
      </c>
      <c r="AG36" s="1">
        <v>0.4226115009952715</v>
      </c>
      <c r="AH36" s="1">
        <v>0.0349214073698052</v>
      </c>
      <c r="AI36" s="1">
        <v>0.024483195273726752</v>
      </c>
      <c r="AJ36" s="1">
        <v>0</v>
      </c>
      <c r="AK36" s="1">
        <v>0</v>
      </c>
      <c r="AL36" s="1">
        <v>0.05180793390026675</v>
      </c>
      <c r="AM36" s="1">
        <v>0.4033196047187257</v>
      </c>
      <c r="AN36" s="1">
        <v>0</v>
      </c>
      <c r="AO36" s="1">
        <v>0.019527855836655596</v>
      </c>
      <c r="AP36" s="1">
        <v>0.026037847827173555</v>
      </c>
      <c r="AQ36" s="1">
        <v>0.09425672011454125</v>
      </c>
      <c r="AR36" s="1">
        <v>4.07309688233653</v>
      </c>
      <c r="AS36" s="1"/>
      <c r="AT36" s="1">
        <v>1</v>
      </c>
      <c r="AU36" s="1">
        <v>0</v>
      </c>
      <c r="AV36" s="1">
        <v>0</v>
      </c>
      <c r="AW36" s="1">
        <f t="shared" si="2"/>
        <v>1</v>
      </c>
      <c r="AX36" s="1"/>
      <c r="AY36" s="1">
        <v>0.868</v>
      </c>
      <c r="AZ36" s="1">
        <v>0.05811543162284792</v>
      </c>
      <c r="BA36" s="1">
        <v>0.0053130992245213945</v>
      </c>
      <c r="BB36" s="1">
        <v>0.977153483007636</v>
      </c>
      <c r="BC36" s="1">
        <v>0.0004945630112729821</v>
      </c>
      <c r="BD36" s="1">
        <v>0.0347882523481891</v>
      </c>
      <c r="BE36" s="1">
        <v>0.03434014699735719</v>
      </c>
      <c r="BF36" s="1">
        <f t="shared" si="3"/>
        <v>1.9782049762118246</v>
      </c>
      <c r="BG36" s="1"/>
      <c r="BH36" s="1">
        <v>2</v>
      </c>
      <c r="BI36" s="1"/>
      <c r="BJ36" s="1">
        <v>4.017331413505467</v>
      </c>
      <c r="BK36" s="2"/>
      <c r="BL36" s="3">
        <v>13.068969509646541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</row>
    <row r="37" spans="1:168" ht="12.75">
      <c r="A37" t="s">
        <v>9</v>
      </c>
      <c r="C37" t="s">
        <v>37</v>
      </c>
      <c r="E37" s="1">
        <v>19.22</v>
      </c>
      <c r="F37" s="1">
        <v>18.311</v>
      </c>
      <c r="G37" s="1">
        <v>0.011</v>
      </c>
      <c r="H37" s="1">
        <v>10.904</v>
      </c>
      <c r="I37" s="1">
        <v>0.313</v>
      </c>
      <c r="J37" s="1">
        <v>0.019</v>
      </c>
      <c r="K37" s="1">
        <v>1.831</v>
      </c>
      <c r="L37" s="1">
        <v>0.166</v>
      </c>
      <c r="M37" s="1">
        <v>0.026</v>
      </c>
      <c r="N37" s="1" t="s">
        <v>218</v>
      </c>
      <c r="O37" s="1">
        <v>13.265</v>
      </c>
      <c r="P37" s="1">
        <v>24.204</v>
      </c>
      <c r="Q37" s="1">
        <v>1.97</v>
      </c>
      <c r="R37" s="1">
        <v>5.437</v>
      </c>
      <c r="S37" s="1">
        <v>0.374</v>
      </c>
      <c r="T37" s="1">
        <v>0.234</v>
      </c>
      <c r="U37" s="1" t="s">
        <v>223</v>
      </c>
      <c r="V37" s="1" t="s">
        <v>223</v>
      </c>
      <c r="W37" s="1">
        <v>0.426</v>
      </c>
      <c r="X37" s="1">
        <v>0.431</v>
      </c>
      <c r="Y37" s="1">
        <v>0.351</v>
      </c>
      <c r="Z37" s="1">
        <v>1.798</v>
      </c>
      <c r="AA37" s="1">
        <v>99.291</v>
      </c>
      <c r="AD37" s="1">
        <v>1.0306006227684168</v>
      </c>
      <c r="AE37" s="1">
        <v>1.8666222041368281</v>
      </c>
      <c r="AF37" s="1">
        <v>0.15119936343233092</v>
      </c>
      <c r="AG37" s="1">
        <v>0.40902290959964727</v>
      </c>
      <c r="AH37" s="1">
        <v>0.027148278909573838</v>
      </c>
      <c r="AI37" s="1">
        <v>0.01634057683166109</v>
      </c>
      <c r="AJ37" s="1">
        <v>0</v>
      </c>
      <c r="AK37" s="1">
        <v>0</v>
      </c>
      <c r="AL37" s="1">
        <v>0.047754465053480036</v>
      </c>
      <c r="AM37" s="1">
        <v>0.41327709052510225</v>
      </c>
      <c r="AN37" s="1">
        <v>0</v>
      </c>
      <c r="AO37" s="1">
        <v>0.010619712603558998</v>
      </c>
      <c r="AP37" s="1">
        <v>0.020278017436117433</v>
      </c>
      <c r="AQ37" s="1">
        <v>0.08619477798593445</v>
      </c>
      <c r="AR37" s="1">
        <v>4.079058019282652</v>
      </c>
      <c r="AS37" s="1"/>
      <c r="AT37" s="1">
        <v>1</v>
      </c>
      <c r="AU37" s="1">
        <v>0</v>
      </c>
      <c r="AV37" s="1">
        <v>0</v>
      </c>
      <c r="AW37" s="1">
        <f t="shared" si="2"/>
        <v>1</v>
      </c>
      <c r="AX37" s="1"/>
      <c r="AY37" s="1">
        <v>0.921</v>
      </c>
      <c r="AZ37" s="1">
        <v>0.05584883850484907</v>
      </c>
      <c r="BA37" s="1">
        <v>0.005961817796900932</v>
      </c>
      <c r="BB37" s="1">
        <v>0.9023096700100153</v>
      </c>
      <c r="BC37" s="1">
        <v>0.0027309290325348433</v>
      </c>
      <c r="BD37" s="1">
        <v>0.036056777011751015</v>
      </c>
      <c r="BE37" s="1">
        <v>0.041048466989095866</v>
      </c>
      <c r="BF37" s="1">
        <f t="shared" si="3"/>
        <v>1.964956499345147</v>
      </c>
      <c r="BG37" s="1"/>
      <c r="BH37" s="1">
        <v>2</v>
      </c>
      <c r="BI37" s="1"/>
      <c r="BJ37" s="1">
        <v>4.049341938114641</v>
      </c>
      <c r="BK37" s="2"/>
      <c r="BL37" s="3">
        <v>13.093591551634471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</row>
    <row r="38" spans="3:168" ht="12.75">
      <c r="C38" t="s">
        <v>38</v>
      </c>
      <c r="E38" s="1">
        <v>19.303</v>
      </c>
      <c r="F38" s="1">
        <v>18.817</v>
      </c>
      <c r="G38" s="1">
        <v>0.009</v>
      </c>
      <c r="H38" s="1">
        <v>10.873</v>
      </c>
      <c r="I38" s="1">
        <v>0.271</v>
      </c>
      <c r="J38" s="1">
        <v>0.034</v>
      </c>
      <c r="K38" s="1">
        <v>1.953</v>
      </c>
      <c r="L38" s="1">
        <v>0.101</v>
      </c>
      <c r="M38" s="1">
        <v>0.007</v>
      </c>
      <c r="N38" s="1" t="s">
        <v>218</v>
      </c>
      <c r="O38" s="1">
        <v>15.6</v>
      </c>
      <c r="P38" s="1">
        <v>24.202</v>
      </c>
      <c r="Q38" s="1">
        <v>1.778</v>
      </c>
      <c r="R38" s="1">
        <v>4.589</v>
      </c>
      <c r="S38" s="1">
        <v>0.299</v>
      </c>
      <c r="T38" s="1">
        <v>0.244</v>
      </c>
      <c r="U38" s="1" t="s">
        <v>223</v>
      </c>
      <c r="V38" s="1">
        <v>0.109</v>
      </c>
      <c r="W38" s="1">
        <v>0.282</v>
      </c>
      <c r="X38" s="1">
        <v>0.385</v>
      </c>
      <c r="Y38" s="1">
        <v>0.363</v>
      </c>
      <c r="Z38" s="1">
        <v>0.485</v>
      </c>
      <c r="AA38" s="1">
        <v>99.704</v>
      </c>
      <c r="AD38" s="1">
        <v>1.2010412152326868</v>
      </c>
      <c r="AE38" s="1">
        <v>1.8495697181898603</v>
      </c>
      <c r="AF38" s="1">
        <v>0.1352276994290345</v>
      </c>
      <c r="AG38" s="1">
        <v>0.34210271817106885</v>
      </c>
      <c r="AH38" s="1">
        <v>0.021507605150512633</v>
      </c>
      <c r="AI38" s="1">
        <v>0.016884628851605923</v>
      </c>
      <c r="AJ38" s="1">
        <v>0</v>
      </c>
      <c r="AK38" s="1">
        <v>0.006938088351595737</v>
      </c>
      <c r="AL38" s="1">
        <v>0.03132590742002841</v>
      </c>
      <c r="AM38" s="1">
        <v>0.4368228990613797</v>
      </c>
      <c r="AN38" s="1">
        <v>0</v>
      </c>
      <c r="AO38" s="1">
        <v>0.0028332677762120256</v>
      </c>
      <c r="AP38" s="1">
        <v>0.012226128170052494</v>
      </c>
      <c r="AQ38" s="1">
        <v>0.02304003704343128</v>
      </c>
      <c r="AR38" s="1">
        <v>4.079519912847468</v>
      </c>
      <c r="AS38" s="1"/>
      <c r="AT38" s="1">
        <v>1</v>
      </c>
      <c r="AU38" s="1">
        <v>0</v>
      </c>
      <c r="AV38" s="1">
        <v>0</v>
      </c>
      <c r="AW38" s="1">
        <f t="shared" si="2"/>
        <v>1</v>
      </c>
      <c r="AX38" s="1"/>
      <c r="AY38" s="1">
        <v>0.898</v>
      </c>
      <c r="AZ38" s="1">
        <v>0.04791696087696583</v>
      </c>
      <c r="BA38" s="1">
        <v>0.01057192763327276</v>
      </c>
      <c r="BB38" s="1">
        <v>0.9555086689152126</v>
      </c>
      <c r="BC38" s="1">
        <v>0.0022141671602077828</v>
      </c>
      <c r="BD38" s="1">
        <v>0.03695188341837627</v>
      </c>
      <c r="BE38" s="1">
        <v>0.03633545209860115</v>
      </c>
      <c r="BF38" s="1">
        <f t="shared" si="3"/>
        <v>1.9874990601026363</v>
      </c>
      <c r="BG38" s="1"/>
      <c r="BH38" s="1">
        <v>2</v>
      </c>
      <c r="BI38" s="1"/>
      <c r="BJ38" s="1">
        <v>4.0300092703347925</v>
      </c>
      <c r="BK38" s="2"/>
      <c r="BL38" s="3">
        <v>13.097456646180312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</row>
    <row r="39" spans="3:168" ht="12.75">
      <c r="C39" t="s">
        <v>204</v>
      </c>
      <c r="E39" s="1">
        <v>19.283</v>
      </c>
      <c r="F39" s="1">
        <v>19.064</v>
      </c>
      <c r="G39" s="1">
        <v>0.011</v>
      </c>
      <c r="H39" s="1">
        <v>10.971</v>
      </c>
      <c r="I39" s="1">
        <v>0.277</v>
      </c>
      <c r="J39" s="1">
        <v>0.03</v>
      </c>
      <c r="K39" s="1">
        <v>1.864</v>
      </c>
      <c r="L39" s="1">
        <v>0.1</v>
      </c>
      <c r="M39" s="1" t="s">
        <v>222</v>
      </c>
      <c r="N39" s="1" t="s">
        <v>218</v>
      </c>
      <c r="O39" s="1">
        <v>15.584</v>
      </c>
      <c r="P39" s="1">
        <v>24.13</v>
      </c>
      <c r="Q39" s="1">
        <v>1.783</v>
      </c>
      <c r="R39" s="1">
        <v>4.63</v>
      </c>
      <c r="S39" s="1">
        <v>0.315</v>
      </c>
      <c r="T39" s="1" t="s">
        <v>223</v>
      </c>
      <c r="U39" s="1" t="s">
        <v>223</v>
      </c>
      <c r="V39" s="1" t="s">
        <v>223</v>
      </c>
      <c r="W39" s="1">
        <v>0.259</v>
      </c>
      <c r="X39" s="1">
        <v>0.404</v>
      </c>
      <c r="Y39" s="1">
        <v>0.248</v>
      </c>
      <c r="Z39" s="1">
        <v>0.339</v>
      </c>
      <c r="AA39" s="1">
        <v>99.29400000000001</v>
      </c>
      <c r="AD39" s="1">
        <v>1.2003400381569178</v>
      </c>
      <c r="AE39" s="1">
        <v>1.8448829278481236</v>
      </c>
      <c r="AF39" s="1">
        <v>0.13566795744266785</v>
      </c>
      <c r="AG39" s="1">
        <v>0.3453118629811915</v>
      </c>
      <c r="AH39" s="1">
        <v>0.022668535352994786</v>
      </c>
      <c r="AI39" s="1">
        <v>0</v>
      </c>
      <c r="AJ39" s="1">
        <v>0</v>
      </c>
      <c r="AK39" s="1">
        <v>0</v>
      </c>
      <c r="AL39" s="1">
        <v>0.028783682544023213</v>
      </c>
      <c r="AM39" s="1">
        <v>0.4171008759171432</v>
      </c>
      <c r="AN39" s="1">
        <v>0</v>
      </c>
      <c r="AO39" s="1">
        <v>0.0008098631124754831</v>
      </c>
      <c r="AP39" s="1">
        <v>0.012110431314232398</v>
      </c>
      <c r="AQ39" s="1">
        <v>0.016111396025324874</v>
      </c>
      <c r="AR39" s="1">
        <v>4.023787570695095</v>
      </c>
      <c r="AS39" s="1"/>
      <c r="AT39" s="1">
        <v>1</v>
      </c>
      <c r="AU39" s="1">
        <v>0</v>
      </c>
      <c r="AV39" s="1">
        <v>0</v>
      </c>
      <c r="AW39" s="1">
        <f t="shared" si="2"/>
        <v>1</v>
      </c>
      <c r="AX39" s="1"/>
      <c r="AY39" s="1">
        <v>0.916</v>
      </c>
      <c r="AZ39" s="1">
        <v>0.04899951526646051</v>
      </c>
      <c r="BA39" s="1">
        <v>0.00933229716991146</v>
      </c>
      <c r="BB39" s="1">
        <v>0.9956282829917895</v>
      </c>
      <c r="BC39" s="1">
        <v>0.0027074012258545142</v>
      </c>
      <c r="BD39" s="1">
        <v>0.025256529573902675</v>
      </c>
      <c r="BE39" s="1">
        <v>0.03814549405089557</v>
      </c>
      <c r="BF39" s="1">
        <f t="shared" si="3"/>
        <v>2.036069520278814</v>
      </c>
      <c r="BG39" s="1"/>
      <c r="BH39" s="1">
        <v>2</v>
      </c>
      <c r="BI39" s="1"/>
      <c r="BJ39" s="1">
        <v>4.027614317824803</v>
      </c>
      <c r="BK39" s="2"/>
      <c r="BL39" s="3">
        <v>13.08785785321655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</row>
    <row r="40" spans="3:168" ht="12.75">
      <c r="C40" t="s">
        <v>130</v>
      </c>
      <c r="E40" s="1">
        <v>19.306</v>
      </c>
      <c r="F40" s="1">
        <v>19.056</v>
      </c>
      <c r="G40" s="1">
        <v>0.015</v>
      </c>
      <c r="H40" s="1">
        <v>11.044</v>
      </c>
      <c r="I40" s="1">
        <v>0.269</v>
      </c>
      <c r="J40" s="1">
        <v>0.029</v>
      </c>
      <c r="K40" s="1">
        <v>1.925</v>
      </c>
      <c r="L40" s="1">
        <v>0.115</v>
      </c>
      <c r="M40" s="1">
        <v>0.008</v>
      </c>
      <c r="N40" s="1" t="s">
        <v>218</v>
      </c>
      <c r="O40" s="1">
        <v>15.956</v>
      </c>
      <c r="P40" s="1">
        <v>24.488</v>
      </c>
      <c r="Q40" s="1">
        <v>1.855</v>
      </c>
      <c r="R40" s="1">
        <v>4.786</v>
      </c>
      <c r="S40" s="1">
        <v>0.389</v>
      </c>
      <c r="T40" s="1">
        <v>0.186</v>
      </c>
      <c r="U40" s="1" t="s">
        <v>223</v>
      </c>
      <c r="V40" s="1">
        <v>0.086</v>
      </c>
      <c r="W40" s="1">
        <v>0.279</v>
      </c>
      <c r="X40" s="1">
        <v>0.407</v>
      </c>
      <c r="Y40" s="1">
        <v>0.231</v>
      </c>
      <c r="Z40" s="1">
        <v>0.483</v>
      </c>
      <c r="AA40" s="1">
        <v>100.913</v>
      </c>
      <c r="AD40" s="1">
        <v>1.2181523139307464</v>
      </c>
      <c r="AE40" s="1">
        <v>1.8557395368641731</v>
      </c>
      <c r="AF40" s="1">
        <v>0.13990140342589422</v>
      </c>
      <c r="AG40" s="1">
        <v>0.35379803431979073</v>
      </c>
      <c r="AH40" s="1">
        <v>0.02774691616912871</v>
      </c>
      <c r="AI40" s="1">
        <v>0.012763179899502111</v>
      </c>
      <c r="AJ40" s="1">
        <v>0</v>
      </c>
      <c r="AK40" s="1">
        <v>0.0054282024095356545</v>
      </c>
      <c r="AL40" s="1">
        <v>0.030732862241068967</v>
      </c>
      <c r="AM40" s="1">
        <v>0.4269511046793756</v>
      </c>
      <c r="AN40" s="1">
        <v>0</v>
      </c>
      <c r="AO40" s="1">
        <v>0.0032108781400511277</v>
      </c>
      <c r="AP40" s="1">
        <v>0.013804149849716766</v>
      </c>
      <c r="AQ40" s="1">
        <v>0.022752693649432415</v>
      </c>
      <c r="AR40" s="1">
        <v>4.110981275578416</v>
      </c>
      <c r="AS40" s="1"/>
      <c r="AT40" s="1">
        <v>1</v>
      </c>
      <c r="AU40" s="1">
        <v>0</v>
      </c>
      <c r="AV40" s="1">
        <v>0</v>
      </c>
      <c r="AW40" s="1">
        <f t="shared" si="2"/>
        <v>1</v>
      </c>
      <c r="AX40" s="1"/>
      <c r="AY40" s="1">
        <v>0.912</v>
      </c>
      <c r="AZ40" s="1">
        <v>0.04716463833466594</v>
      </c>
      <c r="BA40" s="1">
        <v>0.008941646917592182</v>
      </c>
      <c r="BB40" s="1">
        <v>0.9679586839514065</v>
      </c>
      <c r="BC40" s="1">
        <v>0.0036593454436358044</v>
      </c>
      <c r="BD40" s="1">
        <v>0.023317725645595894</v>
      </c>
      <c r="BE40" s="1">
        <v>0.03808978332172893</v>
      </c>
      <c r="BF40" s="1">
        <f t="shared" si="3"/>
        <v>2.001131823614625</v>
      </c>
      <c r="BG40" s="1"/>
      <c r="BH40" s="1">
        <v>2</v>
      </c>
      <c r="BI40" s="1"/>
      <c r="BJ40" s="1">
        <v>3.996849455710971</v>
      </c>
      <c r="BK40" s="2"/>
      <c r="BL40" s="3">
        <v>13.109084064784781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</row>
    <row r="41" spans="3:168" ht="12.75">
      <c r="C41" t="s">
        <v>33</v>
      </c>
      <c r="E41" s="1">
        <v>19.329</v>
      </c>
      <c r="F41" s="1">
        <v>18.685</v>
      </c>
      <c r="G41" s="1">
        <v>0.014</v>
      </c>
      <c r="H41" s="1">
        <v>11.016</v>
      </c>
      <c r="I41" s="1">
        <v>0.274</v>
      </c>
      <c r="J41" s="1">
        <v>0.047</v>
      </c>
      <c r="K41" s="1">
        <v>1.978</v>
      </c>
      <c r="L41" s="1">
        <v>0.118</v>
      </c>
      <c r="M41" s="1" t="s">
        <v>219</v>
      </c>
      <c r="N41" s="1" t="s">
        <v>218</v>
      </c>
      <c r="O41" s="1">
        <v>15.981</v>
      </c>
      <c r="P41" s="1">
        <v>24.368</v>
      </c>
      <c r="Q41" s="1">
        <v>1.844</v>
      </c>
      <c r="R41" s="1">
        <v>4.566</v>
      </c>
      <c r="S41" s="1">
        <v>0.27</v>
      </c>
      <c r="T41" s="1">
        <v>0.149</v>
      </c>
      <c r="U41" s="1" t="s">
        <v>223</v>
      </c>
      <c r="V41" s="1">
        <v>0.168</v>
      </c>
      <c r="W41" s="1">
        <v>0.251</v>
      </c>
      <c r="X41" s="1">
        <v>0.502</v>
      </c>
      <c r="Y41" s="1">
        <v>0.129</v>
      </c>
      <c r="Z41" s="1">
        <v>0.376</v>
      </c>
      <c r="AA41" s="1">
        <v>100.065</v>
      </c>
      <c r="AD41" s="1">
        <v>1.2285823684704336</v>
      </c>
      <c r="AE41" s="1">
        <v>1.8595435334825827</v>
      </c>
      <c r="AF41" s="1">
        <v>0.14004313811615643</v>
      </c>
      <c r="AG41" s="1">
        <v>0.33989234891596354</v>
      </c>
      <c r="AH41" s="1">
        <v>0.019393296838484644</v>
      </c>
      <c r="AI41" s="1">
        <v>0.010295678558222688</v>
      </c>
      <c r="AJ41" s="1">
        <v>0</v>
      </c>
      <c r="AK41" s="1">
        <v>0.010677992807915948</v>
      </c>
      <c r="AL41" s="1">
        <v>0.027841670379270142</v>
      </c>
      <c r="AM41" s="1">
        <v>0.4417702388870793</v>
      </c>
      <c r="AN41" s="1">
        <v>0</v>
      </c>
      <c r="AO41" s="1">
        <v>0</v>
      </c>
      <c r="AP41" s="1">
        <v>0.014263187523777345</v>
      </c>
      <c r="AQ41" s="1">
        <v>0.017835951945403498</v>
      </c>
      <c r="AR41" s="1">
        <v>4.110139405925289</v>
      </c>
      <c r="AS41" s="1"/>
      <c r="AT41" s="1">
        <v>1</v>
      </c>
      <c r="AU41" s="1">
        <v>0</v>
      </c>
      <c r="AV41" s="1">
        <v>0</v>
      </c>
      <c r="AW41" s="1">
        <f t="shared" si="2"/>
        <v>1</v>
      </c>
      <c r="AX41" s="1"/>
      <c r="AY41" s="1">
        <v>0.921</v>
      </c>
      <c r="AZ41" s="1">
        <v>0.04837684610444056</v>
      </c>
      <c r="BA41" s="1">
        <v>0.014592850618692177</v>
      </c>
      <c r="BB41" s="1">
        <v>0.9305016419974379</v>
      </c>
      <c r="BC41" s="1">
        <v>0.0034392436623377765</v>
      </c>
      <c r="BD41" s="1">
        <v>0.013112535548005726</v>
      </c>
      <c r="BE41" s="1">
        <v>0.047308651623169856</v>
      </c>
      <c r="BF41" s="1">
        <f t="shared" si="3"/>
        <v>1.978331769554084</v>
      </c>
      <c r="BG41" s="1"/>
      <c r="BH41" s="1">
        <v>2</v>
      </c>
      <c r="BI41" s="1"/>
      <c r="BJ41" s="1">
        <v>4.029560074374239</v>
      </c>
      <c r="BK41" s="2"/>
      <c r="BL41" s="3">
        <v>13.117626172092688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</row>
    <row r="42" spans="3:168" ht="12.75">
      <c r="C42" t="s">
        <v>22</v>
      </c>
      <c r="E42" s="1">
        <v>19.364</v>
      </c>
      <c r="F42" s="1">
        <v>18.45</v>
      </c>
      <c r="G42" s="1">
        <v>0.016</v>
      </c>
      <c r="H42" s="1">
        <v>11.304</v>
      </c>
      <c r="I42" s="1">
        <v>0.255</v>
      </c>
      <c r="J42" s="1">
        <v>0.04</v>
      </c>
      <c r="K42" s="1">
        <v>1.974</v>
      </c>
      <c r="L42" s="1">
        <v>0.119</v>
      </c>
      <c r="M42" s="1" t="s">
        <v>219</v>
      </c>
      <c r="N42" s="1" t="s">
        <v>218</v>
      </c>
      <c r="O42" s="1">
        <v>15.276</v>
      </c>
      <c r="P42" s="1">
        <v>23.308</v>
      </c>
      <c r="Q42" s="1">
        <v>1.788</v>
      </c>
      <c r="R42" s="1">
        <v>4.894</v>
      </c>
      <c r="S42" s="1">
        <v>0.282</v>
      </c>
      <c r="T42" s="1" t="s">
        <v>223</v>
      </c>
      <c r="U42" s="1" t="s">
        <v>223</v>
      </c>
      <c r="V42" s="1" t="s">
        <v>223</v>
      </c>
      <c r="W42" s="1">
        <v>0.352</v>
      </c>
      <c r="X42" s="1">
        <v>0.42</v>
      </c>
      <c r="Y42" s="1">
        <v>0.276</v>
      </c>
      <c r="Z42" s="1">
        <v>0.65</v>
      </c>
      <c r="AA42" s="1">
        <v>98.76899999999999</v>
      </c>
      <c r="AD42" s="1">
        <v>1.1831810977246213</v>
      </c>
      <c r="AE42" s="1">
        <v>1.7919781902651206</v>
      </c>
      <c r="AF42" s="1">
        <v>0.13680742792399525</v>
      </c>
      <c r="AG42" s="1">
        <v>0.367037715128385</v>
      </c>
      <c r="AH42" s="1">
        <v>0.020406956339366174</v>
      </c>
      <c r="AI42" s="1">
        <v>0</v>
      </c>
      <c r="AJ42" s="1">
        <v>6.765638588473721E-05</v>
      </c>
      <c r="AK42" s="1">
        <v>0</v>
      </c>
      <c r="AL42" s="1">
        <v>0.03933738404253196</v>
      </c>
      <c r="AM42" s="1">
        <v>0.44417955260795716</v>
      </c>
      <c r="AN42" s="1">
        <v>0</v>
      </c>
      <c r="AO42" s="1">
        <v>0</v>
      </c>
      <c r="AP42" s="1">
        <v>0.014491815371300823</v>
      </c>
      <c r="AQ42" s="1">
        <v>0.031064405848337993</v>
      </c>
      <c r="AR42" s="1">
        <v>4.028552201637501</v>
      </c>
      <c r="AS42" s="1"/>
      <c r="AT42" s="1">
        <v>1</v>
      </c>
      <c r="AU42" s="1">
        <v>0</v>
      </c>
      <c r="AV42" s="1">
        <v>0</v>
      </c>
      <c r="AW42" s="1">
        <f t="shared" si="2"/>
        <v>1</v>
      </c>
      <c r="AX42" s="1"/>
      <c r="AY42" s="1">
        <v>0.986</v>
      </c>
      <c r="AZ42" s="1">
        <v>0.045359516355094595</v>
      </c>
      <c r="BA42" s="1">
        <v>0.01251248346012</v>
      </c>
      <c r="BB42" s="1">
        <v>0.9153216886782785</v>
      </c>
      <c r="BC42" s="1">
        <v>0.003960008689077778</v>
      </c>
      <c r="BD42" s="1">
        <v>0.02826488980028049</v>
      </c>
      <c r="BE42" s="1">
        <v>0.03987745095521635</v>
      </c>
      <c r="BF42" s="1">
        <f t="shared" si="3"/>
        <v>2.0312960379380676</v>
      </c>
      <c r="BG42" s="1"/>
      <c r="BH42" s="1">
        <v>2</v>
      </c>
      <c r="BI42" s="1"/>
      <c r="BJ42" s="1">
        <v>4.067097360592522</v>
      </c>
      <c r="BK42" s="2"/>
      <c r="BL42" s="3">
        <v>13.126515790785833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</row>
    <row r="43" spans="5:168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2"/>
      <c r="BL43" s="3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</row>
    <row r="44" spans="2:168" ht="12.75">
      <c r="B44" t="s">
        <v>23</v>
      </c>
      <c r="C44" t="s">
        <v>24</v>
      </c>
      <c r="E44" s="1">
        <v>19.67</v>
      </c>
      <c r="F44" s="1">
        <v>18.27</v>
      </c>
      <c r="G44" s="1">
        <v>0.012</v>
      </c>
      <c r="H44" s="1">
        <v>11.05</v>
      </c>
      <c r="I44" s="1">
        <v>0.324</v>
      </c>
      <c r="J44" s="1">
        <v>0.029</v>
      </c>
      <c r="K44" s="1">
        <v>1.837</v>
      </c>
      <c r="L44" s="1">
        <v>0.126</v>
      </c>
      <c r="M44" s="1" t="s">
        <v>219</v>
      </c>
      <c r="N44" s="1" t="s">
        <v>218</v>
      </c>
      <c r="O44" s="1">
        <v>15.821</v>
      </c>
      <c r="P44" s="1">
        <v>25.098</v>
      </c>
      <c r="Q44" s="1">
        <v>1.914</v>
      </c>
      <c r="R44" s="1">
        <v>4.85</v>
      </c>
      <c r="S44" s="1">
        <v>0.252</v>
      </c>
      <c r="T44" s="1">
        <v>0.156</v>
      </c>
      <c r="U44" s="1" t="s">
        <v>223</v>
      </c>
      <c r="V44" s="1" t="s">
        <v>223</v>
      </c>
      <c r="W44" s="1">
        <v>0.289</v>
      </c>
      <c r="X44" s="1">
        <v>0.393</v>
      </c>
      <c r="Y44" s="1">
        <v>0.095</v>
      </c>
      <c r="Z44" s="1">
        <v>0.525</v>
      </c>
      <c r="AA44" s="1">
        <v>100.71100000000001</v>
      </c>
      <c r="AD44" s="1">
        <v>1.2126797868793258</v>
      </c>
      <c r="AE44" s="1">
        <v>1.9095782537364225</v>
      </c>
      <c r="AF44" s="1">
        <v>0.14492881191059642</v>
      </c>
      <c r="AG44" s="1">
        <v>0.3599640266770929</v>
      </c>
      <c r="AH44" s="1">
        <v>0.018046804050081047</v>
      </c>
      <c r="AI44" s="1">
        <v>0.010747443884622817</v>
      </c>
      <c r="AJ44" s="1">
        <v>0</v>
      </c>
      <c r="AK44" s="1">
        <v>0</v>
      </c>
      <c r="AL44" s="1">
        <v>0.03196180445126806</v>
      </c>
      <c r="AM44" s="1">
        <v>0.409063947841683</v>
      </c>
      <c r="AN44" s="1">
        <v>0</v>
      </c>
      <c r="AO44" s="1">
        <v>0</v>
      </c>
      <c r="AP44" s="1">
        <v>0.015185077445073842</v>
      </c>
      <c r="AQ44" s="1">
        <v>0.024830166591844536</v>
      </c>
      <c r="AR44" s="1">
        <v>4.136986123468011</v>
      </c>
      <c r="AS44" s="1"/>
      <c r="AT44" s="1">
        <v>1</v>
      </c>
      <c r="AU44" s="1">
        <v>0</v>
      </c>
      <c r="AV44" s="1">
        <v>0</v>
      </c>
      <c r="AW44" s="1">
        <f aca="true" t="shared" si="4" ref="AW44:AW56">SUM(AT44:AV44)</f>
        <v>1</v>
      </c>
      <c r="AX44" s="1"/>
      <c r="AY44" s="1">
        <v>0.921</v>
      </c>
      <c r="AZ44" s="1">
        <v>0.05703531968152953</v>
      </c>
      <c r="BA44" s="1">
        <v>0.00897743269921894</v>
      </c>
      <c r="BB44" s="1">
        <v>0.8569280003066617</v>
      </c>
      <c r="BC44" s="1">
        <v>0.0029391925443891455</v>
      </c>
      <c r="BD44" s="1">
        <v>0.009627919598032324</v>
      </c>
      <c r="BE44" s="1">
        <v>0.03692676687366563</v>
      </c>
      <c r="BF44" s="1">
        <f aca="true" t="shared" si="5" ref="BF44:BF56">SUM(AY44:BE44)</f>
        <v>1.8934346317034971</v>
      </c>
      <c r="BG44" s="1"/>
      <c r="BH44" s="1">
        <v>2</v>
      </c>
      <c r="BI44" s="1"/>
      <c r="BJ44" s="1">
        <v>4.088504592813777</v>
      </c>
      <c r="BK44" s="2"/>
      <c r="BL44" s="3">
        <v>13.11874242602544</v>
      </c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</row>
    <row r="45" spans="3:168" ht="12.75">
      <c r="C45" t="s">
        <v>25</v>
      </c>
      <c r="E45" s="1">
        <v>19.599</v>
      </c>
      <c r="F45" s="1">
        <v>18.041</v>
      </c>
      <c r="G45" s="1">
        <v>0.034</v>
      </c>
      <c r="H45" s="1">
        <v>11.14</v>
      </c>
      <c r="I45" s="1">
        <v>0.242</v>
      </c>
      <c r="J45" s="1">
        <v>0.043</v>
      </c>
      <c r="K45" s="1">
        <v>2.06</v>
      </c>
      <c r="L45" s="1">
        <v>0.091</v>
      </c>
      <c r="M45" s="1" t="s">
        <v>219</v>
      </c>
      <c r="N45" s="1" t="s">
        <v>218</v>
      </c>
      <c r="O45" s="1">
        <v>15.761</v>
      </c>
      <c r="P45" s="1">
        <v>24.798</v>
      </c>
      <c r="Q45" s="1">
        <v>1.956</v>
      </c>
      <c r="R45" s="1">
        <v>4.745</v>
      </c>
      <c r="S45" s="1">
        <v>0.344</v>
      </c>
      <c r="T45" s="1">
        <v>0.207</v>
      </c>
      <c r="U45" s="1" t="s">
        <v>223</v>
      </c>
      <c r="V45" s="1" t="s">
        <v>223</v>
      </c>
      <c r="W45" s="1">
        <v>0.392</v>
      </c>
      <c r="X45" s="1">
        <v>0.454</v>
      </c>
      <c r="Y45" s="1">
        <v>0.269</v>
      </c>
      <c r="Z45" s="1">
        <v>0.497</v>
      </c>
      <c r="AA45" s="1">
        <v>100.67300000000002</v>
      </c>
      <c r="AD45" s="1">
        <v>1.2086815775322584</v>
      </c>
      <c r="AE45" s="1">
        <v>1.887691092343837</v>
      </c>
      <c r="AF45" s="1">
        <v>0.14818272415520545</v>
      </c>
      <c r="AG45" s="1">
        <v>0.3523461293540303</v>
      </c>
      <c r="AH45" s="1">
        <v>0.0246475712158191</v>
      </c>
      <c r="AI45" s="1">
        <v>0.014268123468015082</v>
      </c>
      <c r="AJ45" s="1">
        <v>0</v>
      </c>
      <c r="AK45" s="1">
        <v>0</v>
      </c>
      <c r="AL45" s="1">
        <v>0.04337459571224641</v>
      </c>
      <c r="AM45" s="1">
        <v>0.45894981055701095</v>
      </c>
      <c r="AN45" s="1">
        <v>0</v>
      </c>
      <c r="AO45" s="1">
        <v>0</v>
      </c>
      <c r="AP45" s="1">
        <v>0.010972454380641096</v>
      </c>
      <c r="AQ45" s="1">
        <v>0.023517580764996028</v>
      </c>
      <c r="AR45" s="1">
        <v>4.17263165948406</v>
      </c>
      <c r="AS45" s="1"/>
      <c r="AT45" s="1">
        <v>1</v>
      </c>
      <c r="AU45" s="1">
        <v>0</v>
      </c>
      <c r="AV45" s="1">
        <v>0</v>
      </c>
      <c r="AW45" s="1">
        <f t="shared" si="4"/>
        <v>1</v>
      </c>
      <c r="AX45" s="1"/>
      <c r="AY45" s="1">
        <v>0.937</v>
      </c>
      <c r="AZ45" s="1">
        <v>0.04262164047424869</v>
      </c>
      <c r="BA45" s="1">
        <v>0.013317985607404997</v>
      </c>
      <c r="BB45" s="1">
        <v>0.8225216391372197</v>
      </c>
      <c r="BC45" s="1">
        <v>0.008331853667219445</v>
      </c>
      <c r="BD45" s="1">
        <v>0.02727577222425593</v>
      </c>
      <c r="BE45" s="1">
        <v>0.04267961691273341</v>
      </c>
      <c r="BF45" s="1">
        <f t="shared" si="5"/>
        <v>1.8937485080230825</v>
      </c>
      <c r="BG45" s="1"/>
      <c r="BH45" s="1">
        <v>2</v>
      </c>
      <c r="BI45" s="1"/>
      <c r="BJ45" s="1">
        <v>4.075772816381981</v>
      </c>
      <c r="BK45" s="2"/>
      <c r="BL45" s="3">
        <v>13.142577748529629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</row>
    <row r="46" spans="3:168" ht="12.75">
      <c r="C46" t="s">
        <v>26</v>
      </c>
      <c r="E46" s="1">
        <v>19.447</v>
      </c>
      <c r="F46" s="1">
        <v>18.9</v>
      </c>
      <c r="G46" s="1">
        <v>0.008</v>
      </c>
      <c r="H46" s="1">
        <v>10.973</v>
      </c>
      <c r="I46" s="1">
        <v>0.325</v>
      </c>
      <c r="J46" s="1">
        <v>0.023</v>
      </c>
      <c r="K46" s="1">
        <v>1.969</v>
      </c>
      <c r="L46" s="1">
        <v>0.186</v>
      </c>
      <c r="M46" s="1">
        <v>0.01</v>
      </c>
      <c r="N46" s="1" t="s">
        <v>218</v>
      </c>
      <c r="O46" s="1">
        <v>14.749</v>
      </c>
      <c r="P46" s="1">
        <v>24.462</v>
      </c>
      <c r="Q46" s="1">
        <v>1.988</v>
      </c>
      <c r="R46" s="1">
        <v>5.153</v>
      </c>
      <c r="S46" s="1">
        <v>0.339</v>
      </c>
      <c r="T46" s="1">
        <v>0.135</v>
      </c>
      <c r="U46" s="1" t="s">
        <v>223</v>
      </c>
      <c r="V46" s="1">
        <v>0.115</v>
      </c>
      <c r="W46" s="1">
        <v>0.348</v>
      </c>
      <c r="X46" s="1">
        <v>0.398</v>
      </c>
      <c r="Y46" s="1">
        <v>0.46</v>
      </c>
      <c r="Z46" s="1">
        <v>0.505</v>
      </c>
      <c r="AA46" s="1">
        <v>100.493</v>
      </c>
      <c r="AD46" s="1">
        <v>1.126727369248973</v>
      </c>
      <c r="AE46" s="1">
        <v>1.854959223379416</v>
      </c>
      <c r="AF46" s="1">
        <v>0.15002831741527242</v>
      </c>
      <c r="AG46" s="1">
        <v>0.38117250408173725</v>
      </c>
      <c r="AH46" s="1">
        <v>0.02419599690555845</v>
      </c>
      <c r="AI46" s="1">
        <v>0.009269544984476482</v>
      </c>
      <c r="AJ46" s="1">
        <v>0</v>
      </c>
      <c r="AK46" s="1">
        <v>0.007263302366949957</v>
      </c>
      <c r="AL46" s="1">
        <v>0.03835807034675701</v>
      </c>
      <c r="AM46" s="1">
        <v>0.4369903284935174</v>
      </c>
      <c r="AN46" s="1">
        <v>0</v>
      </c>
      <c r="AO46" s="1">
        <v>0.004016174162231014</v>
      </c>
      <c r="AP46" s="1">
        <v>0.022341044330710554</v>
      </c>
      <c r="AQ46" s="1">
        <v>0.023804319356994112</v>
      </c>
      <c r="AR46" s="1">
        <v>4.079126195072594</v>
      </c>
      <c r="AS46" s="1"/>
      <c r="AT46" s="1">
        <v>1</v>
      </c>
      <c r="AU46" s="1">
        <v>0</v>
      </c>
      <c r="AV46" s="1">
        <v>0</v>
      </c>
      <c r="AW46" s="1">
        <f t="shared" si="4"/>
        <v>1</v>
      </c>
      <c r="AX46" s="1"/>
      <c r="AY46" s="1">
        <v>0.901</v>
      </c>
      <c r="AZ46" s="1">
        <v>0.05701987893776461</v>
      </c>
      <c r="BA46" s="1">
        <v>0.007096203415005949</v>
      </c>
      <c r="BB46" s="1">
        <v>0.9455514459485217</v>
      </c>
      <c r="BC46" s="1">
        <v>0.0019529037452147568</v>
      </c>
      <c r="BD46" s="1">
        <v>0.046463373764216845</v>
      </c>
      <c r="BE46" s="1">
        <v>0.037271413746992645</v>
      </c>
      <c r="BF46" s="1">
        <f t="shared" si="5"/>
        <v>1.9963552195577166</v>
      </c>
      <c r="BG46" s="1"/>
      <c r="BH46" s="1">
        <v>2</v>
      </c>
      <c r="BI46" s="1"/>
      <c r="BJ46" s="1">
        <v>4.028624636369463</v>
      </c>
      <c r="BK46" s="2"/>
      <c r="BL46" s="3">
        <v>13.104154431785085</v>
      </c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</row>
    <row r="47" spans="3:168" ht="12.75">
      <c r="C47" t="s">
        <v>27</v>
      </c>
      <c r="E47" s="1">
        <v>19.68</v>
      </c>
      <c r="F47" s="1">
        <v>18.832</v>
      </c>
      <c r="G47" s="1">
        <v>0.02</v>
      </c>
      <c r="H47" s="1">
        <v>11.132</v>
      </c>
      <c r="I47" s="1">
        <v>0.229</v>
      </c>
      <c r="J47" s="1">
        <v>0.022</v>
      </c>
      <c r="K47" s="1">
        <v>2.101</v>
      </c>
      <c r="L47" s="1">
        <v>0.076</v>
      </c>
      <c r="M47" s="1" t="s">
        <v>219</v>
      </c>
      <c r="N47" s="1" t="s">
        <v>218</v>
      </c>
      <c r="O47" s="1">
        <v>15.564</v>
      </c>
      <c r="P47" s="1">
        <v>24.916</v>
      </c>
      <c r="Q47" s="1">
        <v>1.953</v>
      </c>
      <c r="R47" s="1">
        <v>4.864</v>
      </c>
      <c r="S47" s="1">
        <v>0.106</v>
      </c>
      <c r="T47" s="1" t="s">
        <v>223</v>
      </c>
      <c r="U47" s="1" t="s">
        <v>223</v>
      </c>
      <c r="V47" s="1">
        <v>0.086</v>
      </c>
      <c r="W47" s="1">
        <v>0.329</v>
      </c>
      <c r="X47" s="1">
        <v>0.402</v>
      </c>
      <c r="Y47" s="1">
        <v>0.374</v>
      </c>
      <c r="Z47" s="1">
        <v>0.396</v>
      </c>
      <c r="AA47" s="1">
        <v>101.083</v>
      </c>
      <c r="AD47" s="1">
        <v>1.181364808517832</v>
      </c>
      <c r="AE47" s="1">
        <v>1.87727227743526</v>
      </c>
      <c r="AF47" s="1">
        <v>0.14644199647444256</v>
      </c>
      <c r="AG47" s="1">
        <v>0.3574880494424421</v>
      </c>
      <c r="AH47" s="1">
        <v>0.007517202102804007</v>
      </c>
      <c r="AI47" s="1">
        <v>0</v>
      </c>
      <c r="AJ47" s="1">
        <v>0</v>
      </c>
      <c r="AK47" s="1">
        <v>0.005396861514732281</v>
      </c>
      <c r="AL47" s="1">
        <v>0.03603130106828619</v>
      </c>
      <c r="AM47" s="1">
        <v>0.46329616013322406</v>
      </c>
      <c r="AN47" s="1">
        <v>0</v>
      </c>
      <c r="AO47" s="1">
        <v>0.00039904243051290913</v>
      </c>
      <c r="AP47" s="1">
        <v>0.009070070392214089</v>
      </c>
      <c r="AQ47" s="1">
        <v>0.01854667727977443</v>
      </c>
      <c r="AR47" s="1">
        <v>4.102824446791525</v>
      </c>
      <c r="AS47" s="1"/>
      <c r="AT47" s="1">
        <v>1</v>
      </c>
      <c r="AU47" s="1">
        <v>0</v>
      </c>
      <c r="AV47" s="1">
        <v>0</v>
      </c>
      <c r="AW47" s="1">
        <f t="shared" si="4"/>
        <v>1</v>
      </c>
      <c r="AX47" s="1"/>
      <c r="AY47" s="1">
        <v>0.916</v>
      </c>
      <c r="AZ47" s="1">
        <v>0.039919486989642906</v>
      </c>
      <c r="BA47" s="1">
        <v>0.006744153402952185</v>
      </c>
      <c r="BB47" s="1">
        <v>0.9161361247618087</v>
      </c>
      <c r="BC47" s="1">
        <v>0.004850956566929342</v>
      </c>
      <c r="BD47" s="1">
        <v>0.037534535957446435</v>
      </c>
      <c r="BE47" s="1">
        <v>0.03740463201897003</v>
      </c>
      <c r="BF47" s="1">
        <f t="shared" si="5"/>
        <v>1.9585898896977494</v>
      </c>
      <c r="BG47" s="1"/>
      <c r="BH47" s="1">
        <v>2</v>
      </c>
      <c r="BI47" s="1"/>
      <c r="BJ47" s="1">
        <v>4.050753569523812</v>
      </c>
      <c r="BK47" s="2"/>
      <c r="BL47" s="3">
        <v>13.112397430333743</v>
      </c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</row>
    <row r="48" spans="3:168" ht="12.75">
      <c r="C48" t="s">
        <v>28</v>
      </c>
      <c r="E48" s="1">
        <v>19.838</v>
      </c>
      <c r="F48" s="1">
        <v>19.145</v>
      </c>
      <c r="G48" s="1">
        <v>0.016</v>
      </c>
      <c r="H48" s="1">
        <v>10.967</v>
      </c>
      <c r="I48" s="1">
        <v>0.256</v>
      </c>
      <c r="J48" s="1">
        <v>0.021</v>
      </c>
      <c r="K48" s="1">
        <v>2.559</v>
      </c>
      <c r="L48" s="1">
        <v>0.089</v>
      </c>
      <c r="M48" s="1" t="s">
        <v>219</v>
      </c>
      <c r="N48" s="1" t="s">
        <v>218</v>
      </c>
      <c r="O48" s="1">
        <v>14.668</v>
      </c>
      <c r="P48" s="1">
        <v>24.842</v>
      </c>
      <c r="Q48" s="1">
        <v>1.711</v>
      </c>
      <c r="R48" s="1">
        <v>4.799</v>
      </c>
      <c r="S48" s="1">
        <v>0.303</v>
      </c>
      <c r="T48" s="1">
        <v>0.183</v>
      </c>
      <c r="U48" s="1" t="s">
        <v>223</v>
      </c>
      <c r="V48" s="1" t="s">
        <v>223</v>
      </c>
      <c r="W48" s="1">
        <v>0.295</v>
      </c>
      <c r="X48" s="1">
        <v>0.499</v>
      </c>
      <c r="Y48" s="1">
        <v>0.332</v>
      </c>
      <c r="Z48" s="1">
        <v>0.441</v>
      </c>
      <c r="AA48" s="1">
        <v>100.964</v>
      </c>
      <c r="AD48" s="1">
        <v>1.1063926812776752</v>
      </c>
      <c r="AE48" s="1">
        <v>1.8599920482459706</v>
      </c>
      <c r="AF48" s="1">
        <v>0.12749377864077696</v>
      </c>
      <c r="AG48" s="1">
        <v>0.35050506442630447</v>
      </c>
      <c r="AH48" s="1">
        <v>0.021353475711012957</v>
      </c>
      <c r="AI48" s="1">
        <v>0.012406745178811645</v>
      </c>
      <c r="AJ48" s="1">
        <v>0</v>
      </c>
      <c r="AK48" s="1">
        <v>0</v>
      </c>
      <c r="AL48" s="1">
        <v>0.032105663392258864</v>
      </c>
      <c r="AM48" s="1">
        <v>0.5607619273285402</v>
      </c>
      <c r="AN48" s="1">
        <v>0</v>
      </c>
      <c r="AO48" s="1">
        <v>0</v>
      </c>
      <c r="AP48" s="1">
        <v>0.010555107419835045</v>
      </c>
      <c r="AQ48" s="1">
        <v>0.020525091610306682</v>
      </c>
      <c r="AR48" s="1">
        <v>4.102091583231492</v>
      </c>
      <c r="AS48" s="1"/>
      <c r="AT48" s="1">
        <v>1</v>
      </c>
      <c r="AU48" s="1">
        <v>0</v>
      </c>
      <c r="AV48" s="1">
        <v>0</v>
      </c>
      <c r="AW48" s="1">
        <f t="shared" si="4"/>
        <v>1</v>
      </c>
      <c r="AX48" s="1"/>
      <c r="AY48" s="1">
        <v>0.876</v>
      </c>
      <c r="AZ48" s="1">
        <v>0.04434707904700074</v>
      </c>
      <c r="BA48" s="1">
        <v>0.006397343046940738</v>
      </c>
      <c r="BB48" s="1">
        <v>0.9460648578122837</v>
      </c>
      <c r="BC48" s="1">
        <v>0.0038564966523826423</v>
      </c>
      <c r="BD48" s="1">
        <v>0.03311106257739223</v>
      </c>
      <c r="BE48" s="1">
        <v>0.0461397741810857</v>
      </c>
      <c r="BF48" s="1">
        <f t="shared" si="5"/>
        <v>1.9559166133170856</v>
      </c>
      <c r="BG48" s="1"/>
      <c r="BH48" s="1">
        <v>2</v>
      </c>
      <c r="BI48" s="1"/>
      <c r="BJ48" s="1">
        <v>4.057739856122462</v>
      </c>
      <c r="BK48" s="2"/>
      <c r="BL48" s="3">
        <v>13.115769325233437</v>
      </c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</row>
    <row r="49" spans="3:168" ht="12.75">
      <c r="C49" t="s">
        <v>13</v>
      </c>
      <c r="E49" s="1">
        <v>19.514</v>
      </c>
      <c r="F49" s="1">
        <v>18.809</v>
      </c>
      <c r="G49" s="1">
        <v>0.02</v>
      </c>
      <c r="H49" s="1">
        <v>10.831</v>
      </c>
      <c r="I49" s="1">
        <v>0.264</v>
      </c>
      <c r="J49" s="1">
        <v>0.024</v>
      </c>
      <c r="K49" s="1">
        <v>2.167</v>
      </c>
      <c r="L49" s="1">
        <v>0.102</v>
      </c>
      <c r="M49" s="1" t="s">
        <v>219</v>
      </c>
      <c r="N49" s="1" t="s">
        <v>218</v>
      </c>
      <c r="O49" s="1">
        <v>15.206</v>
      </c>
      <c r="P49" s="1">
        <v>24.296</v>
      </c>
      <c r="Q49" s="1">
        <v>2.066</v>
      </c>
      <c r="R49" s="1">
        <v>4.908</v>
      </c>
      <c r="S49" s="1">
        <v>0.243</v>
      </c>
      <c r="T49" s="1" t="s">
        <v>223</v>
      </c>
      <c r="U49" s="1" t="s">
        <v>223</v>
      </c>
      <c r="V49" s="1">
        <v>0.165</v>
      </c>
      <c r="W49" s="1">
        <v>0.378</v>
      </c>
      <c r="X49" s="1">
        <v>0.481</v>
      </c>
      <c r="Y49" s="1">
        <v>0.437</v>
      </c>
      <c r="Z49" s="1">
        <v>0.855</v>
      </c>
      <c r="AA49" s="1">
        <v>100.77</v>
      </c>
      <c r="AD49" s="1">
        <v>1.1590118778979364</v>
      </c>
      <c r="AE49" s="1">
        <v>1.8382044648455131</v>
      </c>
      <c r="AF49" s="1">
        <v>0.15556210390009895</v>
      </c>
      <c r="AG49" s="1">
        <v>0.36222849311352817</v>
      </c>
      <c r="AH49" s="1">
        <v>0.017304805728203546</v>
      </c>
      <c r="AI49" s="1">
        <v>0</v>
      </c>
      <c r="AJ49" s="1">
        <v>0</v>
      </c>
      <c r="AK49" s="1">
        <v>0.010397689882628734</v>
      </c>
      <c r="AL49" s="1">
        <v>0.04157056618373754</v>
      </c>
      <c r="AM49" s="1">
        <v>0.4798457502088934</v>
      </c>
      <c r="AN49" s="1">
        <v>0</v>
      </c>
      <c r="AO49" s="1">
        <v>0.0016028362705813371</v>
      </c>
      <c r="AP49" s="1">
        <v>0.012223830811093886</v>
      </c>
      <c r="AQ49" s="1">
        <v>0.040211209572077015</v>
      </c>
      <c r="AR49" s="1">
        <v>4.118163628414293</v>
      </c>
      <c r="AS49" s="1"/>
      <c r="AT49" s="1">
        <v>1</v>
      </c>
      <c r="AU49" s="1">
        <v>0</v>
      </c>
      <c r="AV49" s="1">
        <v>0</v>
      </c>
      <c r="AW49" s="1">
        <f t="shared" si="4"/>
        <v>1</v>
      </c>
      <c r="AX49" s="1"/>
      <c r="AY49" s="1">
        <v>0.872</v>
      </c>
      <c r="AZ49" s="1">
        <v>0.04621292835735596</v>
      </c>
      <c r="BA49" s="1">
        <v>0.00738798651839102</v>
      </c>
      <c r="BB49" s="1">
        <v>0.9247392071755631</v>
      </c>
      <c r="BC49" s="1">
        <v>0.004871217029787476</v>
      </c>
      <c r="BD49" s="1">
        <v>0.04404037202374398</v>
      </c>
      <c r="BE49" s="1">
        <v>0.044942218103489</v>
      </c>
      <c r="BF49" s="1">
        <f t="shared" si="5"/>
        <v>1.9441939292083306</v>
      </c>
      <c r="BG49" s="1"/>
      <c r="BH49" s="1">
        <v>2</v>
      </c>
      <c r="BI49" s="1"/>
      <c r="BJ49" s="1">
        <v>4.033361264305964</v>
      </c>
      <c r="BK49" s="2"/>
      <c r="BL49" s="3">
        <v>13.095922002086557</v>
      </c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</row>
    <row r="50" spans="3:168" ht="12.75">
      <c r="C50" t="s">
        <v>29</v>
      </c>
      <c r="E50" s="1">
        <v>19.429</v>
      </c>
      <c r="F50" s="1">
        <v>18.598</v>
      </c>
      <c r="G50" s="1">
        <v>0.021</v>
      </c>
      <c r="H50" s="1">
        <v>11.088</v>
      </c>
      <c r="I50" s="1">
        <v>0.261</v>
      </c>
      <c r="J50" s="1">
        <v>0.028</v>
      </c>
      <c r="K50" s="1">
        <v>2.03</v>
      </c>
      <c r="L50" s="1">
        <v>0.106</v>
      </c>
      <c r="M50" s="1" t="s">
        <v>219</v>
      </c>
      <c r="N50" s="1" t="s">
        <v>218</v>
      </c>
      <c r="O50" s="1">
        <v>14.712</v>
      </c>
      <c r="P50" s="1">
        <v>24.112</v>
      </c>
      <c r="Q50" s="1">
        <v>1.923</v>
      </c>
      <c r="R50" s="1">
        <v>5.011</v>
      </c>
      <c r="S50" s="1">
        <v>0.382</v>
      </c>
      <c r="T50" s="1">
        <v>0.28</v>
      </c>
      <c r="U50" s="1" t="s">
        <v>223</v>
      </c>
      <c r="V50" s="1" t="s">
        <v>223</v>
      </c>
      <c r="W50" s="1">
        <v>0.445</v>
      </c>
      <c r="X50" s="1">
        <v>0.439</v>
      </c>
      <c r="Y50" s="1">
        <v>0.338</v>
      </c>
      <c r="Z50" s="1">
        <v>1.212</v>
      </c>
      <c r="AA50" s="1">
        <v>100.416</v>
      </c>
      <c r="AD50" s="1">
        <v>1.1277635944302127</v>
      </c>
      <c r="AE50" s="1">
        <v>1.83470281278435</v>
      </c>
      <c r="AF50" s="1">
        <v>0.14562174443999804</v>
      </c>
      <c r="AG50" s="1">
        <v>0.37194259088378884</v>
      </c>
      <c r="AH50" s="1">
        <v>0.02735881428978552</v>
      </c>
      <c r="AI50" s="1">
        <v>0.01929180065741855</v>
      </c>
      <c r="AJ50" s="1">
        <v>0</v>
      </c>
      <c r="AK50" s="1">
        <v>0</v>
      </c>
      <c r="AL50" s="1">
        <v>0.04921841284134108</v>
      </c>
      <c r="AM50" s="1">
        <v>0.45207681384428083</v>
      </c>
      <c r="AN50" s="1">
        <v>0</v>
      </c>
      <c r="AO50" s="1">
        <v>0.00040299775265797283</v>
      </c>
      <c r="AP50" s="1">
        <v>0.012775752148391053</v>
      </c>
      <c r="AQ50" s="1">
        <v>0.05732672030791977</v>
      </c>
      <c r="AR50" s="1">
        <v>4.098482054380144</v>
      </c>
      <c r="AS50" s="1"/>
      <c r="AT50" s="1">
        <v>1</v>
      </c>
      <c r="AU50" s="1">
        <v>0</v>
      </c>
      <c r="AV50" s="1">
        <v>0</v>
      </c>
      <c r="AW50" s="1">
        <f t="shared" si="4"/>
        <v>1</v>
      </c>
      <c r="AX50" s="1"/>
      <c r="AY50" s="1">
        <v>0.928</v>
      </c>
      <c r="AZ50" s="1">
        <v>0.04594873121822978</v>
      </c>
      <c r="BA50" s="1">
        <v>0.008668547593861578</v>
      </c>
      <c r="BB50" s="1">
        <v>0.9084468920596418</v>
      </c>
      <c r="BC50" s="1">
        <v>0.005143991384102331</v>
      </c>
      <c r="BD50" s="1">
        <v>0.03425781788627053</v>
      </c>
      <c r="BE50" s="1">
        <v>0.041252227198285876</v>
      </c>
      <c r="BF50" s="1">
        <f t="shared" si="5"/>
        <v>1.9717182073403918</v>
      </c>
      <c r="BG50" s="1"/>
      <c r="BH50" s="1">
        <v>2</v>
      </c>
      <c r="BI50" s="1"/>
      <c r="BJ50" s="1">
        <v>4.03872911109821</v>
      </c>
      <c r="BK50" s="2"/>
      <c r="BL50" s="3">
        <v>13.108503525586075</v>
      </c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</row>
    <row r="51" spans="3:168" ht="12.75">
      <c r="C51" t="s">
        <v>30</v>
      </c>
      <c r="E51" s="1">
        <v>19.236</v>
      </c>
      <c r="F51" s="1">
        <v>18.756</v>
      </c>
      <c r="G51" s="1">
        <v>0.014</v>
      </c>
      <c r="H51" s="1">
        <v>11.319</v>
      </c>
      <c r="I51" s="1">
        <v>0.259</v>
      </c>
      <c r="J51" s="1">
        <v>0.041</v>
      </c>
      <c r="K51" s="1">
        <v>2.075</v>
      </c>
      <c r="L51" s="1">
        <v>0</v>
      </c>
      <c r="M51" s="1" t="s">
        <v>219</v>
      </c>
      <c r="N51" s="1" t="s">
        <v>218</v>
      </c>
      <c r="O51" s="1">
        <v>15.507</v>
      </c>
      <c r="P51" s="1">
        <v>24.397</v>
      </c>
      <c r="Q51" s="1">
        <v>2.01</v>
      </c>
      <c r="R51" s="1">
        <v>4.875</v>
      </c>
      <c r="S51" s="1">
        <v>0.356</v>
      </c>
      <c r="T51" s="1">
        <v>0.206</v>
      </c>
      <c r="U51" s="1" t="s">
        <v>223</v>
      </c>
      <c r="V51" s="1" t="s">
        <v>223</v>
      </c>
      <c r="W51" s="1">
        <v>0.342</v>
      </c>
      <c r="X51" s="1">
        <v>0.503</v>
      </c>
      <c r="Y51" s="1">
        <v>0.151</v>
      </c>
      <c r="Z51" s="1">
        <v>0.816</v>
      </c>
      <c r="AA51" s="1">
        <v>100.865</v>
      </c>
      <c r="AD51" s="1">
        <v>1.1866170497778974</v>
      </c>
      <c r="AE51" s="1">
        <v>1.8531277544655715</v>
      </c>
      <c r="AF51" s="1">
        <v>0.1519425619934757</v>
      </c>
      <c r="AG51" s="1">
        <v>0.36121233438276645</v>
      </c>
      <c r="AH51" s="1">
        <v>0.025451908255379855</v>
      </c>
      <c r="AI51" s="1">
        <v>0.014168321311646484</v>
      </c>
      <c r="AJ51" s="1">
        <v>0</v>
      </c>
      <c r="AK51" s="1">
        <v>0</v>
      </c>
      <c r="AL51" s="1">
        <v>0.037759839743105775</v>
      </c>
      <c r="AM51" s="1">
        <v>0.4612864940920186</v>
      </c>
      <c r="AN51" s="1">
        <v>0</v>
      </c>
      <c r="AO51" s="1">
        <v>0.000804579684505469</v>
      </c>
      <c r="AP51" s="1">
        <v>0</v>
      </c>
      <c r="AQ51" s="1">
        <v>0.038528409197517</v>
      </c>
      <c r="AR51" s="1">
        <v>4.130899252903884</v>
      </c>
      <c r="AS51" s="1"/>
      <c r="AT51" s="1">
        <v>1</v>
      </c>
      <c r="AU51" s="1">
        <v>0</v>
      </c>
      <c r="AV51" s="1">
        <v>0</v>
      </c>
      <c r="AW51" s="1">
        <f t="shared" si="4"/>
        <v>1</v>
      </c>
      <c r="AX51" s="1"/>
      <c r="AY51" s="1">
        <v>0.964</v>
      </c>
      <c r="AZ51" s="1">
        <v>0.04551653809917918</v>
      </c>
      <c r="BA51" s="1">
        <v>0.012670933333363955</v>
      </c>
      <c r="BB51" s="1">
        <v>0.9280032962340101</v>
      </c>
      <c r="BC51" s="1">
        <v>0.0034233035938147395</v>
      </c>
      <c r="BD51" s="1">
        <v>0.0152776440019741</v>
      </c>
      <c r="BE51" s="1">
        <v>0.04718319094345855</v>
      </c>
      <c r="BF51" s="1">
        <f t="shared" si="5"/>
        <v>2.0160749062058003</v>
      </c>
      <c r="BG51" s="1"/>
      <c r="BH51" s="1">
        <v>2</v>
      </c>
      <c r="BI51" s="1"/>
      <c r="BJ51" s="1">
        <v>3.99158597035163</v>
      </c>
      <c r="BK51" s="2"/>
      <c r="BL51" s="3">
        <v>13.138835536908076</v>
      </c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</row>
    <row r="52" spans="3:168" ht="12.75">
      <c r="C52" t="s">
        <v>31</v>
      </c>
      <c r="E52" s="1">
        <v>19.456</v>
      </c>
      <c r="F52" s="1">
        <v>18.825</v>
      </c>
      <c r="G52" s="1">
        <v>0.033</v>
      </c>
      <c r="H52" s="1">
        <v>11.356</v>
      </c>
      <c r="I52" s="1">
        <v>0.269</v>
      </c>
      <c r="J52" s="1">
        <v>0.034</v>
      </c>
      <c r="K52" s="1">
        <v>2.084</v>
      </c>
      <c r="L52" s="1">
        <v>0.056</v>
      </c>
      <c r="M52" s="1" t="s">
        <v>219</v>
      </c>
      <c r="N52" s="1" t="s">
        <v>218</v>
      </c>
      <c r="O52" s="1">
        <v>14.888</v>
      </c>
      <c r="P52" s="1">
        <v>24.046</v>
      </c>
      <c r="Q52" s="1">
        <v>1.923</v>
      </c>
      <c r="R52" s="1">
        <v>4.731</v>
      </c>
      <c r="S52" s="1">
        <v>0.397</v>
      </c>
      <c r="T52" s="1">
        <v>0.3</v>
      </c>
      <c r="U52" s="1" t="s">
        <v>223</v>
      </c>
      <c r="V52" s="1">
        <v>0.065</v>
      </c>
      <c r="W52" s="1">
        <v>0.433</v>
      </c>
      <c r="X52" s="1">
        <v>0.491</v>
      </c>
      <c r="Y52" s="1">
        <v>0.18</v>
      </c>
      <c r="Z52" s="1">
        <v>1.004</v>
      </c>
      <c r="AA52" s="1">
        <v>100.571</v>
      </c>
      <c r="AD52" s="1">
        <v>1.1364924352473054</v>
      </c>
      <c r="AE52" s="1">
        <v>1.8220452949307182</v>
      </c>
      <c r="AF52" s="1">
        <v>0.14501404396403061</v>
      </c>
      <c r="AG52" s="1">
        <v>0.3496940893317854</v>
      </c>
      <c r="AH52" s="1">
        <v>0.028314457810600647</v>
      </c>
      <c r="AI52" s="1">
        <v>0.020583528428188357</v>
      </c>
      <c r="AJ52" s="1">
        <v>0</v>
      </c>
      <c r="AK52" s="1">
        <v>0.004102263578424938</v>
      </c>
      <c r="AL52" s="1">
        <v>0.0476913179846098</v>
      </c>
      <c r="AM52" s="1">
        <v>0.4621657360202988</v>
      </c>
      <c r="AN52" s="1">
        <v>0</v>
      </c>
      <c r="AO52" s="1">
        <v>0</v>
      </c>
      <c r="AP52" s="1">
        <v>0.0067212875234043375</v>
      </c>
      <c r="AQ52" s="1">
        <v>0.047290295059992125</v>
      </c>
      <c r="AR52" s="1">
        <v>4.070114749879358</v>
      </c>
      <c r="AS52" s="1"/>
      <c r="AT52" s="1">
        <v>1</v>
      </c>
      <c r="AU52" s="1">
        <v>0</v>
      </c>
      <c r="AV52" s="1">
        <v>0</v>
      </c>
      <c r="AW52" s="1">
        <f t="shared" si="4"/>
        <v>1</v>
      </c>
      <c r="AX52" s="1"/>
      <c r="AY52" s="1">
        <v>0.966</v>
      </c>
      <c r="AZ52" s="1">
        <v>0.04715949337068482</v>
      </c>
      <c r="BA52" s="1">
        <v>0.010482166605263896</v>
      </c>
      <c r="BB52" s="1">
        <v>0.9316607596826452</v>
      </c>
      <c r="BC52" s="1">
        <v>0.008049681779057865</v>
      </c>
      <c r="BD52" s="1">
        <v>0.018167674306630462</v>
      </c>
      <c r="BE52" s="1">
        <v>0.04594605280208235</v>
      </c>
      <c r="BF52" s="1">
        <f t="shared" si="5"/>
        <v>2.0274658285463647</v>
      </c>
      <c r="BG52" s="1"/>
      <c r="BH52" s="1">
        <v>2</v>
      </c>
      <c r="BI52" s="1"/>
      <c r="BJ52" s="1">
        <v>4.02746401379585</v>
      </c>
      <c r="BK52" s="2"/>
      <c r="BL52" s="3">
        <v>13.124970269922287</v>
      </c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</row>
    <row r="53" spans="3:168" ht="12.75">
      <c r="C53" t="s">
        <v>32</v>
      </c>
      <c r="E53" s="1">
        <v>19.442</v>
      </c>
      <c r="F53" s="1">
        <v>18.77</v>
      </c>
      <c r="G53" s="1">
        <v>0.016</v>
      </c>
      <c r="H53" s="1">
        <v>11.009</v>
      </c>
      <c r="I53" s="1">
        <v>0.274</v>
      </c>
      <c r="J53" s="1">
        <v>0.046</v>
      </c>
      <c r="K53" s="1">
        <v>2.067</v>
      </c>
      <c r="L53" s="1">
        <v>0.062</v>
      </c>
      <c r="M53" s="1" t="s">
        <v>219</v>
      </c>
      <c r="N53" s="1" t="s">
        <v>218</v>
      </c>
      <c r="O53" s="1">
        <v>15.25</v>
      </c>
      <c r="P53" s="1">
        <v>24.349</v>
      </c>
      <c r="Q53" s="1">
        <v>1.979</v>
      </c>
      <c r="R53" s="1">
        <v>4.454</v>
      </c>
      <c r="S53" s="1">
        <v>0.246</v>
      </c>
      <c r="T53" s="1">
        <v>0.248</v>
      </c>
      <c r="U53" s="1" t="s">
        <v>223</v>
      </c>
      <c r="V53" s="1">
        <v>0.094</v>
      </c>
      <c r="W53" s="1">
        <v>0.389</v>
      </c>
      <c r="X53" s="1">
        <v>0.482</v>
      </c>
      <c r="Y53" s="1">
        <v>0.338</v>
      </c>
      <c r="Z53" s="1">
        <v>0.837</v>
      </c>
      <c r="AA53" s="1">
        <v>100.352</v>
      </c>
      <c r="AD53" s="1">
        <v>1.166679637614243</v>
      </c>
      <c r="AE53" s="1">
        <v>1.849051644035988</v>
      </c>
      <c r="AF53" s="1">
        <v>0.14956437446395418</v>
      </c>
      <c r="AG53" s="1">
        <v>0.3299416497556776</v>
      </c>
      <c r="AH53" s="1">
        <v>0.017583463949065195</v>
      </c>
      <c r="AI53" s="1">
        <v>0.017053040947166784</v>
      </c>
      <c r="AJ53" s="1">
        <v>0</v>
      </c>
      <c r="AK53" s="1">
        <v>0.005945517248178464</v>
      </c>
      <c r="AL53" s="1">
        <v>0.04293906810452036</v>
      </c>
      <c r="AM53" s="1">
        <v>0.4594011646640545</v>
      </c>
      <c r="AN53" s="1">
        <v>0</v>
      </c>
      <c r="AO53" s="1">
        <v>0</v>
      </c>
      <c r="AP53" s="1">
        <v>0.007457748299606171</v>
      </c>
      <c r="AQ53" s="1">
        <v>0.03951075732415575</v>
      </c>
      <c r="AR53" s="1">
        <v>4.085128066406609</v>
      </c>
      <c r="AS53" s="1"/>
      <c r="AT53" s="1">
        <v>1</v>
      </c>
      <c r="AU53" s="1">
        <v>0</v>
      </c>
      <c r="AV53" s="1">
        <v>0</v>
      </c>
      <c r="AW53" s="1">
        <f t="shared" si="4"/>
        <v>1</v>
      </c>
      <c r="AX53" s="1"/>
      <c r="AY53" s="1">
        <v>0.91</v>
      </c>
      <c r="AZ53" s="1">
        <v>0.04814143137604302</v>
      </c>
      <c r="BA53" s="1">
        <v>0.014212862613366548</v>
      </c>
      <c r="BB53" s="1">
        <v>0.9295073162658531</v>
      </c>
      <c r="BC53" s="1">
        <v>0.003911437004352427</v>
      </c>
      <c r="BD53" s="1">
        <v>0.03418968629885109</v>
      </c>
      <c r="BE53" s="1">
        <v>0.04520280015486472</v>
      </c>
      <c r="BF53" s="1">
        <f t="shared" si="5"/>
        <v>1.985165533713331</v>
      </c>
      <c r="BG53" s="1"/>
      <c r="BH53" s="1">
        <v>2</v>
      </c>
      <c r="BI53" s="1"/>
      <c r="BJ53" s="1">
        <v>4.0333938801304</v>
      </c>
      <c r="BK53" s="2"/>
      <c r="BL53" s="3">
        <v>13.103721788966471</v>
      </c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</row>
    <row r="54" spans="3:168" ht="12.75">
      <c r="C54" t="s">
        <v>33</v>
      </c>
      <c r="E54" s="1">
        <v>19.657</v>
      </c>
      <c r="F54" s="1">
        <v>19.114</v>
      </c>
      <c r="G54" s="1">
        <v>0.028</v>
      </c>
      <c r="H54" s="1">
        <v>10.922</v>
      </c>
      <c r="I54" s="1">
        <v>0.277</v>
      </c>
      <c r="J54" s="1">
        <v>0.024</v>
      </c>
      <c r="K54" s="1">
        <v>2.362</v>
      </c>
      <c r="L54" s="1">
        <v>0.06</v>
      </c>
      <c r="M54" s="1" t="s">
        <v>219</v>
      </c>
      <c r="N54" s="1" t="s">
        <v>218</v>
      </c>
      <c r="O54" s="1">
        <v>14.731</v>
      </c>
      <c r="P54" s="1">
        <v>24.05</v>
      </c>
      <c r="Q54" s="1">
        <v>1.845</v>
      </c>
      <c r="R54" s="1">
        <v>4.54</v>
      </c>
      <c r="S54" s="1">
        <v>0.284</v>
      </c>
      <c r="T54" s="1" t="s">
        <v>223</v>
      </c>
      <c r="U54" s="1" t="s">
        <v>223</v>
      </c>
      <c r="V54" s="1" t="s">
        <v>223</v>
      </c>
      <c r="W54" s="1">
        <v>0.328</v>
      </c>
      <c r="X54" s="1">
        <v>0.528</v>
      </c>
      <c r="Y54" s="1">
        <v>0.18</v>
      </c>
      <c r="Z54" s="1">
        <v>0.45</v>
      </c>
      <c r="AA54" s="1">
        <v>99.38</v>
      </c>
      <c r="AD54" s="1">
        <v>1.124549291265831</v>
      </c>
      <c r="AE54" s="1">
        <v>1.8224158524380587</v>
      </c>
      <c r="AF54" s="1">
        <v>0.1391371897961534</v>
      </c>
      <c r="AG54" s="1">
        <v>0.3355886577258304</v>
      </c>
      <c r="AH54" s="1">
        <v>0.020255928743717</v>
      </c>
      <c r="AI54" s="1">
        <v>0</v>
      </c>
      <c r="AJ54" s="1">
        <v>0</v>
      </c>
      <c r="AK54" s="1">
        <v>0</v>
      </c>
      <c r="AL54" s="1">
        <v>0.03612778614600818</v>
      </c>
      <c r="AM54" s="1">
        <v>0.5238367952753944</v>
      </c>
      <c r="AN54" s="1">
        <v>0</v>
      </c>
      <c r="AO54" s="1">
        <v>0</v>
      </c>
      <c r="AP54" s="1">
        <v>0.007201646087919788</v>
      </c>
      <c r="AQ54" s="1">
        <v>0.02119663406009265</v>
      </c>
      <c r="AR54" s="1">
        <v>4.030309781539006</v>
      </c>
      <c r="AS54" s="1"/>
      <c r="AT54" s="1">
        <v>1</v>
      </c>
      <c r="AU54" s="1">
        <v>0</v>
      </c>
      <c r="AV54" s="1">
        <v>0</v>
      </c>
      <c r="AW54" s="1">
        <f t="shared" si="4"/>
        <v>1</v>
      </c>
      <c r="AX54" s="1"/>
      <c r="AY54" s="1">
        <v>0.891</v>
      </c>
      <c r="AZ54" s="1">
        <v>0.04856380397368171</v>
      </c>
      <c r="BA54" s="1">
        <v>0.00739945034834158</v>
      </c>
      <c r="BB54" s="1">
        <v>0.97677759530941</v>
      </c>
      <c r="BC54" s="1">
        <v>0.006830285875787103</v>
      </c>
      <c r="BD54" s="1">
        <v>0.018168346882736122</v>
      </c>
      <c r="BE54" s="1">
        <v>0.049410211768904</v>
      </c>
      <c r="BF54" s="1">
        <f t="shared" si="5"/>
        <v>1.9981496941588603</v>
      </c>
      <c r="BG54" s="1"/>
      <c r="BH54" s="1">
        <v>2</v>
      </c>
      <c r="BI54" s="1"/>
      <c r="BJ54" s="1">
        <v>4.069222396778683</v>
      </c>
      <c r="BK54" s="2"/>
      <c r="BL54" s="3">
        <v>13.097544425292432</v>
      </c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</row>
    <row r="55" spans="3:168" ht="12.75">
      <c r="C55" t="s">
        <v>22</v>
      </c>
      <c r="E55" s="1">
        <v>19.631</v>
      </c>
      <c r="F55" s="1">
        <v>19.104</v>
      </c>
      <c r="G55" s="1">
        <v>0.023</v>
      </c>
      <c r="H55" s="1">
        <v>11.204</v>
      </c>
      <c r="I55" s="1">
        <v>0.265</v>
      </c>
      <c r="J55" s="1">
        <v>0.026</v>
      </c>
      <c r="K55" s="1">
        <v>2.334</v>
      </c>
      <c r="L55" s="1">
        <v>0.135</v>
      </c>
      <c r="M55" s="1" t="s">
        <v>219</v>
      </c>
      <c r="N55" s="1" t="s">
        <v>218</v>
      </c>
      <c r="O55" s="1">
        <v>14.786</v>
      </c>
      <c r="P55" s="1">
        <v>24.358</v>
      </c>
      <c r="Q55" s="1">
        <v>2.006</v>
      </c>
      <c r="R55" s="1">
        <v>4.737</v>
      </c>
      <c r="S55" s="1">
        <v>0.287</v>
      </c>
      <c r="T55" s="1">
        <v>0.19</v>
      </c>
      <c r="U55" s="1" t="s">
        <v>223</v>
      </c>
      <c r="V55" s="1" t="s">
        <v>223</v>
      </c>
      <c r="W55" s="1">
        <v>0.264</v>
      </c>
      <c r="X55" s="1">
        <v>0.469</v>
      </c>
      <c r="Y55" s="1">
        <v>0.107</v>
      </c>
      <c r="Z55" s="1">
        <v>0.377</v>
      </c>
      <c r="AA55" s="1">
        <v>100.303</v>
      </c>
      <c r="AD55" s="1">
        <v>1.1241657806989829</v>
      </c>
      <c r="AE55" s="1">
        <v>1.8382620552347777</v>
      </c>
      <c r="AF55" s="1">
        <v>0.15066458459501297</v>
      </c>
      <c r="AG55" s="1">
        <v>0.3487291078480814</v>
      </c>
      <c r="AH55" s="1">
        <v>0.0203868022383808</v>
      </c>
      <c r="AI55" s="1">
        <v>0.012983794709011308</v>
      </c>
      <c r="AJ55" s="1">
        <v>0</v>
      </c>
      <c r="AK55" s="1">
        <v>0</v>
      </c>
      <c r="AL55" s="1">
        <v>0.028960417967465676</v>
      </c>
      <c r="AM55" s="1">
        <v>0.5155257373219413</v>
      </c>
      <c r="AN55" s="1">
        <v>0</v>
      </c>
      <c r="AO55" s="1">
        <v>0</v>
      </c>
      <c r="AP55" s="1">
        <v>0.01613792474264096</v>
      </c>
      <c r="AQ55" s="1">
        <v>0.017685980076274525</v>
      </c>
      <c r="AR55" s="1">
        <v>4.073502185432569</v>
      </c>
      <c r="AS55" s="1"/>
      <c r="AT55" s="1">
        <v>1</v>
      </c>
      <c r="AU55" s="1">
        <v>0</v>
      </c>
      <c r="AV55" s="1">
        <v>0</v>
      </c>
      <c r="AW55" s="1">
        <f t="shared" si="4"/>
        <v>1</v>
      </c>
      <c r="AX55" s="1"/>
      <c r="AY55" s="1">
        <v>0.932</v>
      </c>
      <c r="AZ55" s="1">
        <v>0.04627135261782007</v>
      </c>
      <c r="BA55" s="1">
        <v>0.007983529959720865</v>
      </c>
      <c r="BB55" s="1">
        <v>0.9631423044074583</v>
      </c>
      <c r="BC55" s="1">
        <v>0.0055878157643657325</v>
      </c>
      <c r="BD55" s="1">
        <v>0.010756229960027702</v>
      </c>
      <c r="BE55" s="1">
        <v>0.043710827494404775</v>
      </c>
      <c r="BF55" s="1">
        <f t="shared" si="5"/>
        <v>2.0094520602037975</v>
      </c>
      <c r="BG55" s="1"/>
      <c r="BH55" s="1">
        <v>2</v>
      </c>
      <c r="BI55" s="1"/>
      <c r="BJ55" s="1">
        <v>4.047342937383853</v>
      </c>
      <c r="BK55" s="2"/>
      <c r="BL55" s="3">
        <v>13.130106613397484</v>
      </c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</row>
    <row r="56" spans="3:168" ht="12.75">
      <c r="C56" t="s">
        <v>34</v>
      </c>
      <c r="E56" s="1">
        <v>19.485</v>
      </c>
      <c r="F56" s="1">
        <v>18.791</v>
      </c>
      <c r="G56" s="1">
        <v>0.012</v>
      </c>
      <c r="H56" s="1">
        <v>11.321</v>
      </c>
      <c r="I56" s="1">
        <v>0.277</v>
      </c>
      <c r="J56" s="1">
        <v>0.021</v>
      </c>
      <c r="K56" s="1">
        <v>2.341</v>
      </c>
      <c r="L56" s="1">
        <v>0.04</v>
      </c>
      <c r="M56" s="1" t="s">
        <v>219</v>
      </c>
      <c r="N56" s="1" t="s">
        <v>218</v>
      </c>
      <c r="O56" s="1">
        <v>14.723</v>
      </c>
      <c r="P56" s="1">
        <v>24.369</v>
      </c>
      <c r="Q56" s="1">
        <v>1.763</v>
      </c>
      <c r="R56" s="1">
        <v>4.6</v>
      </c>
      <c r="S56" s="1">
        <v>0.316</v>
      </c>
      <c r="T56" s="1">
        <v>0.159</v>
      </c>
      <c r="U56" s="1" t="s">
        <v>223</v>
      </c>
      <c r="V56" s="1">
        <v>0.093</v>
      </c>
      <c r="W56" s="1">
        <v>0.409</v>
      </c>
      <c r="X56" s="1">
        <v>0.57</v>
      </c>
      <c r="Y56" s="1">
        <v>0.301</v>
      </c>
      <c r="Z56" s="1">
        <v>0.49</v>
      </c>
      <c r="AA56" s="1">
        <v>100.082</v>
      </c>
      <c r="AD56" s="1">
        <v>1.124125419711596</v>
      </c>
      <c r="AE56" s="1">
        <v>1.8468954082262468</v>
      </c>
      <c r="AF56" s="1">
        <v>0.13297541645273317</v>
      </c>
      <c r="AG56" s="1">
        <v>0.3400802746428832</v>
      </c>
      <c r="AH56" s="1">
        <v>0.02254203360896284</v>
      </c>
      <c r="AI56" s="1">
        <v>0.010911487524742596</v>
      </c>
      <c r="AJ56" s="1">
        <v>0</v>
      </c>
      <c r="AK56" s="1">
        <v>0.005870585538524993</v>
      </c>
      <c r="AL56" s="1">
        <v>0.04505707590071056</v>
      </c>
      <c r="AM56" s="1">
        <v>0.5192657893652342</v>
      </c>
      <c r="AN56" s="1">
        <v>0</v>
      </c>
      <c r="AO56" s="1">
        <v>0.00040139755803883124</v>
      </c>
      <c r="AP56" s="1">
        <v>0.004801895511917923</v>
      </c>
      <c r="AQ56" s="1">
        <v>0.023084616189120798</v>
      </c>
      <c r="AR56" s="1">
        <v>4.076011400230712</v>
      </c>
      <c r="AS56" s="1"/>
      <c r="AT56" s="1">
        <v>1</v>
      </c>
      <c r="AU56" s="1">
        <v>0</v>
      </c>
      <c r="AV56" s="1">
        <v>0</v>
      </c>
      <c r="AW56" s="1">
        <f t="shared" si="4"/>
        <v>1</v>
      </c>
      <c r="AX56" s="1"/>
      <c r="AY56" s="1">
        <v>0.96</v>
      </c>
      <c r="AZ56" s="1">
        <v>0.04857187707419899</v>
      </c>
      <c r="BA56" s="1">
        <v>0.006475595359347817</v>
      </c>
      <c r="BB56" s="1">
        <v>0.9269606848385541</v>
      </c>
      <c r="BC56" s="1">
        <v>0.0029277519951175406</v>
      </c>
      <c r="BD56" s="1">
        <v>0.03038656392964322</v>
      </c>
      <c r="BE56" s="1">
        <v>0.053349436698885117</v>
      </c>
      <c r="BF56" s="1">
        <f t="shared" si="5"/>
        <v>2.028671909895747</v>
      </c>
      <c r="BG56" s="1"/>
      <c r="BH56" s="1">
        <v>2</v>
      </c>
      <c r="BI56" s="1"/>
      <c r="BJ56" s="1">
        <v>4.034286978292303</v>
      </c>
      <c r="BK56" s="2"/>
      <c r="BL56" s="3">
        <v>13.139235212886195</v>
      </c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</row>
    <row r="57" spans="5:168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2"/>
      <c r="BL57" s="3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</row>
    <row r="58" spans="1:168" ht="12.75">
      <c r="A58" s="6" t="s">
        <v>35</v>
      </c>
      <c r="B58">
        <v>31416</v>
      </c>
      <c r="C58" t="s">
        <v>36</v>
      </c>
      <c r="E58" s="1">
        <v>20.238</v>
      </c>
      <c r="F58" s="1">
        <v>17.61</v>
      </c>
      <c r="G58" s="1">
        <v>3.721</v>
      </c>
      <c r="H58" s="1">
        <v>6.747</v>
      </c>
      <c r="I58" s="1">
        <v>0.042</v>
      </c>
      <c r="J58" s="1">
        <v>0.908</v>
      </c>
      <c r="K58" s="1">
        <v>4.487</v>
      </c>
      <c r="L58" s="1">
        <v>0.043</v>
      </c>
      <c r="M58" s="1" t="s">
        <v>219</v>
      </c>
      <c r="N58" s="1" t="s">
        <v>218</v>
      </c>
      <c r="O58" s="1">
        <v>7.59</v>
      </c>
      <c r="P58" s="1">
        <v>19.245</v>
      </c>
      <c r="Q58" s="1">
        <v>2.266</v>
      </c>
      <c r="R58" s="1">
        <v>8.348</v>
      </c>
      <c r="S58" s="1">
        <v>1.168</v>
      </c>
      <c r="T58" s="1">
        <v>0.839</v>
      </c>
      <c r="U58" s="1">
        <v>0.155</v>
      </c>
      <c r="V58" s="1">
        <v>0.091</v>
      </c>
      <c r="W58" s="1">
        <v>1.415</v>
      </c>
      <c r="X58" s="1">
        <v>0.262</v>
      </c>
      <c r="Y58" s="1">
        <v>0.435</v>
      </c>
      <c r="Z58" s="1">
        <v>1.282</v>
      </c>
      <c r="AA58" s="1">
        <v>96.89200000000001</v>
      </c>
      <c r="AD58" s="1">
        <v>0.5625489260935281</v>
      </c>
      <c r="AE58" s="1">
        <v>1.4158673812571243</v>
      </c>
      <c r="AF58" s="1">
        <v>0.16591246657943895</v>
      </c>
      <c r="AG58" s="1">
        <v>0.5991093796759087</v>
      </c>
      <c r="AH58" s="1">
        <v>0.08088144855339273</v>
      </c>
      <c r="AI58" s="1">
        <v>0.05589189886597088</v>
      </c>
      <c r="AJ58" s="1">
        <v>0.010035001545793587</v>
      </c>
      <c r="AK58" s="1">
        <v>0.00557622041074786</v>
      </c>
      <c r="AL58" s="1">
        <v>0.1513199548461454</v>
      </c>
      <c r="AM58" s="1">
        <v>0.966149724677476</v>
      </c>
      <c r="AN58" s="1">
        <v>0</v>
      </c>
      <c r="AO58" s="1">
        <v>0</v>
      </c>
      <c r="AP58" s="1">
        <v>0.005010963478822266</v>
      </c>
      <c r="AQ58" s="1">
        <v>0.05862929486864853</v>
      </c>
      <c r="AR58" s="1">
        <v>4.076932660852997</v>
      </c>
      <c r="AS58" s="1"/>
      <c r="AT58" s="1">
        <v>1</v>
      </c>
      <c r="AU58" s="1">
        <v>0</v>
      </c>
      <c r="AV58" s="1">
        <v>0</v>
      </c>
      <c r="AW58" s="1">
        <f aca="true" t="shared" si="6" ref="AW58:AW69">SUM(AT58:AV58)</f>
        <v>1</v>
      </c>
      <c r="AX58" s="1"/>
      <c r="AY58" s="1">
        <v>0.134</v>
      </c>
      <c r="AZ58" s="1">
        <v>0.0071491510999710395</v>
      </c>
      <c r="BA58" s="1">
        <v>0.27179804244930383</v>
      </c>
      <c r="BB58" s="1">
        <v>0.662725638543809</v>
      </c>
      <c r="BC58" s="1">
        <v>0.8812776925834555</v>
      </c>
      <c r="BD58" s="1">
        <v>0.042628929069742916</v>
      </c>
      <c r="BE58" s="1">
        <v>0.023804350781594756</v>
      </c>
      <c r="BF58" s="1">
        <f aca="true" t="shared" si="7" ref="BF58:BF69">SUM(AY58:BE58)</f>
        <v>2.0233838045278767</v>
      </c>
      <c r="BG58" s="1"/>
      <c r="BH58" s="1">
        <v>2</v>
      </c>
      <c r="BI58" s="1"/>
      <c r="BJ58" s="1">
        <v>4.067560651690014</v>
      </c>
      <c r="BK58" s="2"/>
      <c r="BL58" s="3">
        <v>13.167949452461883</v>
      </c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</row>
    <row r="59" spans="1:168" ht="12.75">
      <c r="A59" s="6" t="s">
        <v>224</v>
      </c>
      <c r="C59" t="s">
        <v>25</v>
      </c>
      <c r="E59" s="1">
        <v>20.35</v>
      </c>
      <c r="F59" s="1">
        <v>17.671</v>
      </c>
      <c r="G59" s="1">
        <v>3.771</v>
      </c>
      <c r="H59" s="1">
        <v>6.786</v>
      </c>
      <c r="I59" s="1">
        <v>0.046</v>
      </c>
      <c r="J59" s="1">
        <v>0.887</v>
      </c>
      <c r="K59" s="1">
        <v>4.525</v>
      </c>
      <c r="L59" s="1" t="s">
        <v>220</v>
      </c>
      <c r="M59" s="1" t="s">
        <v>219</v>
      </c>
      <c r="N59" s="1" t="s">
        <v>218</v>
      </c>
      <c r="O59" s="1">
        <v>7.815</v>
      </c>
      <c r="P59" s="1">
        <v>19.557</v>
      </c>
      <c r="Q59" s="1">
        <v>2.344</v>
      </c>
      <c r="R59" s="1">
        <v>8.258</v>
      </c>
      <c r="S59" s="1">
        <v>1.207</v>
      </c>
      <c r="T59" s="1">
        <v>0.879</v>
      </c>
      <c r="U59" s="1">
        <v>0.275</v>
      </c>
      <c r="V59" s="1">
        <v>0.095</v>
      </c>
      <c r="W59" s="1">
        <v>1.389</v>
      </c>
      <c r="X59" s="1">
        <v>0.25</v>
      </c>
      <c r="Y59" s="1">
        <v>0.499</v>
      </c>
      <c r="Z59" s="1">
        <v>1.225</v>
      </c>
      <c r="AA59" s="1">
        <v>97.82900000000001</v>
      </c>
      <c r="AD59" s="1">
        <v>0.5749344850296949</v>
      </c>
      <c r="AE59" s="1">
        <v>1.4281629073659314</v>
      </c>
      <c r="AF59" s="1">
        <v>0.17035213232903593</v>
      </c>
      <c r="AG59" s="1">
        <v>0.5882601230634711</v>
      </c>
      <c r="AH59" s="1">
        <v>0.08296295268120399</v>
      </c>
      <c r="AI59" s="1">
        <v>0.05812281383290505</v>
      </c>
      <c r="AJ59" s="1">
        <v>0.017672146036024787</v>
      </c>
      <c r="AK59" s="1">
        <v>0.005778205682720668</v>
      </c>
      <c r="AL59" s="1">
        <v>0.14743916452235215</v>
      </c>
      <c r="AM59" s="1">
        <v>0.9671142908171444</v>
      </c>
      <c r="AN59" s="1">
        <v>0</v>
      </c>
      <c r="AO59" s="1">
        <v>0</v>
      </c>
      <c r="AP59" s="1">
        <v>0</v>
      </c>
      <c r="AQ59" s="1">
        <v>0.055607527698010084</v>
      </c>
      <c r="AR59" s="1">
        <v>4.096406749058494</v>
      </c>
      <c r="AS59" s="1"/>
      <c r="AT59" s="1">
        <v>1</v>
      </c>
      <c r="AU59" s="1">
        <v>0</v>
      </c>
      <c r="AV59" s="1">
        <v>0</v>
      </c>
      <c r="AW59" s="1">
        <f t="shared" si="6"/>
        <v>1</v>
      </c>
      <c r="AX59" s="1"/>
      <c r="AY59" s="1">
        <v>0.132</v>
      </c>
      <c r="AZ59" s="1">
        <v>0.007772019288684301</v>
      </c>
      <c r="BA59" s="1">
        <v>0.26354510135421066</v>
      </c>
      <c r="BB59" s="1">
        <v>0.6521558627606843</v>
      </c>
      <c r="BC59" s="1">
        <v>0.8865035761319174</v>
      </c>
      <c r="BD59" s="1">
        <v>0.04853852372943637</v>
      </c>
      <c r="BE59" s="1">
        <v>0.022545813548549076</v>
      </c>
      <c r="BF59" s="1">
        <f t="shared" si="7"/>
        <v>2.013060896813482</v>
      </c>
      <c r="BG59" s="1"/>
      <c r="BH59" s="1">
        <v>2</v>
      </c>
      <c r="BI59" s="1"/>
      <c r="BJ59" s="1">
        <v>4.059772634206576</v>
      </c>
      <c r="BK59" s="2"/>
      <c r="BL59" s="3">
        <v>13.169418390260068</v>
      </c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</row>
    <row r="60" spans="3:168" ht="12.75">
      <c r="C60" t="s">
        <v>37</v>
      </c>
      <c r="E60" s="1">
        <v>20.435</v>
      </c>
      <c r="F60" s="1">
        <v>17.685</v>
      </c>
      <c r="G60" s="1">
        <v>3.675</v>
      </c>
      <c r="H60" s="1">
        <v>6.984</v>
      </c>
      <c r="I60" s="1">
        <v>0.052</v>
      </c>
      <c r="J60" s="1">
        <v>0.902</v>
      </c>
      <c r="K60" s="1">
        <v>4.543</v>
      </c>
      <c r="L60" s="1" t="s">
        <v>220</v>
      </c>
      <c r="M60" s="1" t="s">
        <v>219</v>
      </c>
      <c r="N60" s="1" t="s">
        <v>218</v>
      </c>
      <c r="O60" s="1">
        <v>7.647</v>
      </c>
      <c r="P60" s="1">
        <v>19.528</v>
      </c>
      <c r="Q60" s="1">
        <v>2.324</v>
      </c>
      <c r="R60" s="1">
        <v>8.23</v>
      </c>
      <c r="S60" s="1">
        <v>1.003</v>
      </c>
      <c r="T60" s="1">
        <v>0.823</v>
      </c>
      <c r="U60" s="1">
        <v>0.284</v>
      </c>
      <c r="V60" s="1" t="s">
        <v>223</v>
      </c>
      <c r="W60" s="1">
        <v>1.387</v>
      </c>
      <c r="X60" s="1">
        <v>0.241</v>
      </c>
      <c r="Y60" s="1">
        <v>0.492</v>
      </c>
      <c r="Z60" s="1">
        <v>1.064</v>
      </c>
      <c r="AA60" s="1">
        <v>97.299</v>
      </c>
      <c r="AD60" s="1">
        <v>0.5634200232390418</v>
      </c>
      <c r="AE60" s="1">
        <v>1.4281870490652815</v>
      </c>
      <c r="AF60" s="1">
        <v>0.1691522975493153</v>
      </c>
      <c r="AG60" s="1">
        <v>0.5871460949086079</v>
      </c>
      <c r="AH60" s="1">
        <v>0.06904459299752334</v>
      </c>
      <c r="AI60" s="1">
        <v>0.054501618807373545</v>
      </c>
      <c r="AJ60" s="1">
        <v>0.018277919007147467</v>
      </c>
      <c r="AK60" s="1">
        <v>0</v>
      </c>
      <c r="AL60" s="1">
        <v>0.1474480003681601</v>
      </c>
      <c r="AM60" s="1">
        <v>0.9724197362031972</v>
      </c>
      <c r="AN60" s="1">
        <v>0</v>
      </c>
      <c r="AO60" s="1">
        <v>0</v>
      </c>
      <c r="AP60" s="1">
        <v>0</v>
      </c>
      <c r="AQ60" s="1">
        <v>0.04837165388720954</v>
      </c>
      <c r="AR60" s="1">
        <v>4.057968986032858</v>
      </c>
      <c r="AS60" s="1"/>
      <c r="AT60" s="1">
        <v>1</v>
      </c>
      <c r="AU60" s="1">
        <v>0</v>
      </c>
      <c r="AV60" s="1">
        <v>0</v>
      </c>
      <c r="AW60" s="1">
        <f t="shared" si="6"/>
        <v>1</v>
      </c>
      <c r="AX60" s="1"/>
      <c r="AY60" s="1">
        <v>0.167</v>
      </c>
      <c r="AZ60" s="1">
        <v>0.008798956939196974</v>
      </c>
      <c r="BA60" s="1">
        <v>0.26840442810652876</v>
      </c>
      <c r="BB60" s="1">
        <v>0.6582436868222299</v>
      </c>
      <c r="BC60" s="1">
        <v>0.8652330765413067</v>
      </c>
      <c r="BD60" s="1">
        <v>0.04792950360692938</v>
      </c>
      <c r="BE60" s="1">
        <v>0.021766808459087125</v>
      </c>
      <c r="BF60" s="1">
        <f t="shared" si="7"/>
        <v>2.037376460475279</v>
      </c>
      <c r="BG60" s="1"/>
      <c r="BH60" s="1">
        <v>2</v>
      </c>
      <c r="BI60" s="1"/>
      <c r="BJ60" s="1">
        <v>4.082853066943963</v>
      </c>
      <c r="BK60" s="2"/>
      <c r="BL60" s="3">
        <v>13.178161119666276</v>
      </c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</row>
    <row r="61" spans="3:168" ht="12.75">
      <c r="C61" t="s">
        <v>38</v>
      </c>
      <c r="E61" s="1">
        <v>20.476</v>
      </c>
      <c r="F61" s="1">
        <v>17.569</v>
      </c>
      <c r="G61" s="1">
        <v>3.877</v>
      </c>
      <c r="H61" s="1">
        <v>6.775</v>
      </c>
      <c r="I61" s="1">
        <v>0.038</v>
      </c>
      <c r="J61" s="1">
        <v>0.913</v>
      </c>
      <c r="K61" s="1">
        <v>4.564</v>
      </c>
      <c r="L61" s="1" t="s">
        <v>220</v>
      </c>
      <c r="M61" s="1" t="s">
        <v>219</v>
      </c>
      <c r="N61" s="1" t="s">
        <v>218</v>
      </c>
      <c r="O61" s="1">
        <v>7.907</v>
      </c>
      <c r="P61" s="1">
        <v>19.474</v>
      </c>
      <c r="Q61" s="1">
        <v>2.121</v>
      </c>
      <c r="R61" s="1">
        <v>8.411</v>
      </c>
      <c r="S61" s="1">
        <v>1.217</v>
      </c>
      <c r="T61" s="1">
        <v>0.845</v>
      </c>
      <c r="U61" s="1">
        <v>0.394</v>
      </c>
      <c r="V61" s="1" t="s">
        <v>223</v>
      </c>
      <c r="W61" s="1">
        <v>1.542</v>
      </c>
      <c r="X61" s="1">
        <v>0.295</v>
      </c>
      <c r="Y61" s="1">
        <v>0.482</v>
      </c>
      <c r="Z61" s="1">
        <v>1.153</v>
      </c>
      <c r="AA61" s="1">
        <v>98.05299999999998</v>
      </c>
      <c r="AD61" s="1">
        <v>0.579381603025633</v>
      </c>
      <c r="AE61" s="1">
        <v>1.416427222776129</v>
      </c>
      <c r="AF61" s="1">
        <v>0.1535303433222353</v>
      </c>
      <c r="AG61" s="1">
        <v>0.5967683056797244</v>
      </c>
      <c r="AH61" s="1">
        <v>0.08331651471654905</v>
      </c>
      <c r="AI61" s="1">
        <v>0.05565165073117356</v>
      </c>
      <c r="AJ61" s="1">
        <v>0.025218334765628927</v>
      </c>
      <c r="AK61" s="1">
        <v>0</v>
      </c>
      <c r="AL61" s="1">
        <v>0.1630266389793769</v>
      </c>
      <c r="AM61" s="1">
        <v>0.9715573437461198</v>
      </c>
      <c r="AN61" s="1">
        <v>0</v>
      </c>
      <c r="AO61" s="1">
        <v>0</v>
      </c>
      <c r="AP61" s="1">
        <v>0</v>
      </c>
      <c r="AQ61" s="1">
        <v>0.05213032005182018</v>
      </c>
      <c r="AR61" s="1">
        <v>4.09700827779439</v>
      </c>
      <c r="AS61" s="1"/>
      <c r="AT61" s="1">
        <v>1</v>
      </c>
      <c r="AU61" s="1">
        <v>0</v>
      </c>
      <c r="AV61" s="1">
        <v>0</v>
      </c>
      <c r="AW61" s="1">
        <f t="shared" si="6"/>
        <v>1</v>
      </c>
      <c r="AX61" s="1"/>
      <c r="AY61" s="1">
        <v>0.126</v>
      </c>
      <c r="AZ61" s="1">
        <v>0.006394744845592722</v>
      </c>
      <c r="BA61" s="1">
        <v>0.27018777301047375</v>
      </c>
      <c r="BB61" s="1">
        <v>0.626325467369206</v>
      </c>
      <c r="BC61" s="1">
        <v>0.9077857190628953</v>
      </c>
      <c r="BD61" s="1">
        <v>0.046697823765139715</v>
      </c>
      <c r="BE61" s="1">
        <v>0.02649790289604814</v>
      </c>
      <c r="BF61" s="1">
        <f t="shared" si="7"/>
        <v>2.0098894309493556</v>
      </c>
      <c r="BG61" s="1"/>
      <c r="BH61" s="1">
        <v>2</v>
      </c>
      <c r="BI61" s="1"/>
      <c r="BJ61" s="1">
        <v>4.068609463616851</v>
      </c>
      <c r="BK61" s="2"/>
      <c r="BL61" s="3">
        <v>13.175339678650708</v>
      </c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</row>
    <row r="62" spans="3:168" ht="12.75">
      <c r="C62" t="s">
        <v>26</v>
      </c>
      <c r="E62" s="1">
        <v>20.36</v>
      </c>
      <c r="F62" s="1">
        <v>17.291</v>
      </c>
      <c r="G62" s="1">
        <v>3.911</v>
      </c>
      <c r="H62" s="1">
        <v>6.929</v>
      </c>
      <c r="I62" s="1">
        <v>0.052</v>
      </c>
      <c r="J62" s="1">
        <v>0.907</v>
      </c>
      <c r="K62" s="1">
        <v>4.364</v>
      </c>
      <c r="L62" s="1" t="s">
        <v>220</v>
      </c>
      <c r="M62" s="1" t="s">
        <v>219</v>
      </c>
      <c r="N62" s="1" t="s">
        <v>218</v>
      </c>
      <c r="O62" s="1">
        <v>7.68</v>
      </c>
      <c r="P62" s="1">
        <v>19.483</v>
      </c>
      <c r="Q62" s="1">
        <v>2.075</v>
      </c>
      <c r="R62" s="1">
        <v>8.386</v>
      </c>
      <c r="S62" s="1">
        <v>1.131</v>
      </c>
      <c r="T62" s="1">
        <v>0.929</v>
      </c>
      <c r="U62" s="1">
        <v>0.408</v>
      </c>
      <c r="V62" s="1">
        <v>0.13</v>
      </c>
      <c r="W62" s="1">
        <v>1.588</v>
      </c>
      <c r="X62" s="1">
        <v>0.272</v>
      </c>
      <c r="Y62" s="1">
        <v>0.485</v>
      </c>
      <c r="Z62" s="1">
        <v>1.383</v>
      </c>
      <c r="AA62" s="1">
        <v>97.76400000000001</v>
      </c>
      <c r="AD62" s="1">
        <v>0.5660717723270109</v>
      </c>
      <c r="AE62" s="1">
        <v>1.4254508475604968</v>
      </c>
      <c r="AF62" s="1">
        <v>0.15108765139491873</v>
      </c>
      <c r="AG62" s="1">
        <v>0.5985084571077414</v>
      </c>
      <c r="AH62" s="1">
        <v>0.07788618604454606</v>
      </c>
      <c r="AI62" s="1">
        <v>0.061545226250419235</v>
      </c>
      <c r="AJ62" s="1">
        <v>0.02626864452139868</v>
      </c>
      <c r="AK62" s="1">
        <v>0.007921978266112635</v>
      </c>
      <c r="AL62" s="1">
        <v>0.16888147604807827</v>
      </c>
      <c r="AM62" s="1">
        <v>0.9344689203543001</v>
      </c>
      <c r="AN62" s="1">
        <v>0</v>
      </c>
      <c r="AO62" s="1">
        <v>0</v>
      </c>
      <c r="AP62" s="1">
        <v>0</v>
      </c>
      <c r="AQ62" s="1">
        <v>0.06289854232234122</v>
      </c>
      <c r="AR62" s="1">
        <v>4.080989702197364</v>
      </c>
      <c r="AS62" s="1"/>
      <c r="AT62" s="1">
        <v>1</v>
      </c>
      <c r="AU62" s="1">
        <v>0</v>
      </c>
      <c r="AV62" s="1">
        <v>0</v>
      </c>
      <c r="AW62" s="1">
        <f t="shared" si="6"/>
        <v>1</v>
      </c>
      <c r="AX62" s="1"/>
      <c r="AY62" s="1">
        <v>0.158</v>
      </c>
      <c r="AZ62" s="1">
        <v>0.008802383466735925</v>
      </c>
      <c r="BA62" s="1">
        <v>0.26999736013077946</v>
      </c>
      <c r="BB62" s="1">
        <v>0.6000334162681549</v>
      </c>
      <c r="BC62" s="1">
        <v>0.9211549239576537</v>
      </c>
      <c r="BD62" s="1">
        <v>0.04726597913022511</v>
      </c>
      <c r="BE62" s="1">
        <v>0.02457625525048648</v>
      </c>
      <c r="BF62" s="1">
        <f t="shared" si="7"/>
        <v>2.0298303182040356</v>
      </c>
      <c r="BG62" s="1"/>
      <c r="BH62" s="1">
        <v>2</v>
      </c>
      <c r="BI62" s="1"/>
      <c r="BJ62" s="1">
        <v>4.069452413618962</v>
      </c>
      <c r="BK62" s="2"/>
      <c r="BL62" s="3">
        <v>13.180495907393208</v>
      </c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</row>
    <row r="63" spans="3:168" ht="12.75">
      <c r="C63" t="s">
        <v>27</v>
      </c>
      <c r="E63" s="1">
        <v>20.291</v>
      </c>
      <c r="F63" s="1">
        <v>17.426</v>
      </c>
      <c r="G63" s="1">
        <v>3.86</v>
      </c>
      <c r="H63" s="1">
        <v>6.881</v>
      </c>
      <c r="I63" s="1">
        <v>0.053</v>
      </c>
      <c r="J63" s="1">
        <v>0.877</v>
      </c>
      <c r="K63" s="1">
        <v>4.452</v>
      </c>
      <c r="L63" s="1" t="s">
        <v>220</v>
      </c>
      <c r="M63" s="1" t="s">
        <v>219</v>
      </c>
      <c r="N63" s="1" t="s">
        <v>218</v>
      </c>
      <c r="O63" s="1">
        <v>7.897</v>
      </c>
      <c r="P63" s="1">
        <v>19.269</v>
      </c>
      <c r="Q63" s="1">
        <v>2.248</v>
      </c>
      <c r="R63" s="1">
        <v>8.1</v>
      </c>
      <c r="S63" s="1">
        <v>1.215</v>
      </c>
      <c r="T63" s="1">
        <v>0.78</v>
      </c>
      <c r="U63" s="1">
        <v>0.363</v>
      </c>
      <c r="V63" s="1">
        <v>0.141</v>
      </c>
      <c r="W63" s="1">
        <v>1.492</v>
      </c>
      <c r="X63" s="1">
        <v>0.273</v>
      </c>
      <c r="Y63" s="1">
        <v>0.498</v>
      </c>
      <c r="Z63" s="1">
        <v>1.332</v>
      </c>
      <c r="AA63" s="1">
        <v>97.448</v>
      </c>
      <c r="AD63" s="1">
        <v>0.5831484541588864</v>
      </c>
      <c r="AE63" s="1">
        <v>1.4124149459240902</v>
      </c>
      <c r="AF63" s="1">
        <v>0.16398868673217865</v>
      </c>
      <c r="AG63" s="1">
        <v>0.5791714749855218</v>
      </c>
      <c r="AH63" s="1">
        <v>0.08382640136920526</v>
      </c>
      <c r="AI63" s="1">
        <v>0.05177021553065921</v>
      </c>
      <c r="AJ63" s="1">
        <v>0.023414820739190236</v>
      </c>
      <c r="AK63" s="1">
        <v>0.008608274726552076</v>
      </c>
      <c r="AL63" s="1">
        <v>0.15896702729513534</v>
      </c>
      <c r="AM63" s="1">
        <v>0.9550849183568517</v>
      </c>
      <c r="AN63" s="1">
        <v>0</v>
      </c>
      <c r="AO63" s="1">
        <v>0</v>
      </c>
      <c r="AP63" s="1">
        <v>0</v>
      </c>
      <c r="AQ63" s="1">
        <v>0.06069170486891432</v>
      </c>
      <c r="AR63" s="1">
        <v>4.0810869246871855</v>
      </c>
      <c r="AS63" s="1"/>
      <c r="AT63" s="1">
        <v>1</v>
      </c>
      <c r="AU63" s="1">
        <v>0</v>
      </c>
      <c r="AV63" s="1">
        <v>0</v>
      </c>
      <c r="AW63" s="1">
        <f t="shared" si="6"/>
        <v>1</v>
      </c>
      <c r="AX63" s="1"/>
      <c r="AY63" s="1">
        <v>0.152</v>
      </c>
      <c r="AZ63" s="1">
        <v>0.008988340620083411</v>
      </c>
      <c r="BA63" s="1">
        <v>0.2615522955385379</v>
      </c>
      <c r="BB63" s="1">
        <v>0.6252051064402764</v>
      </c>
      <c r="BC63" s="1">
        <v>0.9108332547574642</v>
      </c>
      <c r="BD63" s="1">
        <v>0.04862313702247264</v>
      </c>
      <c r="BE63" s="1">
        <v>0.024712470493496175</v>
      </c>
      <c r="BF63" s="1">
        <f t="shared" si="7"/>
        <v>2.031914604872331</v>
      </c>
      <c r="BG63" s="1"/>
      <c r="BH63" s="1">
        <v>2</v>
      </c>
      <c r="BI63" s="1"/>
      <c r="BJ63" s="1">
        <v>4.063201530317646</v>
      </c>
      <c r="BK63" s="2"/>
      <c r="BL63" s="3">
        <v>13.176541556319453</v>
      </c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</row>
    <row r="64" spans="3:168" ht="12.75">
      <c r="C64" t="s">
        <v>28</v>
      </c>
      <c r="E64" s="1">
        <v>20.368</v>
      </c>
      <c r="F64" s="1">
        <v>17.221</v>
      </c>
      <c r="G64" s="1">
        <v>3.845</v>
      </c>
      <c r="H64" s="1">
        <v>6.768</v>
      </c>
      <c r="I64" s="1">
        <v>0.039</v>
      </c>
      <c r="J64" s="1">
        <v>0.906</v>
      </c>
      <c r="K64" s="1">
        <v>4.448</v>
      </c>
      <c r="L64" s="1" t="s">
        <v>220</v>
      </c>
      <c r="M64" s="1" t="s">
        <v>219</v>
      </c>
      <c r="N64" s="1" t="s">
        <v>218</v>
      </c>
      <c r="O64" s="1">
        <v>7.968</v>
      </c>
      <c r="P64" s="1">
        <v>19.799</v>
      </c>
      <c r="Q64" s="1">
        <v>2.097</v>
      </c>
      <c r="R64" s="1">
        <v>8.103</v>
      </c>
      <c r="S64" s="1">
        <v>1.22</v>
      </c>
      <c r="T64" s="1">
        <v>0.788</v>
      </c>
      <c r="U64" s="1">
        <v>0.392</v>
      </c>
      <c r="V64" s="1">
        <v>0.138</v>
      </c>
      <c r="W64" s="1">
        <v>1.583</v>
      </c>
      <c r="X64" s="1">
        <v>0.301</v>
      </c>
      <c r="Y64" s="1">
        <v>0.436</v>
      </c>
      <c r="Z64" s="1">
        <v>1.265</v>
      </c>
      <c r="AA64" s="1">
        <v>97.685</v>
      </c>
      <c r="AD64" s="1">
        <v>0.5882119687471347</v>
      </c>
      <c r="AE64" s="1">
        <v>1.4508213050160306</v>
      </c>
      <c r="AF64" s="1">
        <v>0.1529267829345283</v>
      </c>
      <c r="AG64" s="1">
        <v>0.5792092982898048</v>
      </c>
      <c r="AH64" s="1">
        <v>0.08414569779597096</v>
      </c>
      <c r="AI64" s="1">
        <v>0.05228524277097948</v>
      </c>
      <c r="AJ64" s="1">
        <v>0.02527771542304152</v>
      </c>
      <c r="AK64" s="1">
        <v>0.008422550691809931</v>
      </c>
      <c r="AL64" s="1">
        <v>0.16861130344296277</v>
      </c>
      <c r="AM64" s="1">
        <v>0.953935807795164</v>
      </c>
      <c r="AN64" s="1">
        <v>0</v>
      </c>
      <c r="AO64" s="1">
        <v>0</v>
      </c>
      <c r="AP64" s="1">
        <v>0</v>
      </c>
      <c r="AQ64" s="1">
        <v>0.05762131681865011</v>
      </c>
      <c r="AR64" s="1">
        <v>4.121468989726077</v>
      </c>
      <c r="AS64" s="1"/>
      <c r="AT64" s="1">
        <v>1</v>
      </c>
      <c r="AU64" s="1">
        <v>0</v>
      </c>
      <c r="AV64" s="1">
        <v>0</v>
      </c>
      <c r="AW64" s="1">
        <f t="shared" si="6"/>
        <v>1</v>
      </c>
      <c r="AX64" s="1"/>
      <c r="AY64" s="1">
        <v>0.133</v>
      </c>
      <c r="AZ64" s="1">
        <v>0.006612044997320663</v>
      </c>
      <c r="BA64" s="1">
        <v>0.27011871892223444</v>
      </c>
      <c r="BB64" s="1">
        <v>0.5935309702893736</v>
      </c>
      <c r="BC64" s="1">
        <v>0.9070170666627165</v>
      </c>
      <c r="BD64" s="1">
        <v>0.04255667241829884</v>
      </c>
      <c r="BE64" s="1">
        <v>0.02723877381184908</v>
      </c>
      <c r="BF64" s="1">
        <f t="shared" si="7"/>
        <v>1.9800742471017934</v>
      </c>
      <c r="BG64" s="1"/>
      <c r="BH64" s="1">
        <v>2</v>
      </c>
      <c r="BI64" s="1"/>
      <c r="BJ64" s="1">
        <v>4.0773767284368745</v>
      </c>
      <c r="BK64" s="2"/>
      <c r="BL64" s="3">
        <v>13.178989085831812</v>
      </c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</row>
    <row r="65" spans="3:168" ht="12.75">
      <c r="C65" t="s">
        <v>39</v>
      </c>
      <c r="E65" s="1">
        <v>20.206</v>
      </c>
      <c r="F65" s="1">
        <v>17.303</v>
      </c>
      <c r="G65" s="1">
        <v>3.754</v>
      </c>
      <c r="H65" s="1">
        <v>6.788</v>
      </c>
      <c r="I65" s="1">
        <v>0.045</v>
      </c>
      <c r="J65" s="1">
        <v>0.898</v>
      </c>
      <c r="K65" s="1">
        <v>4.413</v>
      </c>
      <c r="L65" s="1" t="s">
        <v>220</v>
      </c>
      <c r="M65" s="1" t="s">
        <v>219</v>
      </c>
      <c r="N65" s="1" t="s">
        <v>218</v>
      </c>
      <c r="O65" s="1">
        <v>7.595</v>
      </c>
      <c r="P65" s="1">
        <v>19.645</v>
      </c>
      <c r="Q65" s="1">
        <v>2.371</v>
      </c>
      <c r="R65" s="1">
        <v>7.957</v>
      </c>
      <c r="S65" s="1">
        <v>1.216</v>
      </c>
      <c r="T65" s="1">
        <v>0.845</v>
      </c>
      <c r="U65" s="1">
        <v>0.255</v>
      </c>
      <c r="V65" s="1">
        <v>0.188</v>
      </c>
      <c r="W65" s="1">
        <v>1.575</v>
      </c>
      <c r="X65" s="1">
        <v>0.235</v>
      </c>
      <c r="Y65" s="1">
        <v>0.444</v>
      </c>
      <c r="Z65" s="1">
        <v>1.29</v>
      </c>
      <c r="AA65" s="1">
        <v>97.02300000000002</v>
      </c>
      <c r="AD65" s="1">
        <v>0.5642050841385648</v>
      </c>
      <c r="AE65" s="1">
        <v>1.448596352691351</v>
      </c>
      <c r="AF65" s="1">
        <v>0.17399684016853942</v>
      </c>
      <c r="AG65" s="1">
        <v>0.5723526918626427</v>
      </c>
      <c r="AH65" s="1">
        <v>0.08439764840400953</v>
      </c>
      <c r="AI65" s="1">
        <v>0.056420159002054236</v>
      </c>
      <c r="AJ65" s="1">
        <v>0.01654689911526392</v>
      </c>
      <c r="AK65" s="1">
        <v>0.011546412845290996</v>
      </c>
      <c r="AL65" s="1">
        <v>0.16881499272038708</v>
      </c>
      <c r="AM65" s="1">
        <v>0.9523859621816809</v>
      </c>
      <c r="AN65" s="1">
        <v>0</v>
      </c>
      <c r="AO65" s="1">
        <v>0</v>
      </c>
      <c r="AP65" s="1">
        <v>0</v>
      </c>
      <c r="AQ65" s="1">
        <v>0.05912988701739134</v>
      </c>
      <c r="AR65" s="1">
        <v>4.108392930147176</v>
      </c>
      <c r="AS65" s="1"/>
      <c r="AT65" s="1">
        <v>1</v>
      </c>
      <c r="AU65" s="1">
        <v>0</v>
      </c>
      <c r="AV65" s="1">
        <v>0</v>
      </c>
      <c r="AW65" s="1">
        <f t="shared" si="6"/>
        <v>1</v>
      </c>
      <c r="AX65" s="1"/>
      <c r="AY65" s="1">
        <v>0.144</v>
      </c>
      <c r="AZ65" s="1">
        <v>0.007677297897374136</v>
      </c>
      <c r="BA65" s="1">
        <v>0.26941855700439027</v>
      </c>
      <c r="BB65" s="1">
        <v>0.6222806173764357</v>
      </c>
      <c r="BC65" s="1">
        <v>0.8911238525051192</v>
      </c>
      <c r="BD65" s="1">
        <v>0.043610275334241604</v>
      </c>
      <c r="BE65" s="1">
        <v>0.021399991726309853</v>
      </c>
      <c r="BF65" s="1">
        <f t="shared" si="7"/>
        <v>1.9995105918438707</v>
      </c>
      <c r="BG65" s="1"/>
      <c r="BH65" s="1">
        <v>2</v>
      </c>
      <c r="BI65" s="1"/>
      <c r="BJ65" s="1">
        <v>4.0704037300042195</v>
      </c>
      <c r="BK65" s="2"/>
      <c r="BL65" s="3">
        <v>13.177876775985625</v>
      </c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3:168" ht="12.75">
      <c r="C66" t="s">
        <v>13</v>
      </c>
      <c r="E66" s="1">
        <v>20.418</v>
      </c>
      <c r="F66" s="1">
        <v>17.624</v>
      </c>
      <c r="G66" s="1">
        <v>3.859</v>
      </c>
      <c r="H66" s="1">
        <v>6.784</v>
      </c>
      <c r="I66" s="1" t="s">
        <v>218</v>
      </c>
      <c r="J66" s="1">
        <v>0.882</v>
      </c>
      <c r="K66" s="1">
        <v>4.426</v>
      </c>
      <c r="L66" s="1">
        <v>0.037</v>
      </c>
      <c r="M66" s="1" t="s">
        <v>222</v>
      </c>
      <c r="N66" s="1" t="s">
        <v>218</v>
      </c>
      <c r="O66" s="1">
        <v>8.089</v>
      </c>
      <c r="P66" s="1">
        <v>19.84</v>
      </c>
      <c r="Q66" s="1">
        <v>2.241</v>
      </c>
      <c r="R66" s="1">
        <v>7.881</v>
      </c>
      <c r="S66" s="1">
        <v>1.24</v>
      </c>
      <c r="T66" s="1">
        <v>0.746</v>
      </c>
      <c r="U66" s="1">
        <v>0.32</v>
      </c>
      <c r="V66" s="1">
        <v>0.092</v>
      </c>
      <c r="W66" s="1">
        <v>1.375</v>
      </c>
      <c r="X66" s="1">
        <v>0.321</v>
      </c>
      <c r="Y66" s="1">
        <v>0.489</v>
      </c>
      <c r="Z66" s="1">
        <v>1.171</v>
      </c>
      <c r="AA66" s="1">
        <v>97.835</v>
      </c>
      <c r="AD66" s="1">
        <v>0.5943217681913138</v>
      </c>
      <c r="AE66" s="1">
        <v>1.4469536076027651</v>
      </c>
      <c r="AF66" s="1">
        <v>0.1626556857178712</v>
      </c>
      <c r="AG66" s="1">
        <v>0.5606777011886003</v>
      </c>
      <c r="AH66" s="1">
        <v>0.08512086749818185</v>
      </c>
      <c r="AI66" s="1">
        <v>0.049264492034526916</v>
      </c>
      <c r="AJ66" s="1">
        <v>0.02053733095946772</v>
      </c>
      <c r="AK66" s="1">
        <v>0.005588492143573416</v>
      </c>
      <c r="AL66" s="1">
        <v>0.1457641549800761</v>
      </c>
      <c r="AM66" s="1">
        <v>0.9447307522761204</v>
      </c>
      <c r="AN66" s="1">
        <v>0</v>
      </c>
      <c r="AO66" s="1">
        <v>0</v>
      </c>
      <c r="AP66" s="1">
        <v>0.004274278182968712</v>
      </c>
      <c r="AQ66" s="1">
        <v>0.05308744436027344</v>
      </c>
      <c r="AR66" s="1">
        <v>4.07297657513574</v>
      </c>
      <c r="AS66" s="1"/>
      <c r="AT66" s="1">
        <v>1</v>
      </c>
      <c r="AU66" s="1">
        <v>0</v>
      </c>
      <c r="AV66" s="1">
        <v>0</v>
      </c>
      <c r="AW66" s="1">
        <f t="shared" si="6"/>
        <v>1</v>
      </c>
      <c r="AX66" s="1"/>
      <c r="AY66" s="1">
        <v>0.13</v>
      </c>
      <c r="AZ66" s="1">
        <v>0</v>
      </c>
      <c r="BA66" s="1">
        <v>0.2617202576019712</v>
      </c>
      <c r="BB66" s="1">
        <v>0.6416776759822582</v>
      </c>
      <c r="BC66" s="1">
        <v>0.9060166183053657</v>
      </c>
      <c r="BD66" s="1">
        <v>0.047504232136126014</v>
      </c>
      <c r="BE66" s="1">
        <v>0.028911349278639177</v>
      </c>
      <c r="BF66" s="1">
        <f t="shared" si="7"/>
        <v>2.0158301333043602</v>
      </c>
      <c r="BG66" s="1"/>
      <c r="BH66" s="1">
        <v>2</v>
      </c>
      <c r="BI66" s="1"/>
      <c r="BJ66" s="1">
        <v>4.068065372839723</v>
      </c>
      <c r="BK66" s="2"/>
      <c r="BL66" s="3">
        <v>13.15725129668552</v>
      </c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3:168" ht="12.75">
      <c r="C67" t="s">
        <v>29</v>
      </c>
      <c r="E67" s="1">
        <v>20.414</v>
      </c>
      <c r="F67" s="1">
        <v>17.43</v>
      </c>
      <c r="G67" s="1">
        <v>3.918</v>
      </c>
      <c r="H67" s="1">
        <v>6.684</v>
      </c>
      <c r="I67" s="1" t="s">
        <v>218</v>
      </c>
      <c r="J67" s="1">
        <v>0.91</v>
      </c>
      <c r="K67" s="1">
        <v>4.571</v>
      </c>
      <c r="L67" s="1" t="s">
        <v>220</v>
      </c>
      <c r="M67" s="1" t="s">
        <v>219</v>
      </c>
      <c r="N67" s="1" t="s">
        <v>218</v>
      </c>
      <c r="O67" s="1">
        <v>7.812</v>
      </c>
      <c r="P67" s="1">
        <v>19.342</v>
      </c>
      <c r="Q67" s="1">
        <v>2.259</v>
      </c>
      <c r="R67" s="1">
        <v>8.142</v>
      </c>
      <c r="S67" s="1">
        <v>1.21</v>
      </c>
      <c r="T67" s="1">
        <v>0.808</v>
      </c>
      <c r="U67" s="1">
        <v>0.305</v>
      </c>
      <c r="V67" s="1">
        <v>0.154</v>
      </c>
      <c r="W67" s="1">
        <v>1.441</v>
      </c>
      <c r="X67" s="1">
        <v>0.269</v>
      </c>
      <c r="Y67" s="1">
        <v>0.454</v>
      </c>
      <c r="Z67" s="1">
        <v>1.222</v>
      </c>
      <c r="AA67" s="1">
        <v>97.345</v>
      </c>
      <c r="AD67" s="1">
        <v>0.575853890944497</v>
      </c>
      <c r="AE67" s="1">
        <v>1.4152644151651703</v>
      </c>
      <c r="AF67" s="1">
        <v>0.16450037498326875</v>
      </c>
      <c r="AG67" s="1">
        <v>0.5811474326941373</v>
      </c>
      <c r="AH67" s="1">
        <v>0.08333414715460828</v>
      </c>
      <c r="AI67" s="1">
        <v>0.05353401440534477</v>
      </c>
      <c r="AJ67" s="1">
        <v>0.019638898784438363</v>
      </c>
      <c r="AK67" s="1">
        <v>0.009385357221897034</v>
      </c>
      <c r="AL67" s="1">
        <v>0.15326228314407148</v>
      </c>
      <c r="AM67" s="1">
        <v>0.9788837818361431</v>
      </c>
      <c r="AN67" s="1">
        <v>0</v>
      </c>
      <c r="AO67" s="1">
        <v>0</v>
      </c>
      <c r="AP67" s="1">
        <v>0</v>
      </c>
      <c r="AQ67" s="1">
        <v>0.05558138937164016</v>
      </c>
      <c r="AR67" s="1">
        <v>4.0903859857052165</v>
      </c>
      <c r="AS67" s="1"/>
      <c r="AT67" s="1">
        <v>1</v>
      </c>
      <c r="AU67" s="1">
        <v>0</v>
      </c>
      <c r="AV67" s="1">
        <v>0</v>
      </c>
      <c r="AW67" s="1">
        <f t="shared" si="6"/>
        <v>1</v>
      </c>
      <c r="AX67" s="1"/>
      <c r="AY67" s="1">
        <v>0.117</v>
      </c>
      <c r="AZ67" s="1">
        <v>0</v>
      </c>
      <c r="BA67" s="1">
        <v>0.2709152268162509</v>
      </c>
      <c r="BB67" s="1">
        <v>0.6211748850797769</v>
      </c>
      <c r="BC67" s="1">
        <v>0.9228881842479801</v>
      </c>
      <c r="BD67" s="1">
        <v>0.04424890879882916</v>
      </c>
      <c r="BE67" s="1">
        <v>0.024307420670118207</v>
      </c>
      <c r="BF67" s="1">
        <f t="shared" si="7"/>
        <v>2.0005346256129553</v>
      </c>
      <c r="BG67" s="1"/>
      <c r="BH67" s="1">
        <v>2</v>
      </c>
      <c r="BI67" s="1"/>
      <c r="BJ67" s="1">
        <v>4.080619525225615</v>
      </c>
      <c r="BK67" s="2"/>
      <c r="BL67" s="3">
        <v>13.17191278010834</v>
      </c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3:168" ht="12.75">
      <c r="C68" t="s">
        <v>40</v>
      </c>
      <c r="E68" s="1">
        <v>20.335</v>
      </c>
      <c r="F68" s="1">
        <v>17.561</v>
      </c>
      <c r="G68" s="1">
        <v>3.842</v>
      </c>
      <c r="H68" s="1">
        <v>6.798</v>
      </c>
      <c r="I68" s="1">
        <v>0.043</v>
      </c>
      <c r="J68" s="1">
        <v>0.916</v>
      </c>
      <c r="K68" s="1">
        <v>4.616</v>
      </c>
      <c r="L68" s="1" t="s">
        <v>220</v>
      </c>
      <c r="M68" s="1" t="s">
        <v>219</v>
      </c>
      <c r="N68" s="1" t="s">
        <v>218</v>
      </c>
      <c r="O68" s="1">
        <v>7.889</v>
      </c>
      <c r="P68" s="1">
        <v>19.084</v>
      </c>
      <c r="Q68" s="1">
        <v>2.381</v>
      </c>
      <c r="R68" s="1">
        <v>7.46</v>
      </c>
      <c r="S68" s="1">
        <v>1.251</v>
      </c>
      <c r="T68" s="1">
        <v>0.785</v>
      </c>
      <c r="U68" s="1">
        <v>0.311</v>
      </c>
      <c r="V68" s="1" t="s">
        <v>223</v>
      </c>
      <c r="W68" s="1">
        <v>1.519</v>
      </c>
      <c r="X68" s="1">
        <v>0.28</v>
      </c>
      <c r="Y68" s="1">
        <v>0.5</v>
      </c>
      <c r="Z68" s="1">
        <v>1.268</v>
      </c>
      <c r="AA68" s="1">
        <v>96.839</v>
      </c>
      <c r="AD68" s="1">
        <v>0.58270188839497</v>
      </c>
      <c r="AE68" s="1">
        <v>1.3992007023489852</v>
      </c>
      <c r="AF68" s="1">
        <v>0.17373385453781837</v>
      </c>
      <c r="AG68" s="1">
        <v>0.5335418022649632</v>
      </c>
      <c r="AH68" s="1">
        <v>0.08633150918928237</v>
      </c>
      <c r="AI68" s="1">
        <v>0.05211497165328112</v>
      </c>
      <c r="AJ68" s="1">
        <v>0.02006559674231781</v>
      </c>
      <c r="AK68" s="1">
        <v>0</v>
      </c>
      <c r="AL68" s="1">
        <v>0.16188383434534007</v>
      </c>
      <c r="AM68" s="1">
        <v>0.9905128418693357</v>
      </c>
      <c r="AN68" s="1">
        <v>0</v>
      </c>
      <c r="AO68" s="1">
        <v>0</v>
      </c>
      <c r="AP68" s="1">
        <v>0</v>
      </c>
      <c r="AQ68" s="1">
        <v>0.05778988693265008</v>
      </c>
      <c r="AR68" s="1">
        <v>4.057876888278944</v>
      </c>
      <c r="AS68" s="1"/>
      <c r="AT68" s="1">
        <v>1</v>
      </c>
      <c r="AU68" s="1">
        <v>0</v>
      </c>
      <c r="AV68" s="1">
        <v>0</v>
      </c>
      <c r="AW68" s="1">
        <f t="shared" si="6"/>
        <v>1</v>
      </c>
      <c r="AX68" s="1"/>
      <c r="AY68" s="1">
        <v>0.139</v>
      </c>
      <c r="AZ68" s="1">
        <v>0.007294232241679421</v>
      </c>
      <c r="BA68" s="1">
        <v>0.2732510850018218</v>
      </c>
      <c r="BB68" s="1">
        <v>0.6461974849537935</v>
      </c>
      <c r="BC68" s="1">
        <v>0.9068102345443954</v>
      </c>
      <c r="BD68" s="1">
        <v>0.048830493692954</v>
      </c>
      <c r="BE68" s="1">
        <v>0.025352396993293287</v>
      </c>
      <c r="BF68" s="1">
        <f t="shared" si="7"/>
        <v>2.046735927427937</v>
      </c>
      <c r="BG68" s="1"/>
      <c r="BH68" s="1">
        <v>2</v>
      </c>
      <c r="BI68" s="1"/>
      <c r="BJ68" s="1">
        <v>4.073020238246311</v>
      </c>
      <c r="BK68" s="2"/>
      <c r="BL68" s="3">
        <v>13.177353587262926</v>
      </c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3:168" ht="12.75">
      <c r="C69" t="s">
        <v>41</v>
      </c>
      <c r="E69" s="1">
        <v>20.543</v>
      </c>
      <c r="F69" s="1">
        <v>17.282</v>
      </c>
      <c r="G69" s="1">
        <v>3.822</v>
      </c>
      <c r="H69" s="1">
        <v>6.827</v>
      </c>
      <c r="I69" s="1">
        <v>0.039</v>
      </c>
      <c r="J69" s="1">
        <v>0.879</v>
      </c>
      <c r="K69" s="1">
        <v>4.647</v>
      </c>
      <c r="L69" s="1">
        <v>0.049</v>
      </c>
      <c r="M69" s="1" t="s">
        <v>219</v>
      </c>
      <c r="N69" s="1" t="s">
        <v>218</v>
      </c>
      <c r="O69" s="1">
        <v>7.847</v>
      </c>
      <c r="P69" s="1">
        <v>19.465</v>
      </c>
      <c r="Q69" s="1">
        <v>2.265</v>
      </c>
      <c r="R69" s="1">
        <v>8.027</v>
      </c>
      <c r="S69" s="1">
        <v>1.206</v>
      </c>
      <c r="T69" s="1">
        <v>0.923</v>
      </c>
      <c r="U69" s="1">
        <v>0.285</v>
      </c>
      <c r="V69" s="1">
        <v>0.095</v>
      </c>
      <c r="W69" s="1">
        <v>1.507</v>
      </c>
      <c r="X69" s="1">
        <v>0.293</v>
      </c>
      <c r="Y69" s="1">
        <v>0.589</v>
      </c>
      <c r="Z69" s="1">
        <v>1.177</v>
      </c>
      <c r="AA69" s="1">
        <v>97.767</v>
      </c>
      <c r="AD69" s="1">
        <v>0.5767573962861303</v>
      </c>
      <c r="AE69" s="1">
        <v>1.420136419686231</v>
      </c>
      <c r="AF69" s="1">
        <v>0.16445925427366498</v>
      </c>
      <c r="AG69" s="1">
        <v>0.5712785759327097</v>
      </c>
      <c r="AH69" s="1">
        <v>0.08281793197184699</v>
      </c>
      <c r="AI69" s="1">
        <v>0.060976093961570374</v>
      </c>
      <c r="AJ69" s="1">
        <v>0.018297914817025463</v>
      </c>
      <c r="AK69" s="1">
        <v>0.005772888117135547</v>
      </c>
      <c r="AL69" s="1">
        <v>0.15981738173199028</v>
      </c>
      <c r="AM69" s="1">
        <v>0.9922749627744523</v>
      </c>
      <c r="AN69" s="1">
        <v>0</v>
      </c>
      <c r="AO69" s="1">
        <v>0</v>
      </c>
      <c r="AP69" s="1">
        <v>0.005662651806014926</v>
      </c>
      <c r="AQ69" s="1">
        <v>0.05337945121363158</v>
      </c>
      <c r="AR69" s="1">
        <v>4.111630922572402</v>
      </c>
      <c r="AS69" s="1"/>
      <c r="AT69" s="1">
        <v>1</v>
      </c>
      <c r="AU69" s="1">
        <v>0</v>
      </c>
      <c r="AV69" s="1">
        <v>0</v>
      </c>
      <c r="AW69" s="1">
        <f t="shared" si="6"/>
        <v>1</v>
      </c>
      <c r="AX69" s="1"/>
      <c r="AY69" s="1">
        <v>0.138</v>
      </c>
      <c r="AZ69" s="1">
        <v>0.006583256682977683</v>
      </c>
      <c r="BA69" s="1">
        <v>0.260927796658209</v>
      </c>
      <c r="BB69" s="1">
        <v>0.5913857170371641</v>
      </c>
      <c r="BC69" s="1">
        <v>0.8976660198473463</v>
      </c>
      <c r="BD69" s="1">
        <v>0.05724024133075866</v>
      </c>
      <c r="BE69" s="1">
        <v>0.026399376289309787</v>
      </c>
      <c r="BF69" s="1">
        <f t="shared" si="7"/>
        <v>1.9782024078457654</v>
      </c>
      <c r="BG69" s="1"/>
      <c r="BH69" s="1">
        <v>2</v>
      </c>
      <c r="BI69" s="1"/>
      <c r="BJ69" s="1">
        <v>4.094504077556779</v>
      </c>
      <c r="BK69" s="2"/>
      <c r="BL69" s="3">
        <v>13.184307753757746</v>
      </c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5:168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2"/>
      <c r="BL70" s="3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5:168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2"/>
      <c r="BL71" s="3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2.75">
      <c r="A72" s="6" t="s">
        <v>42</v>
      </c>
      <c r="B72" t="s">
        <v>44</v>
      </c>
      <c r="C72" t="s">
        <v>36</v>
      </c>
      <c r="E72" s="1">
        <v>20.666</v>
      </c>
      <c r="F72" s="1">
        <v>18.859</v>
      </c>
      <c r="G72" s="1">
        <v>4.049</v>
      </c>
      <c r="H72" s="1">
        <v>5.269</v>
      </c>
      <c r="I72" s="1">
        <v>0.04</v>
      </c>
      <c r="J72" s="1">
        <v>0.88</v>
      </c>
      <c r="K72" s="1">
        <v>4.371</v>
      </c>
      <c r="L72" s="1" t="s">
        <v>220</v>
      </c>
      <c r="M72" s="1" t="s">
        <v>219</v>
      </c>
      <c r="N72" s="1" t="s">
        <v>218</v>
      </c>
      <c r="O72" s="1">
        <v>10.895</v>
      </c>
      <c r="P72" s="1">
        <v>21.47</v>
      </c>
      <c r="Q72" s="1">
        <v>1.913</v>
      </c>
      <c r="R72" s="1">
        <v>6.546</v>
      </c>
      <c r="S72" s="1">
        <v>0.723</v>
      </c>
      <c r="T72" s="1">
        <v>0.276</v>
      </c>
      <c r="U72" s="1" t="s">
        <v>223</v>
      </c>
      <c r="V72" s="1" t="s">
        <v>223</v>
      </c>
      <c r="W72" s="1">
        <v>0.353</v>
      </c>
      <c r="X72" s="1">
        <v>0.062</v>
      </c>
      <c r="Y72" s="1">
        <v>0.682</v>
      </c>
      <c r="Z72" s="1">
        <v>2.679</v>
      </c>
      <c r="AA72" s="1">
        <v>99.733</v>
      </c>
      <c r="AD72" s="1">
        <v>0.7862804007849417</v>
      </c>
      <c r="AE72" s="1">
        <v>1.5380427161717554</v>
      </c>
      <c r="AF72" s="1">
        <v>0.13638473875308438</v>
      </c>
      <c r="AG72" s="1">
        <v>0.4574370858147613</v>
      </c>
      <c r="AH72" s="1">
        <v>0.0487501624154025</v>
      </c>
      <c r="AI72" s="1">
        <v>0.017903076915899728</v>
      </c>
      <c r="AJ72" s="1">
        <v>0</v>
      </c>
      <c r="AK72" s="1">
        <v>0</v>
      </c>
      <c r="AL72" s="1">
        <v>0.03675751645107093</v>
      </c>
      <c r="AM72" s="1">
        <v>0.9164333033194805</v>
      </c>
      <c r="AN72" s="1">
        <v>0</v>
      </c>
      <c r="AO72" s="1">
        <v>0</v>
      </c>
      <c r="AP72" s="1">
        <v>0</v>
      </c>
      <c r="AQ72" s="1">
        <v>0.1192974199110805</v>
      </c>
      <c r="AR72" s="1">
        <v>4.057286420537477</v>
      </c>
      <c r="AS72" s="1"/>
      <c r="AT72" s="1">
        <v>0.862</v>
      </c>
      <c r="AU72" s="1">
        <v>0.007</v>
      </c>
      <c r="AV72" s="1">
        <v>0.131</v>
      </c>
      <c r="AW72" s="1">
        <f aca="true" t="shared" si="8" ref="AW72:AW103">SUM(AT72:AV72)</f>
        <v>1</v>
      </c>
      <c r="AX72" s="1"/>
      <c r="AY72" s="1">
        <v>0</v>
      </c>
      <c r="AZ72" s="1">
        <v>0</v>
      </c>
      <c r="BA72" s="1">
        <v>0.125</v>
      </c>
      <c r="BB72" s="1">
        <v>0.776626193248104</v>
      </c>
      <c r="BC72" s="1">
        <v>0.9337542157832909</v>
      </c>
      <c r="BD72" s="1">
        <v>0.06507755558606715</v>
      </c>
      <c r="BE72" s="1">
        <v>0.005485022725949289</v>
      </c>
      <c r="BF72" s="1">
        <f aca="true" t="shared" si="9" ref="BF72:BF103">SUM(AY72:BE72)</f>
        <v>1.9059429873434113</v>
      </c>
      <c r="BG72" s="1"/>
      <c r="BH72" s="1">
        <v>2</v>
      </c>
      <c r="BI72" s="1"/>
      <c r="BJ72" s="1">
        <v>4.04440429252316</v>
      </c>
      <c r="BK72" s="2"/>
      <c r="BL72" s="3">
        <v>13.008118692275012</v>
      </c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2.75">
      <c r="A73" s="6" t="s">
        <v>43</v>
      </c>
      <c r="C73" t="s">
        <v>25</v>
      </c>
      <c r="E73" s="1">
        <v>20.345</v>
      </c>
      <c r="F73" s="1">
        <v>18.653</v>
      </c>
      <c r="G73" s="1">
        <v>3.948</v>
      </c>
      <c r="H73" s="1">
        <v>5.594</v>
      </c>
      <c r="I73" s="1">
        <v>0.046</v>
      </c>
      <c r="J73" s="1">
        <v>0.891</v>
      </c>
      <c r="K73" s="1">
        <v>4.02</v>
      </c>
      <c r="L73" s="1" t="s">
        <v>220</v>
      </c>
      <c r="M73" s="1" t="s">
        <v>219</v>
      </c>
      <c r="N73" s="1" t="s">
        <v>218</v>
      </c>
      <c r="O73" s="1">
        <v>10.332</v>
      </c>
      <c r="P73" s="1">
        <v>21.215</v>
      </c>
      <c r="Q73" s="1">
        <v>2.039</v>
      </c>
      <c r="R73" s="1">
        <v>6.345</v>
      </c>
      <c r="S73" s="1">
        <v>0.7</v>
      </c>
      <c r="T73" s="1">
        <v>0.261</v>
      </c>
      <c r="U73" s="1" t="s">
        <v>223</v>
      </c>
      <c r="V73" s="1">
        <v>0.126</v>
      </c>
      <c r="W73" s="1">
        <v>0.358</v>
      </c>
      <c r="X73" s="1">
        <v>0.096</v>
      </c>
      <c r="Y73" s="1">
        <v>0.534</v>
      </c>
      <c r="Z73" s="1">
        <v>3.399</v>
      </c>
      <c r="AA73" s="1">
        <v>98.902</v>
      </c>
      <c r="AD73" s="1">
        <v>0.7553215598704934</v>
      </c>
      <c r="AE73" s="1">
        <v>1.5394892373360174</v>
      </c>
      <c r="AF73" s="1">
        <v>0.14725338941269078</v>
      </c>
      <c r="AG73" s="1">
        <v>0.4491426166485524</v>
      </c>
      <c r="AH73" s="1">
        <v>0.047811578010538695</v>
      </c>
      <c r="AI73" s="1">
        <v>0.01714969382123231</v>
      </c>
      <c r="AJ73" s="1">
        <v>0</v>
      </c>
      <c r="AK73" s="1">
        <v>0.0076154933695957916</v>
      </c>
      <c r="AL73" s="1">
        <v>0.03776171843087393</v>
      </c>
      <c r="AM73" s="1">
        <v>0.8537748899841192</v>
      </c>
      <c r="AN73" s="1">
        <v>0</v>
      </c>
      <c r="AO73" s="1">
        <v>0</v>
      </c>
      <c r="AP73" s="1">
        <v>0</v>
      </c>
      <c r="AQ73" s="1">
        <v>0.153322810021267</v>
      </c>
      <c r="AR73" s="1">
        <v>4.008642986905381</v>
      </c>
      <c r="AS73" s="1"/>
      <c r="AT73" s="1">
        <v>0.927</v>
      </c>
      <c r="AU73" s="1">
        <v>0.008</v>
      </c>
      <c r="AV73" s="1">
        <v>0.065</v>
      </c>
      <c r="AW73" s="1">
        <f t="shared" si="8"/>
        <v>1</v>
      </c>
      <c r="AX73" s="1"/>
      <c r="AY73" s="1">
        <v>0</v>
      </c>
      <c r="AZ73" s="1">
        <v>0</v>
      </c>
      <c r="BA73" s="1">
        <v>0.198</v>
      </c>
      <c r="BB73" s="1">
        <v>0.7819204949543583</v>
      </c>
      <c r="BC73" s="1">
        <v>0.9222723974973492</v>
      </c>
      <c r="BD73" s="1">
        <v>0.05161612319304554</v>
      </c>
      <c r="BE73" s="1">
        <v>0.008603105385958555</v>
      </c>
      <c r="BF73" s="1">
        <f t="shared" si="9"/>
        <v>1.9624121210307117</v>
      </c>
      <c r="BG73" s="1"/>
      <c r="BH73" s="1">
        <v>2</v>
      </c>
      <c r="BI73" s="1"/>
      <c r="BJ73" s="1">
        <v>4.033231030548178</v>
      </c>
      <c r="BK73" s="2"/>
      <c r="BL73" s="3">
        <v>13.004507409489731</v>
      </c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3:168" ht="12.75">
      <c r="C74" t="s">
        <v>37</v>
      </c>
      <c r="E74" s="1">
        <v>20.379</v>
      </c>
      <c r="F74" s="1">
        <v>18.53</v>
      </c>
      <c r="G74" s="1">
        <v>3.89</v>
      </c>
      <c r="H74" s="1">
        <v>5.55</v>
      </c>
      <c r="I74" s="1">
        <v>0.04</v>
      </c>
      <c r="J74" s="1">
        <v>0.897</v>
      </c>
      <c r="K74" s="1">
        <v>3.994</v>
      </c>
      <c r="L74" s="1">
        <v>0.063</v>
      </c>
      <c r="M74" s="1" t="s">
        <v>219</v>
      </c>
      <c r="N74" s="1" t="s">
        <v>218</v>
      </c>
      <c r="O74" s="1">
        <v>11.132</v>
      </c>
      <c r="P74" s="1">
        <v>22.144</v>
      </c>
      <c r="Q74" s="1">
        <v>1.828</v>
      </c>
      <c r="R74" s="1">
        <v>6.629</v>
      </c>
      <c r="S74" s="1">
        <v>0.798</v>
      </c>
      <c r="T74" s="1">
        <v>0.298</v>
      </c>
      <c r="U74" s="1" t="s">
        <v>223</v>
      </c>
      <c r="V74" s="1" t="s">
        <v>223</v>
      </c>
      <c r="W74" s="1">
        <v>0.378</v>
      </c>
      <c r="X74" s="1">
        <v>0.082</v>
      </c>
      <c r="Y74" s="1">
        <v>0.567</v>
      </c>
      <c r="Z74" s="1">
        <v>3.263</v>
      </c>
      <c r="AA74" s="1">
        <v>100.465</v>
      </c>
      <c r="AD74" s="1">
        <v>0.8084954873268496</v>
      </c>
      <c r="AE74" s="1">
        <v>1.596417987184279</v>
      </c>
      <c r="AF74" s="1">
        <v>0.13115389243509515</v>
      </c>
      <c r="AG74" s="1">
        <v>0.46618422773132157</v>
      </c>
      <c r="AH74" s="1">
        <v>0.05414954948821735</v>
      </c>
      <c r="AI74" s="1">
        <v>0.01945311016604756</v>
      </c>
      <c r="AJ74" s="1">
        <v>0</v>
      </c>
      <c r="AK74" s="1">
        <v>0.00018013813936419872</v>
      </c>
      <c r="AL74" s="1">
        <v>0.03961114912112427</v>
      </c>
      <c r="AM74" s="1">
        <v>0.8427180652409331</v>
      </c>
      <c r="AN74" s="1">
        <v>0</v>
      </c>
      <c r="AO74" s="1">
        <v>0</v>
      </c>
      <c r="AP74" s="1">
        <v>0.007194145380439955</v>
      </c>
      <c r="AQ74" s="1">
        <v>0.14622768282583667</v>
      </c>
      <c r="AR74" s="1">
        <v>4.111785435039509</v>
      </c>
      <c r="AS74" s="1"/>
      <c r="AT74" s="1">
        <v>0.914</v>
      </c>
      <c r="AU74" s="1">
        <v>0.007</v>
      </c>
      <c r="AV74" s="1">
        <v>0.079</v>
      </c>
      <c r="AW74" s="1">
        <f t="shared" si="8"/>
        <v>1</v>
      </c>
      <c r="AX74" s="1"/>
      <c r="AY74" s="1">
        <v>0</v>
      </c>
      <c r="AZ74" s="1">
        <v>0</v>
      </c>
      <c r="BA74" s="1">
        <v>0.184</v>
      </c>
      <c r="BB74" s="1">
        <v>0.7455437074943885</v>
      </c>
      <c r="BC74" s="1">
        <v>0.9027938396328724</v>
      </c>
      <c r="BD74" s="1">
        <v>0.054448272187069414</v>
      </c>
      <c r="BE74" s="1">
        <v>0.007300536573066861</v>
      </c>
      <c r="BF74" s="1">
        <f t="shared" si="9"/>
        <v>1.894086355887397</v>
      </c>
      <c r="BG74" s="1"/>
      <c r="BH74" s="1">
        <v>2</v>
      </c>
      <c r="BI74" s="1"/>
      <c r="BJ74" s="1">
        <v>4.013610218101128</v>
      </c>
      <c r="BK74" s="2"/>
      <c r="BL74" s="3">
        <v>13.019396797729588</v>
      </c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3:168" ht="12.75">
      <c r="C75" t="s">
        <v>26</v>
      </c>
      <c r="E75" s="1">
        <v>20.348</v>
      </c>
      <c r="F75" s="1">
        <v>18.264</v>
      </c>
      <c r="G75" s="1">
        <v>3.948</v>
      </c>
      <c r="H75" s="1">
        <v>5.554</v>
      </c>
      <c r="I75" s="1">
        <v>0.04</v>
      </c>
      <c r="J75" s="1">
        <v>0.916</v>
      </c>
      <c r="K75" s="1">
        <v>3.841</v>
      </c>
      <c r="L75" s="1">
        <v>0.047</v>
      </c>
      <c r="M75" s="1" t="s">
        <v>219</v>
      </c>
      <c r="N75" s="1" t="s">
        <v>218</v>
      </c>
      <c r="O75" s="1">
        <v>11.324</v>
      </c>
      <c r="P75" s="1">
        <v>21.898</v>
      </c>
      <c r="Q75" s="1">
        <v>2.017</v>
      </c>
      <c r="R75" s="1">
        <v>6.729</v>
      </c>
      <c r="S75" s="1">
        <v>0.672</v>
      </c>
      <c r="T75" s="1">
        <v>0.297</v>
      </c>
      <c r="U75" s="1" t="s">
        <v>223</v>
      </c>
      <c r="V75" s="1" t="s">
        <v>223</v>
      </c>
      <c r="W75" s="1">
        <v>0.356</v>
      </c>
      <c r="X75" s="1">
        <v>0.125</v>
      </c>
      <c r="Y75" s="1">
        <v>0.468</v>
      </c>
      <c r="Z75" s="1">
        <v>3.294</v>
      </c>
      <c r="AA75" s="1">
        <v>100.13799999999999</v>
      </c>
      <c r="AD75" s="1">
        <v>0.8260759810890793</v>
      </c>
      <c r="AE75" s="1">
        <v>1.5856623801963867</v>
      </c>
      <c r="AF75" s="1">
        <v>0.14535387785890214</v>
      </c>
      <c r="AG75" s="1">
        <v>0.47530875835645614</v>
      </c>
      <c r="AH75" s="1">
        <v>0.04580121099989547</v>
      </c>
      <c r="AI75" s="1">
        <v>0.01947354251753338</v>
      </c>
      <c r="AJ75" s="1">
        <v>0</v>
      </c>
      <c r="AK75" s="1">
        <v>0</v>
      </c>
      <c r="AL75" s="1">
        <v>0.037470662458789515</v>
      </c>
      <c r="AM75" s="1">
        <v>0.8140185132410469</v>
      </c>
      <c r="AN75" s="1">
        <v>0</v>
      </c>
      <c r="AO75" s="1">
        <v>0</v>
      </c>
      <c r="AP75" s="1">
        <v>0.0053907879627573515</v>
      </c>
      <c r="AQ75" s="1">
        <v>0.14826950945704712</v>
      </c>
      <c r="AR75" s="1">
        <v>4.102825224137893</v>
      </c>
      <c r="AS75" s="1"/>
      <c r="AT75" s="1">
        <v>0.919</v>
      </c>
      <c r="AU75" s="1">
        <v>0.007</v>
      </c>
      <c r="AV75" s="1">
        <v>0.074</v>
      </c>
      <c r="AW75" s="1">
        <f t="shared" si="8"/>
        <v>1</v>
      </c>
      <c r="AX75" s="1"/>
      <c r="AY75" s="1">
        <v>0</v>
      </c>
      <c r="AZ75" s="1">
        <v>0</v>
      </c>
      <c r="BA75" s="1">
        <v>0.196</v>
      </c>
      <c r="BB75" s="1">
        <v>0.7180946302501572</v>
      </c>
      <c r="BC75" s="1">
        <v>0.9203051688094925</v>
      </c>
      <c r="BD75" s="1">
        <v>0.04514011161355214</v>
      </c>
      <c r="BE75" s="1">
        <v>0.011178066093860774</v>
      </c>
      <c r="BF75" s="1">
        <f t="shared" si="9"/>
        <v>1.8907179767670625</v>
      </c>
      <c r="BG75" s="1"/>
      <c r="BH75" s="1">
        <v>2</v>
      </c>
      <c r="BI75" s="1"/>
      <c r="BJ75" s="1">
        <v>4.025221511093809</v>
      </c>
      <c r="BK75" s="2"/>
      <c r="BL75" s="3">
        <v>13.018172968726173</v>
      </c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3:168" ht="12.75">
      <c r="C76" t="s">
        <v>27</v>
      </c>
      <c r="E76" s="1">
        <v>20.423</v>
      </c>
      <c r="F76" s="1">
        <v>18.935</v>
      </c>
      <c r="G76" s="1">
        <v>3.89</v>
      </c>
      <c r="H76" s="1">
        <v>5.415</v>
      </c>
      <c r="I76" s="1">
        <v>0.039</v>
      </c>
      <c r="J76" s="1">
        <v>0.888</v>
      </c>
      <c r="K76" s="1">
        <v>4.291</v>
      </c>
      <c r="L76" s="1" t="s">
        <v>220</v>
      </c>
      <c r="M76" s="1" t="s">
        <v>219</v>
      </c>
      <c r="N76" s="1" t="s">
        <v>218</v>
      </c>
      <c r="O76" s="1">
        <v>11.361</v>
      </c>
      <c r="P76" s="1">
        <v>21.654</v>
      </c>
      <c r="Q76" s="1">
        <v>1.906</v>
      </c>
      <c r="R76" s="1">
        <v>6.431</v>
      </c>
      <c r="S76" s="1">
        <v>0.568</v>
      </c>
      <c r="T76" s="1">
        <v>0.261</v>
      </c>
      <c r="U76" s="1" t="s">
        <v>223</v>
      </c>
      <c r="V76" s="1" t="s">
        <v>223</v>
      </c>
      <c r="W76" s="1">
        <v>0.343</v>
      </c>
      <c r="X76" s="1">
        <v>0.107</v>
      </c>
      <c r="Y76" s="1">
        <v>0.692</v>
      </c>
      <c r="Z76" s="1">
        <v>2.964</v>
      </c>
      <c r="AA76" s="1">
        <v>100.16799999999999</v>
      </c>
      <c r="AD76" s="1">
        <v>0.8214976225509826</v>
      </c>
      <c r="AE76" s="1">
        <v>1.5542254660585348</v>
      </c>
      <c r="AF76" s="1">
        <v>0.13614861812056303</v>
      </c>
      <c r="AG76" s="1">
        <v>0.4502704176649145</v>
      </c>
      <c r="AH76" s="1">
        <v>0.038372990013381215</v>
      </c>
      <c r="AI76" s="1">
        <v>0.0169628428274209</v>
      </c>
      <c r="AJ76" s="1">
        <v>0</v>
      </c>
      <c r="AK76" s="1">
        <v>0</v>
      </c>
      <c r="AL76" s="1">
        <v>0.035785336899610075</v>
      </c>
      <c r="AM76" s="1">
        <v>0.9014011472054444</v>
      </c>
      <c r="AN76" s="1">
        <v>0</v>
      </c>
      <c r="AO76" s="1">
        <v>0</v>
      </c>
      <c r="AP76" s="1">
        <v>0</v>
      </c>
      <c r="AQ76" s="1">
        <v>0.1322440289865315</v>
      </c>
      <c r="AR76" s="1">
        <v>4.0869084703273835</v>
      </c>
      <c r="AS76" s="1"/>
      <c r="AT76" s="1">
        <v>0.888</v>
      </c>
      <c r="AU76" s="1">
        <v>0.006</v>
      </c>
      <c r="AV76" s="1">
        <v>0.106</v>
      </c>
      <c r="AW76" s="1">
        <f t="shared" si="8"/>
        <v>1</v>
      </c>
      <c r="AX76" s="1"/>
      <c r="AY76" s="1">
        <v>0</v>
      </c>
      <c r="AZ76" s="1">
        <v>0</v>
      </c>
      <c r="BA76" s="1">
        <v>0.153</v>
      </c>
      <c r="BB76" s="1">
        <v>0.7932100790358652</v>
      </c>
      <c r="BC76" s="1">
        <v>0.8988224999748574</v>
      </c>
      <c r="BD76" s="1">
        <v>0.06615954151274421</v>
      </c>
      <c r="BE76" s="1">
        <v>0.00948440421345375</v>
      </c>
      <c r="BF76" s="1">
        <f t="shared" si="9"/>
        <v>1.9206765247369206</v>
      </c>
      <c r="BG76" s="1"/>
      <c r="BH76" s="1">
        <v>2</v>
      </c>
      <c r="BI76" s="1"/>
      <c r="BJ76" s="1">
        <v>4.0045821779127495</v>
      </c>
      <c r="BK76" s="2"/>
      <c r="BL76" s="3">
        <v>13.012941797020467</v>
      </c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</row>
    <row r="77" spans="3:168" ht="12.75">
      <c r="C77" t="s">
        <v>28</v>
      </c>
      <c r="E77" s="1">
        <v>20.481</v>
      </c>
      <c r="F77" s="1">
        <v>18.617</v>
      </c>
      <c r="G77" s="1">
        <v>3.963</v>
      </c>
      <c r="H77" s="1">
        <v>5.286</v>
      </c>
      <c r="I77" s="1">
        <v>0.033</v>
      </c>
      <c r="J77" s="1">
        <v>0.887</v>
      </c>
      <c r="K77" s="1">
        <v>4.387</v>
      </c>
      <c r="L77" s="1" t="s">
        <v>220</v>
      </c>
      <c r="M77" s="1" t="s">
        <v>219</v>
      </c>
      <c r="N77" s="1" t="s">
        <v>218</v>
      </c>
      <c r="O77" s="1">
        <v>11.25</v>
      </c>
      <c r="P77" s="1">
        <v>21.971</v>
      </c>
      <c r="Q77" s="1">
        <v>1.868</v>
      </c>
      <c r="R77" s="1">
        <v>6.307</v>
      </c>
      <c r="S77" s="1">
        <v>0.506</v>
      </c>
      <c r="T77" s="1">
        <v>0.251</v>
      </c>
      <c r="U77" s="1" t="s">
        <v>223</v>
      </c>
      <c r="V77" s="1" t="s">
        <v>223</v>
      </c>
      <c r="W77" s="1">
        <v>0.322</v>
      </c>
      <c r="X77" s="1">
        <v>0.058</v>
      </c>
      <c r="Y77" s="1">
        <v>0.772</v>
      </c>
      <c r="Z77" s="1">
        <v>2.919</v>
      </c>
      <c r="AA77" s="1">
        <v>99.87800000000001</v>
      </c>
      <c r="AD77" s="1">
        <v>0.815442256986378</v>
      </c>
      <c r="AE77" s="1">
        <v>1.5807989981175492</v>
      </c>
      <c r="AF77" s="1">
        <v>0.13375750309750895</v>
      </c>
      <c r="AG77" s="1">
        <v>0.44265836574978906</v>
      </c>
      <c r="AH77" s="1">
        <v>0.03426721121685868</v>
      </c>
      <c r="AI77" s="1">
        <v>0.016352448571192876</v>
      </c>
      <c r="AJ77" s="1">
        <v>0</v>
      </c>
      <c r="AK77" s="1">
        <v>0</v>
      </c>
      <c r="AL77" s="1">
        <v>0.03367579069644259</v>
      </c>
      <c r="AM77" s="1">
        <v>0.9238004427734628</v>
      </c>
      <c r="AN77" s="1">
        <v>0</v>
      </c>
      <c r="AO77" s="1">
        <v>0</v>
      </c>
      <c r="AP77" s="1">
        <v>0</v>
      </c>
      <c r="AQ77" s="1">
        <v>0.13055181305714073</v>
      </c>
      <c r="AR77" s="1">
        <v>4.111304830266323</v>
      </c>
      <c r="AS77" s="1"/>
      <c r="AT77" s="1">
        <v>0.869</v>
      </c>
      <c r="AU77" s="1">
        <v>0.005</v>
      </c>
      <c r="AV77" s="1">
        <v>0.126</v>
      </c>
      <c r="AW77" s="1">
        <f t="shared" si="8"/>
        <v>1</v>
      </c>
      <c r="AX77" s="1"/>
      <c r="AY77" s="1">
        <v>0</v>
      </c>
      <c r="AZ77" s="1">
        <v>0</v>
      </c>
      <c r="BA77" s="1">
        <v>0.134</v>
      </c>
      <c r="BB77" s="1">
        <v>0.7529538404134768</v>
      </c>
      <c r="BC77" s="1">
        <v>0.9179084042109972</v>
      </c>
      <c r="BD77" s="1">
        <v>0.07398686617206184</v>
      </c>
      <c r="BE77" s="1">
        <v>0.005153534768824169</v>
      </c>
      <c r="BF77" s="1">
        <f t="shared" si="9"/>
        <v>1.8840026455653598</v>
      </c>
      <c r="BG77" s="1"/>
      <c r="BH77" s="1">
        <v>2</v>
      </c>
      <c r="BI77" s="1"/>
      <c r="BJ77" s="1">
        <v>4.025684821963316</v>
      </c>
      <c r="BK77" s="2"/>
      <c r="BL77" s="3">
        <v>13.021065578141737</v>
      </c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3:168" ht="12.75">
      <c r="C78" t="s">
        <v>13</v>
      </c>
      <c r="E78" s="1">
        <v>20.548</v>
      </c>
      <c r="F78" s="1">
        <v>18.707</v>
      </c>
      <c r="G78" s="1">
        <v>3.928</v>
      </c>
      <c r="H78" s="1">
        <v>5.412</v>
      </c>
      <c r="I78" s="1">
        <v>0.051</v>
      </c>
      <c r="J78" s="1">
        <v>0.888</v>
      </c>
      <c r="K78" s="1">
        <v>4.388</v>
      </c>
      <c r="L78" s="1" t="s">
        <v>220</v>
      </c>
      <c r="M78" s="1" t="s">
        <v>219</v>
      </c>
      <c r="N78" s="1" t="s">
        <v>218</v>
      </c>
      <c r="O78" s="1">
        <v>11.01</v>
      </c>
      <c r="P78" s="1">
        <v>21.833</v>
      </c>
      <c r="Q78" s="1">
        <v>2.069</v>
      </c>
      <c r="R78" s="1">
        <v>6.523</v>
      </c>
      <c r="S78" s="1">
        <v>0.598</v>
      </c>
      <c r="T78" s="1">
        <v>0.31</v>
      </c>
      <c r="U78" s="1" t="s">
        <v>223</v>
      </c>
      <c r="V78" s="1" t="s">
        <v>223</v>
      </c>
      <c r="W78" s="1">
        <v>0.334</v>
      </c>
      <c r="X78" s="1">
        <v>0.056</v>
      </c>
      <c r="Y78" s="1">
        <v>0.567</v>
      </c>
      <c r="Z78" s="1">
        <v>2.814</v>
      </c>
      <c r="AA78" s="1">
        <v>100.036</v>
      </c>
      <c r="AD78" s="1">
        <v>0.7967346838300827</v>
      </c>
      <c r="AE78" s="1">
        <v>1.5682884947249152</v>
      </c>
      <c r="AF78" s="1">
        <v>0.14790657672958138</v>
      </c>
      <c r="AG78" s="1">
        <v>0.4570660222621626</v>
      </c>
      <c r="AH78" s="1">
        <v>0.04043106137544624</v>
      </c>
      <c r="AI78" s="1">
        <v>0.02016306165005562</v>
      </c>
      <c r="AJ78" s="1">
        <v>0</v>
      </c>
      <c r="AK78" s="1">
        <v>0</v>
      </c>
      <c r="AL78" s="1">
        <v>0.034873385484722</v>
      </c>
      <c r="AM78" s="1">
        <v>0.9224925431465588</v>
      </c>
      <c r="AN78" s="1">
        <v>0</v>
      </c>
      <c r="AO78" s="1">
        <v>0</v>
      </c>
      <c r="AP78" s="1">
        <v>0</v>
      </c>
      <c r="AQ78" s="1">
        <v>0.12564887930342492</v>
      </c>
      <c r="AR78" s="1">
        <v>4.11360470850695</v>
      </c>
      <c r="AS78" s="1"/>
      <c r="AT78" s="1">
        <v>0.888</v>
      </c>
      <c r="AU78" s="1">
        <v>0.008</v>
      </c>
      <c r="AV78" s="1">
        <v>0.104</v>
      </c>
      <c r="AW78" s="1">
        <f t="shared" si="8"/>
        <v>1</v>
      </c>
      <c r="AX78" s="1"/>
      <c r="AY78" s="1">
        <v>0</v>
      </c>
      <c r="AZ78" s="1">
        <v>0</v>
      </c>
      <c r="BA78" s="1">
        <v>0.156</v>
      </c>
      <c r="BB78" s="1">
        <v>0.7617164749465886</v>
      </c>
      <c r="BC78" s="1">
        <v>0.9083065933020094</v>
      </c>
      <c r="BD78" s="1">
        <v>0.054250794747924505</v>
      </c>
      <c r="BE78" s="1">
        <v>0.004967649632844965</v>
      </c>
      <c r="BF78" s="1">
        <f t="shared" si="9"/>
        <v>1.8852415126293676</v>
      </c>
      <c r="BG78" s="1"/>
      <c r="BH78" s="1">
        <v>2</v>
      </c>
      <c r="BI78" s="1"/>
      <c r="BJ78" s="1">
        <v>4.03221688019117</v>
      </c>
      <c r="BK78" s="2"/>
      <c r="BL78" s="3">
        <v>13.031234431587723</v>
      </c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3:168" ht="12.75">
      <c r="C79" t="s">
        <v>29</v>
      </c>
      <c r="E79" s="1">
        <v>20.255</v>
      </c>
      <c r="F79" s="1">
        <v>19.088</v>
      </c>
      <c r="G79" s="1">
        <v>3.966</v>
      </c>
      <c r="H79" s="1">
        <v>5.47</v>
      </c>
      <c r="I79" s="1">
        <v>0.064</v>
      </c>
      <c r="J79" s="1">
        <v>0.869</v>
      </c>
      <c r="K79" s="1">
        <v>4.134</v>
      </c>
      <c r="L79" s="1">
        <v>0.058</v>
      </c>
      <c r="M79" s="1" t="s">
        <v>219</v>
      </c>
      <c r="N79" s="1" t="s">
        <v>218</v>
      </c>
      <c r="O79" s="1">
        <v>10.748</v>
      </c>
      <c r="P79" s="1">
        <v>21.942</v>
      </c>
      <c r="Q79" s="1">
        <v>1.999</v>
      </c>
      <c r="R79" s="1">
        <v>6.621</v>
      </c>
      <c r="S79" s="1">
        <v>0.615</v>
      </c>
      <c r="T79" s="1">
        <v>0.279</v>
      </c>
      <c r="U79" s="1" t="s">
        <v>223</v>
      </c>
      <c r="V79" s="1" t="s">
        <v>223</v>
      </c>
      <c r="W79" s="1">
        <v>0.377</v>
      </c>
      <c r="X79" s="1" t="s">
        <v>223</v>
      </c>
      <c r="Y79" s="1">
        <v>0.498</v>
      </c>
      <c r="Z79" s="1">
        <v>2.975</v>
      </c>
      <c r="AA79" s="1">
        <v>99.958</v>
      </c>
      <c r="AD79" s="1">
        <v>0.7795363069647157</v>
      </c>
      <c r="AE79" s="1">
        <v>1.5796869753406535</v>
      </c>
      <c r="AF79" s="1">
        <v>0.1432260695270377</v>
      </c>
      <c r="AG79" s="1">
        <v>0.4649833819794261</v>
      </c>
      <c r="AH79" s="1">
        <v>0.04167459223458951</v>
      </c>
      <c r="AI79" s="1">
        <v>0.018187846174747738</v>
      </c>
      <c r="AJ79" s="1">
        <v>0</v>
      </c>
      <c r="AK79" s="1">
        <v>0</v>
      </c>
      <c r="AL79" s="1">
        <v>0.03945220479354982</v>
      </c>
      <c r="AM79" s="1">
        <v>0.8710618688071562</v>
      </c>
      <c r="AN79" s="1">
        <v>0</v>
      </c>
      <c r="AO79" s="1">
        <v>0</v>
      </c>
      <c r="AP79" s="1">
        <v>0.006614102804451073</v>
      </c>
      <c r="AQ79" s="1">
        <v>0.1331385372955985</v>
      </c>
      <c r="AR79" s="1">
        <v>4.077561885921926</v>
      </c>
      <c r="AS79" s="1"/>
      <c r="AT79" s="1">
        <v>0.9</v>
      </c>
      <c r="AU79" s="1">
        <v>0.011</v>
      </c>
      <c r="AV79" s="1">
        <v>0.089</v>
      </c>
      <c r="AW79" s="1">
        <f t="shared" si="8"/>
        <v>1</v>
      </c>
      <c r="AX79" s="1"/>
      <c r="AY79" s="1">
        <v>0</v>
      </c>
      <c r="AZ79" s="1">
        <v>0</v>
      </c>
      <c r="BA79" s="1">
        <v>0.166</v>
      </c>
      <c r="BB79" s="1">
        <v>0.824344415791372</v>
      </c>
      <c r="BC79" s="1">
        <v>0.9191702986799647</v>
      </c>
      <c r="BD79" s="1">
        <v>0.047756740065906175</v>
      </c>
      <c r="BE79" s="1">
        <v>0</v>
      </c>
      <c r="BF79" s="1">
        <f t="shared" si="9"/>
        <v>1.957271454537243</v>
      </c>
      <c r="BG79" s="1"/>
      <c r="BH79" s="1">
        <v>2</v>
      </c>
      <c r="BI79" s="1"/>
      <c r="BJ79" s="1">
        <v>3.9837204852600823</v>
      </c>
      <c r="BK79" s="2"/>
      <c r="BL79" s="3">
        <v>13.017483036293601</v>
      </c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</row>
    <row r="80" spans="3:168" ht="12.75">
      <c r="C80" t="s">
        <v>40</v>
      </c>
      <c r="E80" s="1">
        <v>20.316</v>
      </c>
      <c r="F80" s="1">
        <v>19.284</v>
      </c>
      <c r="G80" s="1">
        <v>3.986</v>
      </c>
      <c r="H80" s="1">
        <v>5.407</v>
      </c>
      <c r="I80" s="1">
        <v>0.072</v>
      </c>
      <c r="J80" s="1">
        <v>0.847</v>
      </c>
      <c r="K80" s="1">
        <v>4.19</v>
      </c>
      <c r="L80" s="1">
        <v>0.04</v>
      </c>
      <c r="M80" s="1" t="s">
        <v>219</v>
      </c>
      <c r="N80" s="1" t="s">
        <v>218</v>
      </c>
      <c r="O80" s="1">
        <v>10.909</v>
      </c>
      <c r="P80" s="1">
        <v>21.233</v>
      </c>
      <c r="Q80" s="1">
        <v>2.027</v>
      </c>
      <c r="R80" s="1">
        <v>6.752</v>
      </c>
      <c r="S80" s="1">
        <v>0.56</v>
      </c>
      <c r="T80" s="1">
        <v>0.283</v>
      </c>
      <c r="U80" s="1" t="s">
        <v>223</v>
      </c>
      <c r="V80" s="1" t="s">
        <v>223</v>
      </c>
      <c r="W80" s="1">
        <v>0.375</v>
      </c>
      <c r="X80" s="1">
        <v>0.101</v>
      </c>
      <c r="Y80" s="1">
        <v>0.564</v>
      </c>
      <c r="Z80" s="1">
        <v>2.821</v>
      </c>
      <c r="AA80" s="1">
        <v>99.76700000000001</v>
      </c>
      <c r="AD80" s="1">
        <v>0.7891762907516571</v>
      </c>
      <c r="AE80" s="1">
        <v>1.5247076677224487</v>
      </c>
      <c r="AF80" s="1">
        <v>0.14485831412280792</v>
      </c>
      <c r="AG80" s="1">
        <v>0.4729624647645719</v>
      </c>
      <c r="AH80" s="1">
        <v>0.03784989406783406</v>
      </c>
      <c r="AI80" s="1">
        <v>0.018401104965416932</v>
      </c>
      <c r="AJ80" s="1">
        <v>0</v>
      </c>
      <c r="AK80" s="1">
        <v>0</v>
      </c>
      <c r="AL80" s="1">
        <v>0.03914187217485829</v>
      </c>
      <c r="AM80" s="1">
        <v>0.880588382015137</v>
      </c>
      <c r="AN80" s="1">
        <v>0</v>
      </c>
      <c r="AO80" s="1">
        <v>0</v>
      </c>
      <c r="AP80" s="1">
        <v>0.004549706031945149</v>
      </c>
      <c r="AQ80" s="1">
        <v>0.1259216179938713</v>
      </c>
      <c r="AR80" s="1">
        <v>4.038157314610549</v>
      </c>
      <c r="AS80" s="1"/>
      <c r="AT80" s="1">
        <v>0.887</v>
      </c>
      <c r="AU80" s="1">
        <v>0.012</v>
      </c>
      <c r="AV80" s="1">
        <v>0.101</v>
      </c>
      <c r="AW80" s="1">
        <f t="shared" si="8"/>
        <v>1</v>
      </c>
      <c r="AX80" s="1"/>
      <c r="AY80" s="1">
        <v>0</v>
      </c>
      <c r="AZ80" s="1">
        <v>0</v>
      </c>
      <c r="BA80" s="1">
        <v>0.146</v>
      </c>
      <c r="BB80" s="1">
        <v>0.8459990466621385</v>
      </c>
      <c r="BC80" s="1">
        <v>0.9214270656999539</v>
      </c>
      <c r="BD80" s="1">
        <v>0.05394669372119141</v>
      </c>
      <c r="BE80" s="1">
        <v>0.008956678537685904</v>
      </c>
      <c r="BF80" s="1">
        <f t="shared" si="9"/>
        <v>1.9763294846209698</v>
      </c>
      <c r="BG80" s="1"/>
      <c r="BH80" s="1">
        <v>2</v>
      </c>
      <c r="BI80" s="1"/>
      <c r="BJ80" s="1">
        <v>3.9854302558824304</v>
      </c>
      <c r="BK80" s="2"/>
      <c r="BL80" s="3">
        <v>13.00041269286413</v>
      </c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</row>
    <row r="81" spans="3:168" ht="12.75">
      <c r="C81" t="s">
        <v>30</v>
      </c>
      <c r="E81" s="1">
        <v>20.223</v>
      </c>
      <c r="F81" s="1">
        <v>18.71</v>
      </c>
      <c r="G81" s="1">
        <v>3.784</v>
      </c>
      <c r="H81" s="1">
        <v>5.48</v>
      </c>
      <c r="I81" s="1">
        <v>0.054</v>
      </c>
      <c r="J81" s="1">
        <v>0.901</v>
      </c>
      <c r="K81" s="1">
        <v>4.037</v>
      </c>
      <c r="L81" s="1" t="s">
        <v>220</v>
      </c>
      <c r="M81" s="1" t="s">
        <v>219</v>
      </c>
      <c r="N81" s="1" t="s">
        <v>218</v>
      </c>
      <c r="O81" s="1">
        <v>11.113</v>
      </c>
      <c r="P81" s="1">
        <v>22.083</v>
      </c>
      <c r="Q81" s="1">
        <v>1.927</v>
      </c>
      <c r="R81" s="1">
        <v>6.292</v>
      </c>
      <c r="S81" s="1">
        <v>0.542</v>
      </c>
      <c r="T81" s="1">
        <v>0.27</v>
      </c>
      <c r="U81" s="1" t="s">
        <v>223</v>
      </c>
      <c r="V81" s="1" t="s">
        <v>223</v>
      </c>
      <c r="W81" s="1">
        <v>0.289</v>
      </c>
      <c r="X81" s="1">
        <v>0.131</v>
      </c>
      <c r="Y81" s="1">
        <v>0.506</v>
      </c>
      <c r="Z81" s="1">
        <v>2.783</v>
      </c>
      <c r="AA81" s="1">
        <v>99.125</v>
      </c>
      <c r="AD81" s="1">
        <v>0.8134610095685048</v>
      </c>
      <c r="AE81" s="1">
        <v>1.6045366319319092</v>
      </c>
      <c r="AF81" s="1">
        <v>0.13934382635749004</v>
      </c>
      <c r="AG81" s="1">
        <v>0.44596347974565487</v>
      </c>
      <c r="AH81" s="1">
        <v>0.03706741218959559</v>
      </c>
      <c r="AI81" s="1">
        <v>0.017763869369823354</v>
      </c>
      <c r="AJ81" s="1">
        <v>0</v>
      </c>
      <c r="AK81" s="1">
        <v>0</v>
      </c>
      <c r="AL81" s="1">
        <v>0.030522809692082</v>
      </c>
      <c r="AM81" s="1">
        <v>0.858487581625236</v>
      </c>
      <c r="AN81" s="1">
        <v>0</v>
      </c>
      <c r="AO81" s="1">
        <v>0</v>
      </c>
      <c r="AP81" s="1">
        <v>0</v>
      </c>
      <c r="AQ81" s="1">
        <v>0.12569753328925926</v>
      </c>
      <c r="AR81" s="1">
        <v>4.072844153769556</v>
      </c>
      <c r="AS81" s="1"/>
      <c r="AT81" s="1">
        <v>0.91</v>
      </c>
      <c r="AU81" s="1">
        <v>0.009</v>
      </c>
      <c r="AV81" s="1">
        <v>0.081</v>
      </c>
      <c r="AW81" s="1">
        <f t="shared" si="8"/>
        <v>1</v>
      </c>
      <c r="AX81" s="1"/>
      <c r="AY81" s="1">
        <v>0</v>
      </c>
      <c r="AZ81" s="1">
        <v>0</v>
      </c>
      <c r="BA81" s="1">
        <v>0.185</v>
      </c>
      <c r="BB81" s="1">
        <v>0.7940087025462566</v>
      </c>
      <c r="BC81" s="1">
        <v>0.8850975484129484</v>
      </c>
      <c r="BD81" s="1">
        <v>0.048972534992395005</v>
      </c>
      <c r="BE81" s="1">
        <v>0.011754745986961497</v>
      </c>
      <c r="BF81" s="1">
        <f t="shared" si="9"/>
        <v>1.9248335319385617</v>
      </c>
      <c r="BG81" s="1"/>
      <c r="BH81" s="1">
        <v>2</v>
      </c>
      <c r="BI81" s="1"/>
      <c r="BJ81" s="1">
        <v>4.014199298502239</v>
      </c>
      <c r="BK81" s="2"/>
      <c r="BL81" s="3">
        <v>13.012015394955004</v>
      </c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3:168" ht="12.75">
      <c r="C82" t="s">
        <v>31</v>
      </c>
      <c r="E82" s="1">
        <v>20.315</v>
      </c>
      <c r="F82" s="1">
        <v>18.78</v>
      </c>
      <c r="G82" s="1">
        <v>3.925</v>
      </c>
      <c r="H82" s="1">
        <v>5.351</v>
      </c>
      <c r="I82" s="1">
        <v>0.031</v>
      </c>
      <c r="J82" s="1">
        <v>0.877</v>
      </c>
      <c r="K82" s="1">
        <v>4.352</v>
      </c>
      <c r="L82" s="1">
        <v>0.091</v>
      </c>
      <c r="M82" s="1" t="s">
        <v>219</v>
      </c>
      <c r="N82" s="1" t="s">
        <v>218</v>
      </c>
      <c r="O82" s="1">
        <v>11.14</v>
      </c>
      <c r="P82" s="1">
        <v>20.455</v>
      </c>
      <c r="Q82" s="1">
        <v>1.879</v>
      </c>
      <c r="R82" s="1">
        <v>6.12</v>
      </c>
      <c r="S82" s="1">
        <v>0.523</v>
      </c>
      <c r="T82" s="1">
        <v>0.278</v>
      </c>
      <c r="U82" s="1" t="s">
        <v>223</v>
      </c>
      <c r="V82" s="1" t="s">
        <v>223</v>
      </c>
      <c r="W82" s="1">
        <v>0.384</v>
      </c>
      <c r="X82" s="1">
        <v>0.093</v>
      </c>
      <c r="Y82" s="1">
        <v>0.643</v>
      </c>
      <c r="Z82" s="1">
        <v>2.673</v>
      </c>
      <c r="AA82" s="1">
        <v>97.91</v>
      </c>
      <c r="AD82" s="1">
        <v>0.8163295322485685</v>
      </c>
      <c r="AE82" s="1">
        <v>1.487873258584026</v>
      </c>
      <c r="AF82" s="1">
        <v>0.13602154009097386</v>
      </c>
      <c r="AG82" s="1">
        <v>0.43424706721858003</v>
      </c>
      <c r="AH82" s="1">
        <v>0.03580713388231639</v>
      </c>
      <c r="AI82" s="1">
        <v>0.01831021706950076</v>
      </c>
      <c r="AJ82" s="1">
        <v>0</v>
      </c>
      <c r="AK82" s="1">
        <v>0</v>
      </c>
      <c r="AL82" s="1">
        <v>0.04060063077224085</v>
      </c>
      <c r="AM82" s="1">
        <v>0.9264863920388416</v>
      </c>
      <c r="AN82" s="1">
        <v>0</v>
      </c>
      <c r="AO82" s="1">
        <v>0</v>
      </c>
      <c r="AP82" s="1">
        <v>0.01048469901239642</v>
      </c>
      <c r="AQ82" s="1">
        <v>0.12086133801235803</v>
      </c>
      <c r="AR82" s="1">
        <v>4.027021808929802</v>
      </c>
      <c r="AS82" s="1"/>
      <c r="AT82" s="1">
        <v>0.889</v>
      </c>
      <c r="AU82" s="1">
        <v>0.005</v>
      </c>
      <c r="AV82" s="1">
        <v>0.106</v>
      </c>
      <c r="AW82" s="1">
        <f t="shared" si="8"/>
        <v>1</v>
      </c>
      <c r="AX82" s="1"/>
      <c r="AY82" s="1">
        <v>0</v>
      </c>
      <c r="AZ82" s="1">
        <v>0</v>
      </c>
      <c r="BA82" s="1">
        <v>0.154</v>
      </c>
      <c r="BB82" s="1">
        <v>0.8075302561157351</v>
      </c>
      <c r="BC82" s="1">
        <v>0.9190826367294224</v>
      </c>
      <c r="BD82" s="1">
        <v>0.06229998350134795</v>
      </c>
      <c r="BE82" s="1">
        <v>0.008354102354759729</v>
      </c>
      <c r="BF82" s="1">
        <f t="shared" si="9"/>
        <v>1.9512669787012653</v>
      </c>
      <c r="BG82" s="1"/>
      <c r="BH82" s="1">
        <v>2</v>
      </c>
      <c r="BI82" s="1"/>
      <c r="BJ82" s="1">
        <v>4.03687280594092</v>
      </c>
      <c r="BK82" s="2"/>
      <c r="BL82" s="3">
        <v>13.015185155467284</v>
      </c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</row>
    <row r="83" spans="3:168" ht="12.75">
      <c r="C83" t="s">
        <v>32</v>
      </c>
      <c r="E83" s="1">
        <v>20.443</v>
      </c>
      <c r="F83" s="1">
        <v>18.548</v>
      </c>
      <c r="G83" s="1">
        <v>3.962</v>
      </c>
      <c r="H83" s="1">
        <v>5.475</v>
      </c>
      <c r="I83" s="1">
        <v>0.049</v>
      </c>
      <c r="J83" s="1">
        <v>0.876</v>
      </c>
      <c r="K83" s="1">
        <v>4.088</v>
      </c>
      <c r="L83" s="1">
        <v>0.053</v>
      </c>
      <c r="M83" s="1" t="s">
        <v>219</v>
      </c>
      <c r="N83" s="1" t="s">
        <v>218</v>
      </c>
      <c r="O83" s="1">
        <v>11.09</v>
      </c>
      <c r="P83" s="1">
        <v>21.509</v>
      </c>
      <c r="Q83" s="1">
        <v>1.997</v>
      </c>
      <c r="R83" s="1">
        <v>6.329</v>
      </c>
      <c r="S83" s="1">
        <v>0.398</v>
      </c>
      <c r="T83" s="1">
        <v>0.322</v>
      </c>
      <c r="U83" s="1" t="s">
        <v>223</v>
      </c>
      <c r="V83" s="1" t="s">
        <v>223</v>
      </c>
      <c r="W83" s="1">
        <v>0.303</v>
      </c>
      <c r="X83" s="1">
        <v>0.069</v>
      </c>
      <c r="Y83" s="1">
        <v>0.534</v>
      </c>
      <c r="Z83" s="1">
        <v>2.766</v>
      </c>
      <c r="AA83" s="1">
        <v>98.811</v>
      </c>
      <c r="AD83" s="1">
        <v>0.8103671585296761</v>
      </c>
      <c r="AE83" s="1">
        <v>1.560115108700276</v>
      </c>
      <c r="AF83" s="1">
        <v>0.14415474468723566</v>
      </c>
      <c r="AG83" s="1">
        <v>0.44780664754470306</v>
      </c>
      <c r="AH83" s="1">
        <v>0.027171956583401546</v>
      </c>
      <c r="AI83" s="1">
        <v>0.02114825495323967</v>
      </c>
      <c r="AJ83" s="1">
        <v>0</v>
      </c>
      <c r="AK83" s="1">
        <v>0</v>
      </c>
      <c r="AL83" s="1">
        <v>0.031945828340458185</v>
      </c>
      <c r="AM83" s="1">
        <v>0.8678227161455663</v>
      </c>
      <c r="AN83" s="1">
        <v>0</v>
      </c>
      <c r="AO83" s="1">
        <v>0</v>
      </c>
      <c r="AP83" s="1">
        <v>0.006089202451104879</v>
      </c>
      <c r="AQ83" s="1">
        <v>0.12471267182090243</v>
      </c>
      <c r="AR83" s="1">
        <v>4.041334289756564</v>
      </c>
      <c r="AS83" s="1"/>
      <c r="AT83" s="1">
        <v>0.907</v>
      </c>
      <c r="AU83" s="1">
        <v>0.008</v>
      </c>
      <c r="AV83" s="1">
        <v>0.085</v>
      </c>
      <c r="AW83" s="1">
        <f t="shared" si="8"/>
        <v>1</v>
      </c>
      <c r="AX83" s="1"/>
      <c r="AY83" s="1">
        <v>0</v>
      </c>
      <c r="AZ83" s="1">
        <v>0</v>
      </c>
      <c r="BA83" s="1">
        <v>0.174</v>
      </c>
      <c r="BB83" s="1">
        <v>0.7650049507103773</v>
      </c>
      <c r="BC83" s="1">
        <v>0.925122706028774</v>
      </c>
      <c r="BD83" s="1">
        <v>0.05159269145280606</v>
      </c>
      <c r="BE83" s="1">
        <v>0.006180674932493369</v>
      </c>
      <c r="BF83" s="1">
        <f t="shared" si="9"/>
        <v>1.9219010231244507</v>
      </c>
      <c r="BG83" s="1"/>
      <c r="BH83" s="1">
        <v>2</v>
      </c>
      <c r="BI83" s="1"/>
      <c r="BJ83" s="1">
        <v>4.050818983071766</v>
      </c>
      <c r="BK83" s="2"/>
      <c r="BL83" s="3">
        <v>13.014088253477285</v>
      </c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</row>
    <row r="84" spans="3:168" ht="12.75">
      <c r="C84" t="s">
        <v>33</v>
      </c>
      <c r="E84" s="1">
        <v>20.406</v>
      </c>
      <c r="F84" s="1">
        <v>18.766</v>
      </c>
      <c r="G84" s="1">
        <v>4.014</v>
      </c>
      <c r="H84" s="1">
        <v>5.272</v>
      </c>
      <c r="I84" s="1">
        <v>0.045</v>
      </c>
      <c r="J84" s="1">
        <v>0.907</v>
      </c>
      <c r="K84" s="1">
        <v>4.42</v>
      </c>
      <c r="L84" s="1" t="s">
        <v>220</v>
      </c>
      <c r="M84" s="1" t="s">
        <v>219</v>
      </c>
      <c r="N84" s="1" t="s">
        <v>218</v>
      </c>
      <c r="O84" s="1">
        <v>10.732</v>
      </c>
      <c r="P84" s="1">
        <v>21.396</v>
      </c>
      <c r="Q84" s="1">
        <v>2.047</v>
      </c>
      <c r="R84" s="1">
        <v>6.311</v>
      </c>
      <c r="S84" s="1">
        <v>0.536</v>
      </c>
      <c r="T84" s="1">
        <v>0.24</v>
      </c>
      <c r="U84" s="1" t="s">
        <v>223</v>
      </c>
      <c r="V84" s="1" t="s">
        <v>223</v>
      </c>
      <c r="W84" s="1">
        <v>0.374</v>
      </c>
      <c r="X84" s="1">
        <v>0.102</v>
      </c>
      <c r="Y84" s="1">
        <v>0.574</v>
      </c>
      <c r="Z84" s="1">
        <v>2.846</v>
      </c>
      <c r="AA84" s="1">
        <v>98.988</v>
      </c>
      <c r="AD84" s="1">
        <v>0.7806817243321587</v>
      </c>
      <c r="AE84" s="1">
        <v>1.5449416271529297</v>
      </c>
      <c r="AF84" s="1">
        <v>0.14709969819919594</v>
      </c>
      <c r="AG84" s="1">
        <v>0.4445255043732708</v>
      </c>
      <c r="AH84" s="1">
        <v>0.036428869356609085</v>
      </c>
      <c r="AI84" s="1">
        <v>0.015691807438891845</v>
      </c>
      <c r="AJ84" s="1">
        <v>0</v>
      </c>
      <c r="AK84" s="1">
        <v>0</v>
      </c>
      <c r="AL84" s="1">
        <v>0.03925420534534824</v>
      </c>
      <c r="AM84" s="1">
        <v>0.9340829801550228</v>
      </c>
      <c r="AN84" s="1">
        <v>0</v>
      </c>
      <c r="AO84" s="1">
        <v>0</v>
      </c>
      <c r="AP84" s="1">
        <v>0</v>
      </c>
      <c r="AQ84" s="1">
        <v>0.1277427808638865</v>
      </c>
      <c r="AR84" s="1">
        <v>4.0704491972173145</v>
      </c>
      <c r="AS84" s="1"/>
      <c r="AT84" s="1">
        <v>0.87</v>
      </c>
      <c r="AU84" s="1">
        <v>0.008</v>
      </c>
      <c r="AV84" s="1">
        <v>0.122</v>
      </c>
      <c r="AW84" s="1">
        <f t="shared" si="8"/>
        <v>1</v>
      </c>
      <c r="AX84" s="1"/>
      <c r="AY84" s="1">
        <v>0</v>
      </c>
      <c r="AZ84" s="1">
        <v>0</v>
      </c>
      <c r="BA84" s="1">
        <v>0.144</v>
      </c>
      <c r="BB84" s="1">
        <v>0.7849256209946587</v>
      </c>
      <c r="BC84" s="1">
        <v>0.9330508222176572</v>
      </c>
      <c r="BD84" s="1">
        <v>0.055207983227864826</v>
      </c>
      <c r="BE84" s="1">
        <v>0.009095572637556672</v>
      </c>
      <c r="BF84" s="1">
        <f t="shared" si="9"/>
        <v>1.9262799990777377</v>
      </c>
      <c r="BG84" s="1"/>
      <c r="BH84" s="1">
        <v>2</v>
      </c>
      <c r="BI84" s="1"/>
      <c r="BJ84" s="1">
        <v>4.025308337728705</v>
      </c>
      <c r="BK84" s="2"/>
      <c r="BL84" s="3">
        <v>13.021743478750732</v>
      </c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</row>
    <row r="85" spans="3:168" ht="12.75">
      <c r="C85" t="s">
        <v>22</v>
      </c>
      <c r="E85" s="1">
        <v>20.008</v>
      </c>
      <c r="F85" s="1">
        <v>18.96</v>
      </c>
      <c r="G85" s="1">
        <v>3.927</v>
      </c>
      <c r="H85" s="1">
        <v>5.212</v>
      </c>
      <c r="I85" s="1">
        <v>0.04</v>
      </c>
      <c r="J85" s="1">
        <v>0.867</v>
      </c>
      <c r="K85" s="1">
        <v>5.026</v>
      </c>
      <c r="L85" s="1">
        <v>0.058</v>
      </c>
      <c r="M85" s="1" t="s">
        <v>219</v>
      </c>
      <c r="N85" s="1" t="s">
        <v>218</v>
      </c>
      <c r="O85" s="1">
        <v>10.769</v>
      </c>
      <c r="P85" s="1">
        <v>20.734</v>
      </c>
      <c r="Q85" s="1">
        <v>2.133</v>
      </c>
      <c r="R85" s="1">
        <v>6.137</v>
      </c>
      <c r="S85" s="1">
        <v>0.479</v>
      </c>
      <c r="T85" s="1">
        <v>0.317</v>
      </c>
      <c r="U85" s="1" t="s">
        <v>223</v>
      </c>
      <c r="V85" s="1">
        <v>0.072</v>
      </c>
      <c r="W85" s="1">
        <v>0.338</v>
      </c>
      <c r="X85" s="1">
        <v>0.096</v>
      </c>
      <c r="Y85" s="1">
        <v>0.499</v>
      </c>
      <c r="Z85" s="1">
        <v>2.807</v>
      </c>
      <c r="AA85" s="1">
        <v>98.47900000000001</v>
      </c>
      <c r="AD85" s="1">
        <v>0.7873473670527031</v>
      </c>
      <c r="AE85" s="1">
        <v>1.5047357314897774</v>
      </c>
      <c r="AF85" s="1">
        <v>0.1540573589439657</v>
      </c>
      <c r="AG85" s="1">
        <v>0.43446248344552774</v>
      </c>
      <c r="AH85" s="1">
        <v>0.03272005837547951</v>
      </c>
      <c r="AI85" s="1">
        <v>0.020831408931375993</v>
      </c>
      <c r="AJ85" s="1">
        <v>0</v>
      </c>
      <c r="AK85" s="1">
        <v>0.004352146584069488</v>
      </c>
      <c r="AL85" s="1">
        <v>0.03565569794033671</v>
      </c>
      <c r="AM85" s="1">
        <v>1.0675379621051022</v>
      </c>
      <c r="AN85" s="1">
        <v>0</v>
      </c>
      <c r="AO85" s="1">
        <v>0</v>
      </c>
      <c r="AP85" s="1">
        <v>0.006667350002072873</v>
      </c>
      <c r="AQ85" s="1">
        <v>0.12663143749457492</v>
      </c>
      <c r="AR85" s="1">
        <v>4.174999002364985</v>
      </c>
      <c r="AS85" s="1"/>
      <c r="AT85" s="1">
        <v>0.864</v>
      </c>
      <c r="AU85" s="1">
        <v>0.007</v>
      </c>
      <c r="AV85" s="1">
        <v>0.129</v>
      </c>
      <c r="AW85" s="1">
        <f t="shared" si="8"/>
        <v>1</v>
      </c>
      <c r="AX85" s="1"/>
      <c r="AY85" s="1">
        <v>0</v>
      </c>
      <c r="AZ85" s="1">
        <v>0</v>
      </c>
      <c r="BA85" s="1">
        <v>0.127</v>
      </c>
      <c r="BB85" s="1">
        <v>0.8279900396367004</v>
      </c>
      <c r="BC85" s="1">
        <v>0.9174586230457149</v>
      </c>
      <c r="BD85" s="1">
        <v>0.048237877415805305</v>
      </c>
      <c r="BE85" s="1">
        <v>0.008603967507594864</v>
      </c>
      <c r="BF85" s="1">
        <f t="shared" si="9"/>
        <v>1.9292905076058153</v>
      </c>
      <c r="BG85" s="1"/>
      <c r="BH85" s="1">
        <v>2</v>
      </c>
      <c r="BI85" s="1"/>
      <c r="BJ85" s="1">
        <v>3.966820994637477</v>
      </c>
      <c r="BK85" s="2"/>
      <c r="BL85" s="3">
        <v>13.071019460138054</v>
      </c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</row>
    <row r="86" spans="3:168" ht="12.75">
      <c r="C86" t="s">
        <v>34</v>
      </c>
      <c r="E86" s="1">
        <v>20.412</v>
      </c>
      <c r="F86" s="1">
        <v>18.898</v>
      </c>
      <c r="G86" s="1">
        <v>4.015</v>
      </c>
      <c r="H86" s="1">
        <v>5.292</v>
      </c>
      <c r="I86" s="1">
        <v>0.063</v>
      </c>
      <c r="J86" s="1">
        <v>0.879</v>
      </c>
      <c r="K86" s="1">
        <v>4.506</v>
      </c>
      <c r="L86" s="1">
        <v>0.041</v>
      </c>
      <c r="M86" s="1" t="s">
        <v>219</v>
      </c>
      <c r="N86" s="1" t="s">
        <v>218</v>
      </c>
      <c r="O86" s="1">
        <v>10.879</v>
      </c>
      <c r="P86" s="1">
        <v>21.089</v>
      </c>
      <c r="Q86" s="1">
        <v>2.09</v>
      </c>
      <c r="R86" s="1">
        <v>6.274</v>
      </c>
      <c r="S86" s="1">
        <v>0.766</v>
      </c>
      <c r="T86" s="1">
        <v>0.206</v>
      </c>
      <c r="U86" s="1" t="s">
        <v>223</v>
      </c>
      <c r="V86" s="1" t="s">
        <v>223</v>
      </c>
      <c r="W86" s="1">
        <v>0.376</v>
      </c>
      <c r="X86" s="1" t="s">
        <v>223</v>
      </c>
      <c r="Y86" s="1">
        <v>0.691</v>
      </c>
      <c r="Z86" s="1">
        <v>2.706</v>
      </c>
      <c r="AA86" s="1">
        <v>99.18299999999999</v>
      </c>
      <c r="AD86" s="1">
        <v>0.7894379725113502</v>
      </c>
      <c r="AE86" s="1">
        <v>1.5190468190173871</v>
      </c>
      <c r="AF86" s="1">
        <v>0.14982211103787266</v>
      </c>
      <c r="AG86" s="1">
        <v>0.4408376763392074</v>
      </c>
      <c r="AH86" s="1">
        <v>0.05193323294996685</v>
      </c>
      <c r="AI86" s="1">
        <v>0.013435834192196901</v>
      </c>
      <c r="AJ86" s="1">
        <v>0</v>
      </c>
      <c r="AK86" s="1">
        <v>0</v>
      </c>
      <c r="AL86" s="1">
        <v>0.03936752570272101</v>
      </c>
      <c r="AM86" s="1">
        <v>0.949926632566573</v>
      </c>
      <c r="AN86" s="1">
        <v>0</v>
      </c>
      <c r="AO86" s="1">
        <v>0</v>
      </c>
      <c r="AP86" s="1">
        <v>0.004677859248698383</v>
      </c>
      <c r="AQ86" s="1">
        <v>0.12116158602146775</v>
      </c>
      <c r="AR86" s="1">
        <v>4.079647249587441</v>
      </c>
      <c r="AS86" s="1"/>
      <c r="AT86" s="1">
        <v>0.871</v>
      </c>
      <c r="AU86" s="1">
        <v>0.01</v>
      </c>
      <c r="AV86" s="1">
        <v>0.119</v>
      </c>
      <c r="AW86" s="1">
        <f t="shared" si="8"/>
        <v>1</v>
      </c>
      <c r="AX86" s="1"/>
      <c r="AY86" s="1">
        <v>0</v>
      </c>
      <c r="AZ86" s="1">
        <v>0</v>
      </c>
      <c r="BA86" s="1">
        <v>0.139</v>
      </c>
      <c r="BB86" s="1">
        <v>0.7976502521384035</v>
      </c>
      <c r="BC86" s="1">
        <v>0.9309989010711778</v>
      </c>
      <c r="BD86" s="1">
        <v>0.06629850332479628</v>
      </c>
      <c r="BE86" s="1">
        <v>0</v>
      </c>
      <c r="BF86" s="1">
        <f t="shared" si="9"/>
        <v>1.9339476565343774</v>
      </c>
      <c r="BG86" s="1"/>
      <c r="BH86" s="1">
        <v>2</v>
      </c>
      <c r="BI86" s="1"/>
      <c r="BJ86" s="1">
        <v>4.016636376882361</v>
      </c>
      <c r="BK86" s="2"/>
      <c r="BL86" s="3">
        <v>13.030222954182005</v>
      </c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</row>
    <row r="87" spans="3:168" ht="12.75">
      <c r="C87" t="s">
        <v>45</v>
      </c>
      <c r="E87" s="1">
        <v>20.385</v>
      </c>
      <c r="F87" s="1">
        <v>18.834</v>
      </c>
      <c r="G87" s="1">
        <v>3.907</v>
      </c>
      <c r="H87" s="1">
        <v>5.377</v>
      </c>
      <c r="I87" s="1">
        <v>0.058</v>
      </c>
      <c r="J87" s="1">
        <v>0.892</v>
      </c>
      <c r="K87" s="1">
        <v>4.215</v>
      </c>
      <c r="L87" s="1" t="s">
        <v>220</v>
      </c>
      <c r="M87" s="1">
        <v>0.016</v>
      </c>
      <c r="N87" s="1" t="s">
        <v>218</v>
      </c>
      <c r="O87" s="1">
        <v>11.294</v>
      </c>
      <c r="P87" s="1">
        <v>21.795</v>
      </c>
      <c r="Q87" s="1">
        <v>1.938</v>
      </c>
      <c r="R87" s="1">
        <v>6.099</v>
      </c>
      <c r="S87" s="1">
        <v>0.52</v>
      </c>
      <c r="T87" s="1">
        <v>0.345</v>
      </c>
      <c r="U87" s="1" t="s">
        <v>223</v>
      </c>
      <c r="V87" s="1" t="s">
        <v>223</v>
      </c>
      <c r="W87" s="1">
        <v>0.412</v>
      </c>
      <c r="X87" s="1">
        <v>0.085</v>
      </c>
      <c r="Y87" s="1">
        <v>0.643</v>
      </c>
      <c r="Z87" s="1">
        <v>2.583</v>
      </c>
      <c r="AA87" s="1">
        <v>99.39800000000001</v>
      </c>
      <c r="AD87" s="1">
        <v>0.8208049497357788</v>
      </c>
      <c r="AE87" s="1">
        <v>1.5722992012071004</v>
      </c>
      <c r="AF87" s="1">
        <v>0.13913825308070046</v>
      </c>
      <c r="AG87" s="1">
        <v>0.42919630181624324</v>
      </c>
      <c r="AH87" s="1">
        <v>0.03530880998917199</v>
      </c>
      <c r="AI87" s="1">
        <v>0.022536146544633064</v>
      </c>
      <c r="AJ87" s="1">
        <v>0</v>
      </c>
      <c r="AK87" s="1">
        <v>0</v>
      </c>
      <c r="AL87" s="1">
        <v>0.04320267503996478</v>
      </c>
      <c r="AM87" s="1">
        <v>0.8899376962563277</v>
      </c>
      <c r="AN87" s="1">
        <v>0</v>
      </c>
      <c r="AO87" s="1">
        <v>0.006113197622750366</v>
      </c>
      <c r="AP87" s="1">
        <v>0</v>
      </c>
      <c r="AQ87" s="1">
        <v>0.1158309747935669</v>
      </c>
      <c r="AR87" s="1">
        <v>4.074368206086237</v>
      </c>
      <c r="AS87" s="1"/>
      <c r="AT87" s="1">
        <v>0.886</v>
      </c>
      <c r="AU87" s="1">
        <v>0.01</v>
      </c>
      <c r="AV87" s="1">
        <v>0.104</v>
      </c>
      <c r="AW87" s="1">
        <f t="shared" si="8"/>
        <v>1</v>
      </c>
      <c r="AX87" s="1"/>
      <c r="AY87" s="1">
        <v>0</v>
      </c>
      <c r="AZ87" s="1">
        <v>0</v>
      </c>
      <c r="BA87" s="1">
        <v>0.158</v>
      </c>
      <c r="BB87" s="1">
        <v>0.7924363927443521</v>
      </c>
      <c r="BC87" s="1">
        <v>0.9073402517067365</v>
      </c>
      <c r="BD87" s="1">
        <v>0.06178738250363616</v>
      </c>
      <c r="BE87" s="1">
        <v>0.00757264564819226</v>
      </c>
      <c r="BF87" s="1">
        <f t="shared" si="9"/>
        <v>1.9271366726029169</v>
      </c>
      <c r="BG87" s="1"/>
      <c r="BH87" s="1">
        <v>2</v>
      </c>
      <c r="BI87" s="1"/>
      <c r="BJ87" s="1">
        <v>4.017453150380072</v>
      </c>
      <c r="BK87" s="2"/>
      <c r="BL87" s="3">
        <v>13.018680901815575</v>
      </c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</row>
    <row r="88" spans="3:168" ht="12.75">
      <c r="C88" t="s">
        <v>46</v>
      </c>
      <c r="E88" s="1">
        <v>20.411</v>
      </c>
      <c r="F88" s="1">
        <v>18.342</v>
      </c>
      <c r="G88" s="1">
        <v>3.975</v>
      </c>
      <c r="H88" s="1">
        <v>5.465</v>
      </c>
      <c r="I88" s="1">
        <v>0.06</v>
      </c>
      <c r="J88" s="1">
        <v>0.885</v>
      </c>
      <c r="K88" s="1">
        <v>4.212</v>
      </c>
      <c r="L88" s="1" t="s">
        <v>220</v>
      </c>
      <c r="M88" s="1" t="s">
        <v>219</v>
      </c>
      <c r="N88" s="1" t="s">
        <v>218</v>
      </c>
      <c r="O88" s="1">
        <v>10.664</v>
      </c>
      <c r="P88" s="1">
        <v>21.695</v>
      </c>
      <c r="Q88" s="1">
        <v>2.034</v>
      </c>
      <c r="R88" s="1">
        <v>6.378</v>
      </c>
      <c r="S88" s="1">
        <v>0.488</v>
      </c>
      <c r="T88" s="1">
        <v>0.439</v>
      </c>
      <c r="U88" s="1" t="s">
        <v>223</v>
      </c>
      <c r="V88" s="1" t="s">
        <v>223</v>
      </c>
      <c r="W88" s="1">
        <v>0.359</v>
      </c>
      <c r="X88" s="1">
        <v>0.081</v>
      </c>
      <c r="Y88" s="1">
        <v>0.525</v>
      </c>
      <c r="Z88" s="1">
        <v>2.798</v>
      </c>
      <c r="AA88" s="1">
        <v>98.81100000000002</v>
      </c>
      <c r="AD88" s="1">
        <v>0.7803126045451574</v>
      </c>
      <c r="AE88" s="1">
        <v>1.57577525892429</v>
      </c>
      <c r="AF88" s="1">
        <v>0.14702799157132204</v>
      </c>
      <c r="AG88" s="1">
        <v>0.4518956442321337</v>
      </c>
      <c r="AH88" s="1">
        <v>0.03336229065632359</v>
      </c>
      <c r="AI88" s="1">
        <v>0.028872300270230845</v>
      </c>
      <c r="AJ88" s="1">
        <v>0</v>
      </c>
      <c r="AK88" s="1">
        <v>0</v>
      </c>
      <c r="AL88" s="1">
        <v>0.03790217857937894</v>
      </c>
      <c r="AM88" s="1">
        <v>0.895378556437839</v>
      </c>
      <c r="AN88" s="1">
        <v>0</v>
      </c>
      <c r="AO88" s="1">
        <v>0</v>
      </c>
      <c r="AP88" s="1">
        <v>0</v>
      </c>
      <c r="AQ88" s="1">
        <v>0.12632936632669864</v>
      </c>
      <c r="AR88" s="1">
        <v>4.076856191543374</v>
      </c>
      <c r="AS88" s="1"/>
      <c r="AT88" s="1">
        <v>0.907</v>
      </c>
      <c r="AU88" s="1">
        <v>0.01</v>
      </c>
      <c r="AV88" s="1">
        <v>0.083</v>
      </c>
      <c r="AW88" s="1">
        <f t="shared" si="8"/>
        <v>1</v>
      </c>
      <c r="AX88" s="1"/>
      <c r="AY88" s="1">
        <v>0</v>
      </c>
      <c r="AZ88" s="1">
        <v>0</v>
      </c>
      <c r="BA88" s="1">
        <v>0.179</v>
      </c>
      <c r="BB88" s="1">
        <v>0.7380647545859986</v>
      </c>
      <c r="BC88" s="1">
        <v>0.9294375233286362</v>
      </c>
      <c r="BD88" s="1">
        <v>0.05079306621377274</v>
      </c>
      <c r="BE88" s="1">
        <v>0.007265575677976175</v>
      </c>
      <c r="BF88" s="1">
        <f t="shared" si="9"/>
        <v>1.904560919806384</v>
      </c>
      <c r="BG88" s="1"/>
      <c r="BH88" s="1">
        <v>2</v>
      </c>
      <c r="BI88" s="1"/>
      <c r="BJ88" s="1">
        <v>4.050052848981467</v>
      </c>
      <c r="BK88" s="2"/>
      <c r="BL88" s="3">
        <v>13.030970956677782</v>
      </c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</row>
    <row r="89" spans="3:168" ht="12.75">
      <c r="C89" t="s">
        <v>47</v>
      </c>
      <c r="E89" s="1">
        <v>20.604</v>
      </c>
      <c r="F89" s="1">
        <v>18.873</v>
      </c>
      <c r="G89" s="1">
        <v>4.046</v>
      </c>
      <c r="H89" s="1">
        <v>5.273</v>
      </c>
      <c r="I89" s="1">
        <v>0.062</v>
      </c>
      <c r="J89" s="1">
        <v>0.909</v>
      </c>
      <c r="K89" s="1">
        <v>4.374</v>
      </c>
      <c r="L89" s="1">
        <v>0.037</v>
      </c>
      <c r="M89" s="1">
        <v>0.021</v>
      </c>
      <c r="N89" s="1" t="s">
        <v>218</v>
      </c>
      <c r="O89" s="1">
        <v>10.955</v>
      </c>
      <c r="P89" s="1">
        <v>21.642</v>
      </c>
      <c r="Q89" s="1">
        <v>1.724</v>
      </c>
      <c r="R89" s="1">
        <v>6.401</v>
      </c>
      <c r="S89" s="1">
        <v>0.668</v>
      </c>
      <c r="T89" s="1">
        <v>0.313</v>
      </c>
      <c r="U89" s="1" t="s">
        <v>223</v>
      </c>
      <c r="V89" s="1">
        <v>0.103</v>
      </c>
      <c r="W89" s="1">
        <v>0.367</v>
      </c>
      <c r="X89" s="1">
        <v>0.116</v>
      </c>
      <c r="Y89" s="1">
        <v>0.621</v>
      </c>
      <c r="Z89" s="1">
        <v>2.916</v>
      </c>
      <c r="AA89" s="1">
        <v>100.025</v>
      </c>
      <c r="AD89" s="1">
        <v>0.7898637341872833</v>
      </c>
      <c r="AE89" s="1">
        <v>1.548899793962581</v>
      </c>
      <c r="AF89" s="1">
        <v>0.12279414061438254</v>
      </c>
      <c r="AG89" s="1">
        <v>0.4468819093202826</v>
      </c>
      <c r="AH89" s="1">
        <v>0.044999098001740324</v>
      </c>
      <c r="AI89" s="1">
        <v>0.020283948974794082</v>
      </c>
      <c r="AJ89" s="1">
        <v>0</v>
      </c>
      <c r="AK89" s="1">
        <v>0.0061398396944015035</v>
      </c>
      <c r="AL89" s="1">
        <v>0.038179223869560255</v>
      </c>
      <c r="AM89" s="1">
        <v>0.9161960429913868</v>
      </c>
      <c r="AN89" s="1">
        <v>0</v>
      </c>
      <c r="AO89" s="1">
        <v>0.007960041949828031</v>
      </c>
      <c r="AP89" s="1">
        <v>0.004194457266445765</v>
      </c>
      <c r="AQ89" s="1">
        <v>0.12972851106134667</v>
      </c>
      <c r="AR89" s="1">
        <v>4.076120741894033</v>
      </c>
      <c r="AS89" s="1"/>
      <c r="AT89" s="1">
        <v>0.862</v>
      </c>
      <c r="AU89" s="1">
        <v>0.01</v>
      </c>
      <c r="AV89" s="1">
        <v>0.128</v>
      </c>
      <c r="AW89" s="1">
        <f t="shared" si="8"/>
        <v>1</v>
      </c>
      <c r="AX89" s="1"/>
      <c r="AY89" s="1">
        <v>0</v>
      </c>
      <c r="AZ89" s="1">
        <v>0</v>
      </c>
      <c r="BA89" s="1">
        <v>0.137</v>
      </c>
      <c r="BB89" s="1">
        <v>0.7760627076998117</v>
      </c>
      <c r="BC89" s="1">
        <v>0.9321810148573767</v>
      </c>
      <c r="BD89" s="1">
        <v>0.05920086245879649</v>
      </c>
      <c r="BE89" s="1">
        <v>0.010252606929374831</v>
      </c>
      <c r="BF89" s="1">
        <f t="shared" si="9"/>
        <v>1.9146971919453597</v>
      </c>
      <c r="BG89" s="1"/>
      <c r="BH89" s="1">
        <v>2</v>
      </c>
      <c r="BI89" s="1"/>
      <c r="BJ89" s="1">
        <v>4.028461850325452</v>
      </c>
      <c r="BK89" s="2"/>
      <c r="BL89" s="3">
        <v>13.019443234629456</v>
      </c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</row>
    <row r="90" spans="3:168" ht="12.75">
      <c r="C90" t="s">
        <v>48</v>
      </c>
      <c r="E90" s="1">
        <v>20.424</v>
      </c>
      <c r="F90" s="1">
        <v>18.508</v>
      </c>
      <c r="G90" s="1">
        <v>4.045</v>
      </c>
      <c r="H90" s="1">
        <v>5.351</v>
      </c>
      <c r="I90" s="1">
        <v>0.043</v>
      </c>
      <c r="J90" s="1">
        <v>0.898</v>
      </c>
      <c r="K90" s="1">
        <v>4.233</v>
      </c>
      <c r="L90" s="1" t="s">
        <v>220</v>
      </c>
      <c r="M90" s="1" t="s">
        <v>219</v>
      </c>
      <c r="N90" s="1" t="s">
        <v>218</v>
      </c>
      <c r="O90" s="1">
        <v>10.983</v>
      </c>
      <c r="P90" s="1">
        <v>21.656</v>
      </c>
      <c r="Q90" s="1">
        <v>2.073</v>
      </c>
      <c r="R90" s="1">
        <v>6.362</v>
      </c>
      <c r="S90" s="1">
        <v>0.565</v>
      </c>
      <c r="T90" s="1">
        <v>0.248</v>
      </c>
      <c r="U90" s="1" t="s">
        <v>223</v>
      </c>
      <c r="V90" s="1" t="s">
        <v>223</v>
      </c>
      <c r="W90" s="1">
        <v>0.339</v>
      </c>
      <c r="X90" s="1">
        <v>0.078</v>
      </c>
      <c r="Y90" s="1">
        <v>0.706</v>
      </c>
      <c r="Z90" s="1">
        <v>2.645</v>
      </c>
      <c r="AA90" s="1">
        <v>99.15700000000001</v>
      </c>
      <c r="AD90" s="1">
        <v>0.7998184599378092</v>
      </c>
      <c r="AE90" s="1">
        <v>1.5654342077936239</v>
      </c>
      <c r="AF90" s="1">
        <v>0.14913182491688745</v>
      </c>
      <c r="AG90" s="1">
        <v>0.4486103191267854</v>
      </c>
      <c r="AH90" s="1">
        <v>0.038442041354227546</v>
      </c>
      <c r="AI90" s="1">
        <v>0.016232690205134574</v>
      </c>
      <c r="AJ90" s="1">
        <v>0</v>
      </c>
      <c r="AK90" s="1">
        <v>0</v>
      </c>
      <c r="AL90" s="1">
        <v>0.03561979184547956</v>
      </c>
      <c r="AM90" s="1">
        <v>0.8955473420009475</v>
      </c>
      <c r="AN90" s="1">
        <v>0</v>
      </c>
      <c r="AO90" s="1">
        <v>0</v>
      </c>
      <c r="AP90" s="1">
        <v>0</v>
      </c>
      <c r="AQ90" s="1">
        <v>0.11885138253428781</v>
      </c>
      <c r="AR90" s="1">
        <v>4.0676880597151825</v>
      </c>
      <c r="AS90" s="1"/>
      <c r="AT90" s="1">
        <v>0.884</v>
      </c>
      <c r="AU90" s="1">
        <v>0.007</v>
      </c>
      <c r="AV90" s="1">
        <v>0.109</v>
      </c>
      <c r="AW90" s="1">
        <f t="shared" si="8"/>
        <v>1</v>
      </c>
      <c r="AX90" s="1"/>
      <c r="AY90" s="1">
        <v>0</v>
      </c>
      <c r="AZ90" s="1">
        <v>0</v>
      </c>
      <c r="BA90" s="1">
        <v>0.155</v>
      </c>
      <c r="BB90" s="1">
        <v>0.7496566745722402</v>
      </c>
      <c r="BC90" s="1">
        <v>0.9412902254559659</v>
      </c>
      <c r="BD90" s="1">
        <v>0.06797853208996978</v>
      </c>
      <c r="BE90" s="1">
        <v>0.006963082945909563</v>
      </c>
      <c r="BF90" s="1">
        <f t="shared" si="9"/>
        <v>1.9208885150640853</v>
      </c>
      <c r="BG90" s="1"/>
      <c r="BH90" s="1">
        <v>2</v>
      </c>
      <c r="BI90" s="1"/>
      <c r="BJ90" s="1">
        <v>4.033287343163576</v>
      </c>
      <c r="BK90" s="2"/>
      <c r="BL90" s="3">
        <v>13.021892416044324</v>
      </c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</row>
    <row r="91" spans="3:168" ht="12.75">
      <c r="C91" t="s">
        <v>49</v>
      </c>
      <c r="E91" s="1">
        <v>20.601</v>
      </c>
      <c r="F91" s="1">
        <v>18.688</v>
      </c>
      <c r="G91" s="1">
        <v>4.093</v>
      </c>
      <c r="H91" s="1">
        <v>5.292</v>
      </c>
      <c r="I91" s="1">
        <v>0.033</v>
      </c>
      <c r="J91" s="1">
        <v>0.87</v>
      </c>
      <c r="K91" s="1">
        <v>4.468</v>
      </c>
      <c r="L91" s="1">
        <v>0.046</v>
      </c>
      <c r="M91" s="1" t="s">
        <v>219</v>
      </c>
      <c r="N91" s="1" t="s">
        <v>218</v>
      </c>
      <c r="O91" s="1">
        <v>11.035</v>
      </c>
      <c r="P91" s="1">
        <v>21.772</v>
      </c>
      <c r="Q91" s="1">
        <v>1.824</v>
      </c>
      <c r="R91" s="1">
        <v>6.19</v>
      </c>
      <c r="S91" s="1">
        <v>0.513</v>
      </c>
      <c r="T91" s="1">
        <v>0.195</v>
      </c>
      <c r="U91" s="1" t="s">
        <v>223</v>
      </c>
      <c r="V91" s="1" t="s">
        <v>223</v>
      </c>
      <c r="W91" s="1">
        <v>0.333</v>
      </c>
      <c r="X91" s="1" t="s">
        <v>223</v>
      </c>
      <c r="Y91" s="1">
        <v>0.854</v>
      </c>
      <c r="Z91" s="1">
        <v>2.686</v>
      </c>
      <c r="AA91" s="1">
        <v>99.493</v>
      </c>
      <c r="AD91" s="1">
        <v>0.7980914189277363</v>
      </c>
      <c r="AE91" s="1">
        <v>1.5630208327517343</v>
      </c>
      <c r="AF91" s="1">
        <v>0.13031839666974784</v>
      </c>
      <c r="AG91" s="1">
        <v>0.43348702949904644</v>
      </c>
      <c r="AH91" s="1">
        <v>0.034664522544129765</v>
      </c>
      <c r="AI91" s="1">
        <v>0.01267603106459207</v>
      </c>
      <c r="AJ91" s="1">
        <v>0</v>
      </c>
      <c r="AK91" s="1">
        <v>0</v>
      </c>
      <c r="AL91" s="1">
        <v>0.03474927727306768</v>
      </c>
      <c r="AM91" s="1">
        <v>0.9387788768222896</v>
      </c>
      <c r="AN91" s="1">
        <v>0</v>
      </c>
      <c r="AO91" s="1">
        <v>0</v>
      </c>
      <c r="AP91" s="1">
        <v>0.005230851529512843</v>
      </c>
      <c r="AQ91" s="1">
        <v>0.11986556418667564</v>
      </c>
      <c r="AR91" s="1">
        <v>4.070882801268532</v>
      </c>
      <c r="AS91" s="1"/>
      <c r="AT91" s="1">
        <v>0.868</v>
      </c>
      <c r="AU91" s="1">
        <v>0.005</v>
      </c>
      <c r="AV91" s="1">
        <v>0.127</v>
      </c>
      <c r="AW91" s="1">
        <f t="shared" si="8"/>
        <v>1</v>
      </c>
      <c r="AX91" s="1"/>
      <c r="AY91" s="1">
        <v>0</v>
      </c>
      <c r="AZ91" s="1">
        <v>0</v>
      </c>
      <c r="BA91" s="1">
        <v>0.127</v>
      </c>
      <c r="BB91" s="1">
        <v>0.7573485593271925</v>
      </c>
      <c r="BC91" s="1">
        <v>0.9459248428731273</v>
      </c>
      <c r="BD91" s="1">
        <v>0.08166478365081459</v>
      </c>
      <c r="BE91" s="1">
        <v>0</v>
      </c>
      <c r="BF91" s="1">
        <f t="shared" si="9"/>
        <v>1.9119381858511344</v>
      </c>
      <c r="BG91" s="1"/>
      <c r="BH91" s="1">
        <v>2</v>
      </c>
      <c r="BI91" s="1"/>
      <c r="BJ91" s="1">
        <v>4.040327111637663</v>
      </c>
      <c r="BK91" s="2"/>
      <c r="BL91" s="3">
        <v>13.023734806243407</v>
      </c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</row>
    <row r="92" spans="3:168" ht="12.75">
      <c r="C92" t="s">
        <v>50</v>
      </c>
      <c r="E92" s="1">
        <v>20.631</v>
      </c>
      <c r="F92" s="1">
        <v>18.869</v>
      </c>
      <c r="G92" s="1">
        <v>4.041</v>
      </c>
      <c r="H92" s="1">
        <v>5.244</v>
      </c>
      <c r="I92" s="1" t="s">
        <v>219</v>
      </c>
      <c r="J92" s="1">
        <v>0.856</v>
      </c>
      <c r="K92" s="1">
        <v>4.434</v>
      </c>
      <c r="L92" s="1">
        <v>0.044</v>
      </c>
      <c r="M92" s="1" t="s">
        <v>219</v>
      </c>
      <c r="N92" s="1" t="s">
        <v>218</v>
      </c>
      <c r="O92" s="1">
        <v>11.204</v>
      </c>
      <c r="P92" s="1">
        <v>21.062</v>
      </c>
      <c r="Q92" s="1">
        <v>1.868</v>
      </c>
      <c r="R92" s="1">
        <v>6.226</v>
      </c>
      <c r="S92" s="1">
        <v>0.558</v>
      </c>
      <c r="T92" s="1">
        <v>0.301</v>
      </c>
      <c r="U92" s="1" t="s">
        <v>223</v>
      </c>
      <c r="V92" s="1" t="s">
        <v>223</v>
      </c>
      <c r="W92" s="1">
        <v>0.313</v>
      </c>
      <c r="X92" s="1">
        <v>0.082</v>
      </c>
      <c r="Y92" s="1">
        <v>0.831</v>
      </c>
      <c r="Z92" s="1">
        <v>2.723</v>
      </c>
      <c r="AA92" s="1">
        <v>99.28699999999999</v>
      </c>
      <c r="AD92" s="1">
        <v>0.8102569684710128</v>
      </c>
      <c r="AE92" s="1">
        <v>1.5119430053559488</v>
      </c>
      <c r="AF92" s="1">
        <v>0.1334526299571456</v>
      </c>
      <c r="AG92" s="1">
        <v>0.43597736829522676</v>
      </c>
      <c r="AH92" s="1">
        <v>0.03770261101793984</v>
      </c>
      <c r="AI92" s="1">
        <v>0.019565211630937444</v>
      </c>
      <c r="AJ92" s="1">
        <v>0</v>
      </c>
      <c r="AK92" s="1">
        <v>0</v>
      </c>
      <c r="AL92" s="1">
        <v>0.03265993012917005</v>
      </c>
      <c r="AM92" s="1">
        <v>0.9315693781172378</v>
      </c>
      <c r="AN92" s="1">
        <v>0</v>
      </c>
      <c r="AO92" s="1">
        <v>0</v>
      </c>
      <c r="AP92" s="1">
        <v>0.005003070341878065</v>
      </c>
      <c r="AQ92" s="1">
        <v>0.12150815813475044</v>
      </c>
      <c r="AR92" s="1">
        <v>4.039638331451247</v>
      </c>
      <c r="AS92" s="1"/>
      <c r="AT92" s="1">
        <v>0.86</v>
      </c>
      <c r="AU92" s="1">
        <v>0</v>
      </c>
      <c r="AV92" s="1">
        <v>0.14</v>
      </c>
      <c r="AW92" s="1">
        <f t="shared" si="8"/>
        <v>1</v>
      </c>
      <c r="AX92" s="1"/>
      <c r="AY92" s="1">
        <v>0</v>
      </c>
      <c r="AZ92" s="1">
        <v>0</v>
      </c>
      <c r="BA92" s="1">
        <v>0.11</v>
      </c>
      <c r="BB92" s="1">
        <v>0.7838581296207483</v>
      </c>
      <c r="BC92" s="1">
        <v>0.9338413667701781</v>
      </c>
      <c r="BD92" s="1">
        <v>0.0794597766142435</v>
      </c>
      <c r="BE92" s="1">
        <v>0.007269424880328605</v>
      </c>
      <c r="BF92" s="1">
        <f t="shared" si="9"/>
        <v>1.9144286978854987</v>
      </c>
      <c r="BG92" s="1"/>
      <c r="BH92" s="1">
        <v>2</v>
      </c>
      <c r="BI92" s="1"/>
      <c r="BJ92" s="1">
        <v>4.045925443505983</v>
      </c>
      <c r="BK92" s="2"/>
      <c r="BL92" s="3">
        <v>13.000057440389403</v>
      </c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</row>
    <row r="93" spans="3:168" ht="12.75">
      <c r="C93" t="s">
        <v>51</v>
      </c>
      <c r="E93" s="1">
        <v>20.211</v>
      </c>
      <c r="F93" s="1">
        <v>18.101</v>
      </c>
      <c r="G93" s="1">
        <v>3.908</v>
      </c>
      <c r="H93" s="1">
        <v>5.539</v>
      </c>
      <c r="I93" s="1">
        <v>0.048</v>
      </c>
      <c r="J93" s="1">
        <v>0.757</v>
      </c>
      <c r="K93" s="1">
        <v>3.826</v>
      </c>
      <c r="L93" s="1">
        <v>0.075</v>
      </c>
      <c r="M93" s="1" t="s">
        <v>219</v>
      </c>
      <c r="N93" s="1" t="s">
        <v>218</v>
      </c>
      <c r="O93" s="1">
        <v>12.073</v>
      </c>
      <c r="P93" s="1">
        <v>22.131</v>
      </c>
      <c r="Q93" s="1">
        <v>1.994</v>
      </c>
      <c r="R93" s="1">
        <v>6.101</v>
      </c>
      <c r="S93" s="1">
        <v>0.435</v>
      </c>
      <c r="T93" s="1">
        <v>0.148</v>
      </c>
      <c r="U93" s="1" t="s">
        <v>223</v>
      </c>
      <c r="V93" s="1" t="s">
        <v>223</v>
      </c>
      <c r="W93" s="1">
        <v>0.259</v>
      </c>
      <c r="X93" s="1">
        <v>0.073</v>
      </c>
      <c r="Y93" s="1">
        <v>0.646</v>
      </c>
      <c r="Z93" s="1">
        <v>3.318</v>
      </c>
      <c r="AA93" s="1">
        <v>99.643</v>
      </c>
      <c r="AD93" s="1">
        <v>0.8869942405791973</v>
      </c>
      <c r="AE93" s="1">
        <v>1.6139600277666566</v>
      </c>
      <c r="AF93" s="1">
        <v>0.1447209296185332</v>
      </c>
      <c r="AG93" s="1">
        <v>0.4340220348612363</v>
      </c>
      <c r="AH93" s="1">
        <v>0.029859491674592866</v>
      </c>
      <c r="AI93" s="1">
        <v>0.009773175425789475</v>
      </c>
      <c r="AJ93" s="1">
        <v>0</v>
      </c>
      <c r="AK93" s="1">
        <v>0</v>
      </c>
      <c r="AL93" s="1">
        <v>0.02745532584989703</v>
      </c>
      <c r="AM93" s="1">
        <v>0.816620740280432</v>
      </c>
      <c r="AN93" s="1">
        <v>0</v>
      </c>
      <c r="AO93" s="1">
        <v>0</v>
      </c>
      <c r="AP93" s="1">
        <v>0.00866365441791138</v>
      </c>
      <c r="AQ93" s="1">
        <v>0.15041463794683815</v>
      </c>
      <c r="AR93" s="1">
        <v>4.122484258421085</v>
      </c>
      <c r="AS93" s="1"/>
      <c r="AT93" s="1">
        <v>0.923</v>
      </c>
      <c r="AU93" s="1">
        <v>0.008</v>
      </c>
      <c r="AV93" s="1">
        <v>0.087</v>
      </c>
      <c r="AW93" s="1">
        <f t="shared" si="8"/>
        <v>1.018</v>
      </c>
      <c r="AX93" s="1"/>
      <c r="AY93" s="1">
        <v>0</v>
      </c>
      <c r="AZ93" s="1">
        <v>0</v>
      </c>
      <c r="BA93" s="1">
        <v>0.138</v>
      </c>
      <c r="BB93" s="1">
        <v>0.7130431904267085</v>
      </c>
      <c r="BC93" s="1">
        <v>0.9174760525622808</v>
      </c>
      <c r="BD93" s="1">
        <v>0.06275303841653945</v>
      </c>
      <c r="BE93" s="1">
        <v>0.00657453414767243</v>
      </c>
      <c r="BF93" s="1">
        <f t="shared" si="9"/>
        <v>1.8378468155532013</v>
      </c>
      <c r="BG93" s="1"/>
      <c r="BH93" s="1">
        <v>2</v>
      </c>
      <c r="BI93" s="1"/>
      <c r="BJ93" s="1">
        <v>4.026626275280728</v>
      </c>
      <c r="BK93" s="2"/>
      <c r="BL93" s="3">
        <v>13.004560717376819</v>
      </c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</row>
    <row r="94" spans="3:168" ht="12.75">
      <c r="C94" t="s">
        <v>52</v>
      </c>
      <c r="E94" s="1">
        <v>20.254</v>
      </c>
      <c r="F94" s="1">
        <v>18.581</v>
      </c>
      <c r="G94" s="1">
        <v>3.764</v>
      </c>
      <c r="H94" s="1">
        <v>5.548</v>
      </c>
      <c r="I94" s="1">
        <v>0.064</v>
      </c>
      <c r="J94" s="1">
        <v>0.954</v>
      </c>
      <c r="K94" s="1">
        <v>3.786</v>
      </c>
      <c r="L94" s="1" t="s">
        <v>220</v>
      </c>
      <c r="M94" s="1" t="s">
        <v>219</v>
      </c>
      <c r="N94" s="1" t="s">
        <v>218</v>
      </c>
      <c r="O94" s="1">
        <v>11.727</v>
      </c>
      <c r="P94" s="1">
        <v>22.389</v>
      </c>
      <c r="Q94" s="1">
        <v>1.988</v>
      </c>
      <c r="R94" s="1">
        <v>6.292</v>
      </c>
      <c r="S94" s="1">
        <v>0.598</v>
      </c>
      <c r="T94" s="1">
        <v>0.214</v>
      </c>
      <c r="U94" s="1" t="s">
        <v>223</v>
      </c>
      <c r="V94" s="1">
        <v>0.083</v>
      </c>
      <c r="W94" s="1">
        <v>0.348</v>
      </c>
      <c r="X94" s="1">
        <v>0.1</v>
      </c>
      <c r="Y94" s="1">
        <v>0.544</v>
      </c>
      <c r="Z94" s="1">
        <v>2.963</v>
      </c>
      <c r="AA94" s="1">
        <v>100.19699999999999</v>
      </c>
      <c r="AD94" s="1">
        <v>0.8551719233714572</v>
      </c>
      <c r="AE94" s="1">
        <v>1.6206429419612451</v>
      </c>
      <c r="AF94" s="1">
        <v>0.1432133418809508</v>
      </c>
      <c r="AG94" s="1">
        <v>0.4442836971035365</v>
      </c>
      <c r="AH94" s="1">
        <v>0.040743210390587266</v>
      </c>
      <c r="AI94" s="1">
        <v>0.014026478867066873</v>
      </c>
      <c r="AJ94" s="1">
        <v>0</v>
      </c>
      <c r="AK94" s="1">
        <v>0.005004084290198382</v>
      </c>
      <c r="AL94" s="1">
        <v>0.036615670542103025</v>
      </c>
      <c r="AM94" s="1">
        <v>0.8020786553706178</v>
      </c>
      <c r="AN94" s="1">
        <v>0</v>
      </c>
      <c r="AO94" s="1">
        <v>0</v>
      </c>
      <c r="AP94" s="1">
        <v>0</v>
      </c>
      <c r="AQ94" s="1">
        <v>0.13332336975308703</v>
      </c>
      <c r="AR94" s="1">
        <v>4.09510337353085</v>
      </c>
      <c r="AS94" s="1"/>
      <c r="AT94" s="1">
        <v>0.918</v>
      </c>
      <c r="AU94" s="1">
        <v>0.011</v>
      </c>
      <c r="AV94" s="1">
        <v>0.071</v>
      </c>
      <c r="AW94" s="1">
        <f t="shared" si="8"/>
        <v>1</v>
      </c>
      <c r="AX94" s="1"/>
      <c r="AY94" s="1">
        <v>0</v>
      </c>
      <c r="AZ94" s="1">
        <v>0</v>
      </c>
      <c r="BA94" s="1">
        <v>0.21</v>
      </c>
      <c r="BB94" s="1">
        <v>0.7642933692610923</v>
      </c>
      <c r="BC94" s="1">
        <v>0.8771032223331506</v>
      </c>
      <c r="BD94" s="1">
        <v>0.052451999666572074</v>
      </c>
      <c r="BE94" s="1">
        <v>0.00893929017038239</v>
      </c>
      <c r="BF94" s="1">
        <f t="shared" si="9"/>
        <v>1.9127878814311972</v>
      </c>
      <c r="BG94" s="1"/>
      <c r="BH94" s="1">
        <v>2</v>
      </c>
      <c r="BI94" s="1"/>
      <c r="BJ94" s="1">
        <v>4.005209486910364</v>
      </c>
      <c r="BK94" s="2"/>
      <c r="BL94" s="3">
        <v>13.012304972539425</v>
      </c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</row>
    <row r="95" spans="3:168" ht="12.75">
      <c r="C95" t="s">
        <v>53</v>
      </c>
      <c r="E95" s="1">
        <v>20.179</v>
      </c>
      <c r="F95" s="1">
        <v>18.094</v>
      </c>
      <c r="G95" s="1">
        <v>4.004</v>
      </c>
      <c r="H95" s="1">
        <v>5.509</v>
      </c>
      <c r="I95" s="1">
        <v>0.044</v>
      </c>
      <c r="J95" s="1">
        <v>0.929</v>
      </c>
      <c r="K95" s="1">
        <v>3.805</v>
      </c>
      <c r="L95" s="1" t="s">
        <v>220</v>
      </c>
      <c r="M95" s="1" t="s">
        <v>219</v>
      </c>
      <c r="N95" s="1" t="s">
        <v>218</v>
      </c>
      <c r="O95" s="1">
        <v>11.201</v>
      </c>
      <c r="P95" s="1">
        <v>21.838</v>
      </c>
      <c r="Q95" s="1">
        <v>2.006</v>
      </c>
      <c r="R95" s="1">
        <v>6.359</v>
      </c>
      <c r="S95" s="1">
        <v>0.548</v>
      </c>
      <c r="T95" s="1" t="s">
        <v>223</v>
      </c>
      <c r="U95" s="1" t="s">
        <v>223</v>
      </c>
      <c r="V95" s="1" t="s">
        <v>223</v>
      </c>
      <c r="W95" s="1">
        <v>0.346</v>
      </c>
      <c r="X95" s="1">
        <v>0.056</v>
      </c>
      <c r="Y95" s="1">
        <v>0.653</v>
      </c>
      <c r="Z95" s="1">
        <v>4.114</v>
      </c>
      <c r="AA95" s="1">
        <v>99.685</v>
      </c>
      <c r="AD95" s="1">
        <v>0.8217200849999237</v>
      </c>
      <c r="AE95" s="1">
        <v>1.5902525620321002</v>
      </c>
      <c r="AF95" s="1">
        <v>0.14537797801387928</v>
      </c>
      <c r="AG95" s="1">
        <v>0.45171143487625737</v>
      </c>
      <c r="AH95" s="1">
        <v>0.03756083319918532</v>
      </c>
      <c r="AI95" s="1">
        <v>0</v>
      </c>
      <c r="AJ95" s="1">
        <v>0</v>
      </c>
      <c r="AK95" s="1">
        <v>0</v>
      </c>
      <c r="AL95" s="1">
        <v>0.0366238876509617</v>
      </c>
      <c r="AM95" s="1">
        <v>0.8109453859543022</v>
      </c>
      <c r="AN95" s="1">
        <v>0</v>
      </c>
      <c r="AO95" s="1">
        <v>0</v>
      </c>
      <c r="AP95" s="1">
        <v>0</v>
      </c>
      <c r="AQ95" s="1">
        <v>0.1862256566302135</v>
      </c>
      <c r="AR95" s="1">
        <v>4.0804178233568225</v>
      </c>
      <c r="AS95" s="1"/>
      <c r="AT95" s="1">
        <v>0.917</v>
      </c>
      <c r="AU95" s="1">
        <v>0.007</v>
      </c>
      <c r="AV95" s="1">
        <v>0.076</v>
      </c>
      <c r="AW95" s="1">
        <f t="shared" si="8"/>
        <v>1</v>
      </c>
      <c r="AX95" s="1"/>
      <c r="AY95" s="1">
        <v>0</v>
      </c>
      <c r="AZ95" s="1">
        <v>0</v>
      </c>
      <c r="BA95" s="1">
        <v>0.199</v>
      </c>
      <c r="BB95" s="1">
        <v>0.7080097964429757</v>
      </c>
      <c r="BC95" s="1">
        <v>0.9386328664005296</v>
      </c>
      <c r="BD95" s="1">
        <v>0.06333983501521946</v>
      </c>
      <c r="BE95" s="1">
        <v>0.0050360688422762465</v>
      </c>
      <c r="BF95" s="1">
        <f t="shared" si="9"/>
        <v>1.9140185667010008</v>
      </c>
      <c r="BG95" s="1"/>
      <c r="BH95" s="1">
        <v>2</v>
      </c>
      <c r="BI95" s="1"/>
      <c r="BJ95" s="1">
        <v>4.014344755276268</v>
      </c>
      <c r="BK95" s="2"/>
      <c r="BL95" s="3">
        <v>13.008982687504185</v>
      </c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</row>
    <row r="96" spans="3:168" ht="12.75">
      <c r="C96" t="s">
        <v>54</v>
      </c>
      <c r="E96" s="1">
        <v>20.367</v>
      </c>
      <c r="F96" s="1">
        <v>18.846</v>
      </c>
      <c r="G96" s="1">
        <v>3.896</v>
      </c>
      <c r="H96" s="1">
        <v>5.533</v>
      </c>
      <c r="I96" s="1">
        <v>0.047</v>
      </c>
      <c r="J96" s="1">
        <v>0.853</v>
      </c>
      <c r="K96" s="1">
        <v>4.124</v>
      </c>
      <c r="L96" s="1" t="s">
        <v>220</v>
      </c>
      <c r="M96" s="1" t="s">
        <v>219</v>
      </c>
      <c r="N96" s="1" t="s">
        <v>218</v>
      </c>
      <c r="O96" s="1">
        <v>11.471</v>
      </c>
      <c r="P96" s="1">
        <v>21.253</v>
      </c>
      <c r="Q96" s="1">
        <v>1.927</v>
      </c>
      <c r="R96" s="1">
        <v>6.553</v>
      </c>
      <c r="S96" s="1">
        <v>0.572</v>
      </c>
      <c r="T96" s="1">
        <v>0.212</v>
      </c>
      <c r="U96" s="1" t="s">
        <v>223</v>
      </c>
      <c r="V96" s="1" t="s">
        <v>223</v>
      </c>
      <c r="W96" s="1">
        <v>0.349</v>
      </c>
      <c r="X96" s="1">
        <v>0.075</v>
      </c>
      <c r="Y96" s="1">
        <v>0.584</v>
      </c>
      <c r="Z96" s="1">
        <v>2.962</v>
      </c>
      <c r="AA96" s="1">
        <v>99.62400000000002</v>
      </c>
      <c r="AD96" s="1">
        <v>0.8339357608664668</v>
      </c>
      <c r="AE96" s="1">
        <v>1.5336903932247856</v>
      </c>
      <c r="AF96" s="1">
        <v>0.13839284037992772</v>
      </c>
      <c r="AG96" s="1">
        <v>0.4612927621058217</v>
      </c>
      <c r="AH96" s="1">
        <v>0.038852136023207154</v>
      </c>
      <c r="AI96" s="1">
        <v>0.013852736025757323</v>
      </c>
      <c r="AJ96" s="1">
        <v>0</v>
      </c>
      <c r="AK96" s="1">
        <v>0</v>
      </c>
      <c r="AL96" s="1">
        <v>0.03660816700151767</v>
      </c>
      <c r="AM96" s="1">
        <v>0.8710033299641924</v>
      </c>
      <c r="AN96" s="1">
        <v>0</v>
      </c>
      <c r="AO96" s="1">
        <v>0</v>
      </c>
      <c r="AP96" s="1">
        <v>0</v>
      </c>
      <c r="AQ96" s="1">
        <v>0.1328692531384019</v>
      </c>
      <c r="AR96" s="1">
        <v>4.060497378730078</v>
      </c>
      <c r="AS96" s="1"/>
      <c r="AT96" s="1">
        <v>0.912</v>
      </c>
      <c r="AU96" s="1">
        <v>0.008</v>
      </c>
      <c r="AV96" s="1">
        <v>0.08</v>
      </c>
      <c r="AW96" s="1">
        <f t="shared" si="8"/>
        <v>1</v>
      </c>
      <c r="AX96" s="1"/>
      <c r="AY96" s="1">
        <v>0</v>
      </c>
      <c r="AZ96" s="1">
        <v>0</v>
      </c>
      <c r="BA96" s="1">
        <v>0.17</v>
      </c>
      <c r="BB96" s="1">
        <v>0.7951109053623</v>
      </c>
      <c r="BC96" s="1">
        <v>0.9050755839591881</v>
      </c>
      <c r="BD96" s="1">
        <v>0.056135915059398064</v>
      </c>
      <c r="BE96" s="1">
        <v>0.006683887128944035</v>
      </c>
      <c r="BF96" s="1">
        <f t="shared" si="9"/>
        <v>1.9330062915098303</v>
      </c>
      <c r="BG96" s="1"/>
      <c r="BH96" s="1">
        <v>2</v>
      </c>
      <c r="BI96" s="1"/>
      <c r="BJ96" s="1">
        <v>4.015191868258383</v>
      </c>
      <c r="BK96" s="2"/>
      <c r="BL96" s="3">
        <v>13.009221723206377</v>
      </c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</row>
    <row r="97" spans="3:168" ht="12.75">
      <c r="C97" t="s">
        <v>55</v>
      </c>
      <c r="E97" s="1">
        <v>20.404</v>
      </c>
      <c r="F97" s="1">
        <v>18.948</v>
      </c>
      <c r="G97" s="1">
        <v>3.94</v>
      </c>
      <c r="H97" s="1">
        <v>5.397</v>
      </c>
      <c r="I97" s="1">
        <v>0.045</v>
      </c>
      <c r="J97" s="1">
        <v>0.864</v>
      </c>
      <c r="K97" s="1">
        <v>4.367</v>
      </c>
      <c r="L97" s="1">
        <v>0.064</v>
      </c>
      <c r="M97" s="1" t="s">
        <v>219</v>
      </c>
      <c r="N97" s="1" t="s">
        <v>218</v>
      </c>
      <c r="O97" s="1">
        <v>10.481</v>
      </c>
      <c r="P97" s="1">
        <v>21.51</v>
      </c>
      <c r="Q97" s="1">
        <v>1.927</v>
      </c>
      <c r="R97" s="1">
        <v>6.013</v>
      </c>
      <c r="S97" s="1">
        <v>0.655</v>
      </c>
      <c r="T97" s="1">
        <v>0.272</v>
      </c>
      <c r="U97" s="1" t="s">
        <v>223</v>
      </c>
      <c r="V97" s="1" t="s">
        <v>223</v>
      </c>
      <c r="W97" s="1">
        <v>0.304</v>
      </c>
      <c r="X97" s="1">
        <v>0.09</v>
      </c>
      <c r="Y97" s="1">
        <v>0.666</v>
      </c>
      <c r="Z97" s="1">
        <v>2.947</v>
      </c>
      <c r="AA97" s="1">
        <v>98.89399999999999</v>
      </c>
      <c r="AD97" s="1">
        <v>0.7624091047023498</v>
      </c>
      <c r="AE97" s="1">
        <v>1.5531446338791108</v>
      </c>
      <c r="AF97" s="1">
        <v>0.13847381522050373</v>
      </c>
      <c r="AG97" s="1">
        <v>0.423527594306146</v>
      </c>
      <c r="AH97" s="1">
        <v>0.04451580249300145</v>
      </c>
      <c r="AI97" s="1">
        <v>0.017783721016732548</v>
      </c>
      <c r="AJ97" s="1">
        <v>0</v>
      </c>
      <c r="AK97" s="1">
        <v>0</v>
      </c>
      <c r="AL97" s="1">
        <v>0.03190657413592172</v>
      </c>
      <c r="AM97" s="1">
        <v>0.9228654468647962</v>
      </c>
      <c r="AN97" s="1">
        <v>0</v>
      </c>
      <c r="AO97" s="1">
        <v>0</v>
      </c>
      <c r="AP97" s="1">
        <v>0.007319806235372656</v>
      </c>
      <c r="AQ97" s="1">
        <v>0.13227373310247442</v>
      </c>
      <c r="AR97" s="1">
        <v>4.034220231956409</v>
      </c>
      <c r="AS97" s="1"/>
      <c r="AT97" s="1">
        <v>0.89</v>
      </c>
      <c r="AU97" s="1">
        <v>0.008</v>
      </c>
      <c r="AV97" s="1">
        <v>0.102</v>
      </c>
      <c r="AW97" s="1">
        <f t="shared" si="8"/>
        <v>1</v>
      </c>
      <c r="AX97" s="1"/>
      <c r="AY97" s="1">
        <v>0</v>
      </c>
      <c r="AZ97" s="1">
        <v>0</v>
      </c>
      <c r="BA97" s="1">
        <v>0.152</v>
      </c>
      <c r="BB97" s="1">
        <v>0.811883148503493</v>
      </c>
      <c r="BC97" s="1">
        <v>0.9158327250428443</v>
      </c>
      <c r="BD97" s="1">
        <v>0.06405547021141093</v>
      </c>
      <c r="BE97" s="1">
        <v>0.008025357514512046</v>
      </c>
      <c r="BF97" s="1">
        <f t="shared" si="9"/>
        <v>1.9517967012722601</v>
      </c>
      <c r="BG97" s="1"/>
      <c r="BH97" s="1">
        <v>2</v>
      </c>
      <c r="BI97" s="1"/>
      <c r="BJ97" s="1">
        <v>4.024839714838147</v>
      </c>
      <c r="BK97" s="2"/>
      <c r="BL97" s="3">
        <v>13.01052971425904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</row>
    <row r="98" spans="3:168" ht="12.75">
      <c r="C98" t="s">
        <v>56</v>
      </c>
      <c r="E98" s="1">
        <v>20.367</v>
      </c>
      <c r="F98" s="1">
        <v>18.906</v>
      </c>
      <c r="G98" s="1">
        <v>3.912</v>
      </c>
      <c r="H98" s="1">
        <v>5.54</v>
      </c>
      <c r="I98" s="1">
        <v>0.072</v>
      </c>
      <c r="J98" s="1">
        <v>0.894</v>
      </c>
      <c r="K98" s="1">
        <v>4.172</v>
      </c>
      <c r="L98" s="1">
        <v>0.044</v>
      </c>
      <c r="M98" s="1" t="s">
        <v>219</v>
      </c>
      <c r="N98" s="1" t="s">
        <v>218</v>
      </c>
      <c r="O98" s="1">
        <v>10.834</v>
      </c>
      <c r="P98" s="1">
        <v>21.274</v>
      </c>
      <c r="Q98" s="1">
        <v>1.883</v>
      </c>
      <c r="R98" s="1">
        <v>6.34</v>
      </c>
      <c r="S98" s="1">
        <v>0.604</v>
      </c>
      <c r="T98" s="1">
        <v>0.274</v>
      </c>
      <c r="U98" s="1" t="s">
        <v>223</v>
      </c>
      <c r="V98" s="1" t="s">
        <v>223</v>
      </c>
      <c r="W98" s="1">
        <v>0.4</v>
      </c>
      <c r="X98" s="1">
        <v>0.091</v>
      </c>
      <c r="Y98" s="1">
        <v>0.51</v>
      </c>
      <c r="Z98" s="1">
        <v>3.485</v>
      </c>
      <c r="AA98" s="1">
        <v>99.602</v>
      </c>
      <c r="AD98" s="1">
        <v>0.7870860082093785</v>
      </c>
      <c r="AE98" s="1">
        <v>1.5341529267005372</v>
      </c>
      <c r="AF98" s="1">
        <v>0.13514011098032688</v>
      </c>
      <c r="AG98" s="1">
        <v>0.44599272366789466</v>
      </c>
      <c r="AH98" s="1">
        <v>0.04099754520113532</v>
      </c>
      <c r="AI98" s="1">
        <v>0.017891728667627716</v>
      </c>
      <c r="AJ98" s="1">
        <v>0</v>
      </c>
      <c r="AK98" s="1">
        <v>0</v>
      </c>
      <c r="AL98" s="1">
        <v>0.04192900836617291</v>
      </c>
      <c r="AM98" s="1">
        <v>0.8805367807170892</v>
      </c>
      <c r="AN98" s="1">
        <v>0</v>
      </c>
      <c r="AO98" s="1">
        <v>0</v>
      </c>
      <c r="AP98" s="1">
        <v>0.005025974667087464</v>
      </c>
      <c r="AQ98" s="1">
        <v>0.15622274518388712</v>
      </c>
      <c r="AR98" s="1">
        <v>4.044975552361137</v>
      </c>
      <c r="AS98" s="1"/>
      <c r="AT98" s="1">
        <v>0.913</v>
      </c>
      <c r="AU98" s="1">
        <v>0.012</v>
      </c>
      <c r="AV98" s="1">
        <v>0.075</v>
      </c>
      <c r="AW98" s="1">
        <f t="shared" si="8"/>
        <v>1</v>
      </c>
      <c r="AX98" s="1"/>
      <c r="AY98" s="1">
        <v>0</v>
      </c>
      <c r="AZ98" s="1">
        <v>0</v>
      </c>
      <c r="BA98" s="1">
        <v>0.187</v>
      </c>
      <c r="BB98" s="1">
        <v>0.8020866073976389</v>
      </c>
      <c r="BC98" s="1">
        <v>0.9081692440980642</v>
      </c>
      <c r="BD98" s="1">
        <v>0.04898918092765297</v>
      </c>
      <c r="BE98" s="1">
        <v>0.008104221067906994</v>
      </c>
      <c r="BF98" s="1">
        <f t="shared" si="9"/>
        <v>1.9543492534912632</v>
      </c>
      <c r="BG98" s="1"/>
      <c r="BH98" s="1">
        <v>2</v>
      </c>
      <c r="BI98" s="1"/>
      <c r="BJ98" s="1">
        <v>4.012438104776352</v>
      </c>
      <c r="BK98" s="2"/>
      <c r="BL98" s="3">
        <v>13.011840619596398</v>
      </c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</row>
    <row r="99" spans="3:168" ht="12.75">
      <c r="C99" t="s">
        <v>57</v>
      </c>
      <c r="E99" s="1">
        <v>20.434</v>
      </c>
      <c r="F99" s="1">
        <v>18.724</v>
      </c>
      <c r="G99" s="1">
        <v>3.931</v>
      </c>
      <c r="H99" s="1">
        <v>5.433</v>
      </c>
      <c r="I99" s="1">
        <v>0.048</v>
      </c>
      <c r="J99" s="1">
        <v>0.897</v>
      </c>
      <c r="K99" s="1">
        <v>4.038</v>
      </c>
      <c r="L99" s="1">
        <v>0.051</v>
      </c>
      <c r="M99" s="1" t="s">
        <v>219</v>
      </c>
      <c r="N99" s="1" t="s">
        <v>218</v>
      </c>
      <c r="O99" s="1">
        <v>11.125</v>
      </c>
      <c r="P99" s="1">
        <v>22.035</v>
      </c>
      <c r="Q99" s="1">
        <v>1.892</v>
      </c>
      <c r="R99" s="1">
        <v>6.407</v>
      </c>
      <c r="S99" s="1">
        <v>0.496</v>
      </c>
      <c r="T99" s="1">
        <v>0.217</v>
      </c>
      <c r="U99" s="1" t="s">
        <v>223</v>
      </c>
      <c r="V99" s="1" t="s">
        <v>223</v>
      </c>
      <c r="W99" s="1">
        <v>0.338</v>
      </c>
      <c r="X99" s="1" t="s">
        <v>223</v>
      </c>
      <c r="Y99" s="1">
        <v>0.491</v>
      </c>
      <c r="Z99" s="1">
        <v>2.597</v>
      </c>
      <c r="AA99" s="1">
        <v>99.154</v>
      </c>
      <c r="AD99" s="1">
        <v>0.8110636337753795</v>
      </c>
      <c r="AE99" s="1">
        <v>1.5946085977491264</v>
      </c>
      <c r="AF99" s="1">
        <v>0.13626258759088444</v>
      </c>
      <c r="AG99" s="1">
        <v>0.45228771114243516</v>
      </c>
      <c r="AH99" s="1">
        <v>0.03378501684235812</v>
      </c>
      <c r="AI99" s="1">
        <v>0.014219457349318237</v>
      </c>
      <c r="AJ99" s="1">
        <v>0</v>
      </c>
      <c r="AK99" s="1">
        <v>0</v>
      </c>
      <c r="AL99" s="1">
        <v>0.035554358634759746</v>
      </c>
      <c r="AM99" s="1">
        <v>0.8552460260509368</v>
      </c>
      <c r="AN99" s="1">
        <v>0</v>
      </c>
      <c r="AO99" s="1">
        <v>0</v>
      </c>
      <c r="AP99" s="1">
        <v>0.005846007166113589</v>
      </c>
      <c r="AQ99" s="1">
        <v>0.11682478240442892</v>
      </c>
      <c r="AR99" s="1">
        <v>4.0556981787057405</v>
      </c>
      <c r="AS99" s="1"/>
      <c r="AT99" s="1">
        <v>0.898</v>
      </c>
      <c r="AU99" s="1">
        <v>0.008</v>
      </c>
      <c r="AV99" s="1">
        <v>0.094</v>
      </c>
      <c r="AW99" s="1">
        <f t="shared" si="8"/>
        <v>1</v>
      </c>
      <c r="AX99" s="1"/>
      <c r="AY99" s="1">
        <v>0</v>
      </c>
      <c r="AZ99" s="1">
        <v>0</v>
      </c>
      <c r="BA99" s="1">
        <v>0.17</v>
      </c>
      <c r="BB99" s="1">
        <v>0.7848517572508187</v>
      </c>
      <c r="BC99" s="1">
        <v>0.9157829135439949</v>
      </c>
      <c r="BD99" s="1">
        <v>0.04732962275562772</v>
      </c>
      <c r="BE99" s="1">
        <v>0</v>
      </c>
      <c r="BF99" s="1">
        <f t="shared" si="9"/>
        <v>1.9179642935504413</v>
      </c>
      <c r="BG99" s="1"/>
      <c r="BH99" s="1">
        <v>2</v>
      </c>
      <c r="BI99" s="1"/>
      <c r="BJ99" s="1">
        <v>4.03976609847056</v>
      </c>
      <c r="BK99" s="2"/>
      <c r="BL99" s="3">
        <v>13.013846506253488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</row>
    <row r="100" spans="3:168" ht="12.75">
      <c r="C100" t="s">
        <v>58</v>
      </c>
      <c r="E100" s="1">
        <v>20.662</v>
      </c>
      <c r="F100" s="1">
        <v>19.117</v>
      </c>
      <c r="G100" s="1">
        <v>3.943</v>
      </c>
      <c r="H100" s="1">
        <v>5.428</v>
      </c>
      <c r="I100" s="1">
        <v>0.046</v>
      </c>
      <c r="J100" s="1">
        <v>0.846</v>
      </c>
      <c r="K100" s="1">
        <v>4.476</v>
      </c>
      <c r="L100" s="1">
        <v>0.047</v>
      </c>
      <c r="M100" s="1" t="s">
        <v>219</v>
      </c>
      <c r="N100" s="1" t="s">
        <v>218</v>
      </c>
      <c r="O100" s="1">
        <v>10.4</v>
      </c>
      <c r="P100" s="1">
        <v>21.234</v>
      </c>
      <c r="Q100" s="1">
        <v>1.988</v>
      </c>
      <c r="R100" s="1">
        <v>6.313</v>
      </c>
      <c r="S100" s="1">
        <v>0.544</v>
      </c>
      <c r="T100" s="1">
        <v>0.33</v>
      </c>
      <c r="U100" s="1" t="s">
        <v>223</v>
      </c>
      <c r="V100" s="1">
        <v>0.083</v>
      </c>
      <c r="W100" s="1">
        <v>0.407</v>
      </c>
      <c r="X100" s="1">
        <v>0.086</v>
      </c>
      <c r="Y100" s="1">
        <v>0.71</v>
      </c>
      <c r="Z100" s="1">
        <v>3.032</v>
      </c>
      <c r="AA100" s="1">
        <v>99.69199999999998</v>
      </c>
      <c r="AD100" s="1">
        <v>0.7494688343397939</v>
      </c>
      <c r="AE100" s="1">
        <v>1.5189315004299329</v>
      </c>
      <c r="AF100" s="1">
        <v>0.14152631834106744</v>
      </c>
      <c r="AG100" s="1">
        <v>0.44051548826318254</v>
      </c>
      <c r="AH100" s="1">
        <v>0.036627450681844996</v>
      </c>
      <c r="AI100" s="1">
        <v>0.02137482453159502</v>
      </c>
      <c r="AJ100" s="1">
        <v>0</v>
      </c>
      <c r="AK100" s="1">
        <v>0.0049451372124872635</v>
      </c>
      <c r="AL100" s="1">
        <v>0.042319047775407265</v>
      </c>
      <c r="AM100" s="1">
        <v>0.9370875272855997</v>
      </c>
      <c r="AN100" s="1">
        <v>0</v>
      </c>
      <c r="AO100" s="1">
        <v>0</v>
      </c>
      <c r="AP100" s="1">
        <v>0.005325401478364984</v>
      </c>
      <c r="AQ100" s="1">
        <v>0.13482100413562104</v>
      </c>
      <c r="AR100" s="1">
        <v>4.032942534474897</v>
      </c>
      <c r="AS100" s="1"/>
      <c r="AT100" s="1">
        <v>0.887</v>
      </c>
      <c r="AU100" s="1">
        <v>0.008</v>
      </c>
      <c r="AV100" s="1">
        <v>0.105</v>
      </c>
      <c r="AW100" s="1">
        <f t="shared" si="8"/>
        <v>1</v>
      </c>
      <c r="AX100" s="1"/>
      <c r="AY100" s="1">
        <v>0</v>
      </c>
      <c r="AZ100" s="1">
        <v>0</v>
      </c>
      <c r="BA100" s="1">
        <v>0.141</v>
      </c>
      <c r="BB100" s="1">
        <v>0.8105318990186103</v>
      </c>
      <c r="BC100" s="1">
        <v>0.9079911150420666</v>
      </c>
      <c r="BD100" s="1">
        <v>0.06765115704545194</v>
      </c>
      <c r="BE100" s="1">
        <v>0.0075972289760937</v>
      </c>
      <c r="BF100" s="1">
        <f t="shared" si="9"/>
        <v>1.9347714000822225</v>
      </c>
      <c r="BG100" s="1"/>
      <c r="BH100" s="1">
        <v>2</v>
      </c>
      <c r="BI100" s="1"/>
      <c r="BJ100" s="1">
        <v>4.037760151978273</v>
      </c>
      <c r="BK100" s="2"/>
      <c r="BL100" s="3">
        <v>13.005410473130429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</row>
    <row r="101" spans="3:168" ht="12.75">
      <c r="C101" t="s">
        <v>59</v>
      </c>
      <c r="E101" s="1">
        <v>20.543</v>
      </c>
      <c r="F101" s="1">
        <v>18.937</v>
      </c>
      <c r="G101" s="1">
        <v>3.979</v>
      </c>
      <c r="H101" s="1">
        <v>5.443</v>
      </c>
      <c r="I101" s="1">
        <v>0.051</v>
      </c>
      <c r="J101" s="1">
        <v>0.884</v>
      </c>
      <c r="K101" s="1">
        <v>4.197</v>
      </c>
      <c r="L101" s="1">
        <v>0.063</v>
      </c>
      <c r="M101" s="1" t="s">
        <v>219</v>
      </c>
      <c r="N101" s="1" t="s">
        <v>218</v>
      </c>
      <c r="O101" s="1">
        <v>10.544</v>
      </c>
      <c r="P101" s="1">
        <v>21.676</v>
      </c>
      <c r="Q101" s="1">
        <v>2.194</v>
      </c>
      <c r="R101" s="1">
        <v>6.45</v>
      </c>
      <c r="S101" s="1">
        <v>0.602</v>
      </c>
      <c r="T101" s="1">
        <v>0.308</v>
      </c>
      <c r="U101" s="1" t="s">
        <v>223</v>
      </c>
      <c r="V101" s="1" t="s">
        <v>223</v>
      </c>
      <c r="W101" s="1">
        <v>0.372</v>
      </c>
      <c r="X101" s="1">
        <v>0.073</v>
      </c>
      <c r="Y101" s="1">
        <v>0.529</v>
      </c>
      <c r="Z101" s="1">
        <v>2.605</v>
      </c>
      <c r="AA101" s="1">
        <v>99.45</v>
      </c>
      <c r="AD101" s="1">
        <v>0.7638184501939914</v>
      </c>
      <c r="AE101" s="1">
        <v>1.558655106903113</v>
      </c>
      <c r="AF101" s="1">
        <v>0.15700806487913838</v>
      </c>
      <c r="AG101" s="1">
        <v>0.4524281476278742</v>
      </c>
      <c r="AH101" s="1">
        <v>0.04074448121881126</v>
      </c>
      <c r="AI101" s="1">
        <v>0.020054130814433052</v>
      </c>
      <c r="AJ101" s="1">
        <v>0</v>
      </c>
      <c r="AK101" s="1">
        <v>0</v>
      </c>
      <c r="AL101" s="1">
        <v>0.03888202958468802</v>
      </c>
      <c r="AM101" s="1">
        <v>0.8832701575246772</v>
      </c>
      <c r="AN101" s="1">
        <v>0</v>
      </c>
      <c r="AO101" s="1">
        <v>0</v>
      </c>
      <c r="AP101" s="1">
        <v>0.007175622032899819</v>
      </c>
      <c r="AQ101" s="1">
        <v>0.11643957101875205</v>
      </c>
      <c r="AR101" s="1">
        <v>4.038475761798379</v>
      </c>
      <c r="AS101" s="1"/>
      <c r="AT101" s="1">
        <v>0.894</v>
      </c>
      <c r="AU101" s="1">
        <v>0.008</v>
      </c>
      <c r="AV101" s="1">
        <v>0.098</v>
      </c>
      <c r="AW101" s="1">
        <f t="shared" si="8"/>
        <v>1</v>
      </c>
      <c r="AX101" s="1"/>
      <c r="AY101" s="1">
        <v>0</v>
      </c>
      <c r="AZ101" s="1">
        <v>0</v>
      </c>
      <c r="BA101" s="1">
        <v>0.161</v>
      </c>
      <c r="BB101" s="1">
        <v>0.7986234352109074</v>
      </c>
      <c r="BC101" s="1">
        <v>0.9210713412007113</v>
      </c>
      <c r="BD101" s="1">
        <v>0.050668384876316586</v>
      </c>
      <c r="BE101" s="1">
        <v>0.006482524003430398</v>
      </c>
      <c r="BF101" s="1">
        <f t="shared" si="9"/>
        <v>1.9378456852913655</v>
      </c>
      <c r="BG101" s="1"/>
      <c r="BH101" s="1">
        <v>2</v>
      </c>
      <c r="BI101" s="1"/>
      <c r="BJ101" s="1">
        <v>4.035492415026852</v>
      </c>
      <c r="BK101" s="2"/>
      <c r="BL101" s="3">
        <v>13.012128573091926</v>
      </c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</row>
    <row r="102" spans="3:168" ht="12.75">
      <c r="C102" t="s">
        <v>60</v>
      </c>
      <c r="E102" s="1">
        <v>20.45</v>
      </c>
      <c r="F102" s="1">
        <v>19.038</v>
      </c>
      <c r="G102" s="1">
        <v>3.935</v>
      </c>
      <c r="H102" s="1">
        <v>5.423</v>
      </c>
      <c r="I102" s="1">
        <v>0.069</v>
      </c>
      <c r="J102" s="1">
        <v>0.866</v>
      </c>
      <c r="K102" s="1">
        <v>4.204</v>
      </c>
      <c r="L102" s="1">
        <v>0.039</v>
      </c>
      <c r="M102" s="1" t="s">
        <v>219</v>
      </c>
      <c r="N102" s="1" t="s">
        <v>218</v>
      </c>
      <c r="O102" s="1">
        <v>11.734</v>
      </c>
      <c r="P102" s="1">
        <v>21.707</v>
      </c>
      <c r="Q102" s="1">
        <v>2.001</v>
      </c>
      <c r="R102" s="1">
        <v>6.342</v>
      </c>
      <c r="S102" s="1">
        <v>0.516</v>
      </c>
      <c r="T102" s="1">
        <v>0.292</v>
      </c>
      <c r="U102" s="1" t="s">
        <v>223</v>
      </c>
      <c r="V102" s="1" t="s">
        <v>223</v>
      </c>
      <c r="W102" s="1">
        <v>0.337</v>
      </c>
      <c r="X102" s="1" t="s">
        <v>219</v>
      </c>
      <c r="Y102" s="1">
        <v>0.562</v>
      </c>
      <c r="Z102" s="1">
        <v>2.513</v>
      </c>
      <c r="AA102" s="1">
        <v>100.028</v>
      </c>
      <c r="AD102" s="1">
        <v>0.8485612256899011</v>
      </c>
      <c r="AE102" s="1">
        <v>1.5581994353422832</v>
      </c>
      <c r="AF102" s="1">
        <v>0.1429502035984293</v>
      </c>
      <c r="AG102" s="1">
        <v>0.4440874411918456</v>
      </c>
      <c r="AH102" s="1">
        <v>0.034863770556193205</v>
      </c>
      <c r="AI102" s="1">
        <v>0.018979655722979917</v>
      </c>
      <c r="AJ102" s="1">
        <v>0</v>
      </c>
      <c r="AK102" s="1">
        <v>0</v>
      </c>
      <c r="AL102" s="1">
        <v>0.03516318772690382</v>
      </c>
      <c r="AM102" s="1">
        <v>0.883221530653784</v>
      </c>
      <c r="AN102" s="1">
        <v>0</v>
      </c>
      <c r="AO102" s="1">
        <v>0</v>
      </c>
      <c r="AP102" s="1">
        <v>0.004434411217181383</v>
      </c>
      <c r="AQ102" s="1">
        <v>0.11213410203825504</v>
      </c>
      <c r="AR102" s="1">
        <v>4.082594963737756</v>
      </c>
      <c r="AS102" s="1"/>
      <c r="AT102" s="1">
        <v>0.889</v>
      </c>
      <c r="AU102" s="1">
        <v>0.011</v>
      </c>
      <c r="AV102" s="1">
        <v>0.1</v>
      </c>
      <c r="AW102" s="1">
        <f t="shared" si="8"/>
        <v>1</v>
      </c>
      <c r="AX102" s="1"/>
      <c r="AY102" s="1">
        <v>0.8893817752515807</v>
      </c>
      <c r="AZ102" s="1">
        <v>0.011459689529027461</v>
      </c>
      <c r="BA102" s="1">
        <v>0.2529280194124773</v>
      </c>
      <c r="BB102" s="1">
        <v>0.8087103958834012</v>
      </c>
      <c r="BC102" s="1">
        <v>0.9093193211310194</v>
      </c>
      <c r="BD102" s="1">
        <v>0.05373658412975671</v>
      </c>
      <c r="BE102" s="1">
        <v>0</v>
      </c>
      <c r="BF102" s="1">
        <f t="shared" si="9"/>
        <v>2.9255357853372628</v>
      </c>
      <c r="BG102" s="1"/>
      <c r="BH102" s="1">
        <v>2</v>
      </c>
      <c r="BI102" s="1"/>
      <c r="BJ102" s="1">
        <v>4.010313584934894</v>
      </c>
      <c r="BK102" s="2"/>
      <c r="BL102" s="3">
        <v>13.01844433400991</v>
      </c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</row>
    <row r="103" spans="3:168" ht="12.75">
      <c r="C103" t="s">
        <v>61</v>
      </c>
      <c r="E103" s="1">
        <v>20.492</v>
      </c>
      <c r="F103" s="1">
        <v>18.849</v>
      </c>
      <c r="G103" s="1">
        <v>3.918</v>
      </c>
      <c r="H103" s="1">
        <v>5.3</v>
      </c>
      <c r="I103" s="1">
        <v>0.048</v>
      </c>
      <c r="J103" s="1">
        <v>0.871</v>
      </c>
      <c r="K103" s="1">
        <v>4.298</v>
      </c>
      <c r="L103" s="1">
        <v>0.036</v>
      </c>
      <c r="M103" s="1" t="s">
        <v>219</v>
      </c>
      <c r="N103" s="1" t="s">
        <v>218</v>
      </c>
      <c r="O103" s="1">
        <v>11.248</v>
      </c>
      <c r="P103" s="1">
        <v>21.931</v>
      </c>
      <c r="Q103" s="1">
        <v>1.984</v>
      </c>
      <c r="R103" s="1">
        <v>6.441</v>
      </c>
      <c r="S103" s="1">
        <v>0.514</v>
      </c>
      <c r="T103" s="1">
        <v>0.213</v>
      </c>
      <c r="U103" s="1" t="s">
        <v>223</v>
      </c>
      <c r="V103" s="1" t="s">
        <v>223</v>
      </c>
      <c r="W103" s="1">
        <v>0.312</v>
      </c>
      <c r="X103" s="1">
        <v>0.121</v>
      </c>
      <c r="Y103" s="1">
        <v>0.691</v>
      </c>
      <c r="Z103" s="1">
        <v>2.408</v>
      </c>
      <c r="AA103" s="1">
        <v>99.675</v>
      </c>
      <c r="AD103" s="1">
        <v>0.8148120464234107</v>
      </c>
      <c r="AE103" s="1">
        <v>1.5769818882121727</v>
      </c>
      <c r="AF103" s="1">
        <v>0.14197909108152065</v>
      </c>
      <c r="AG103" s="1">
        <v>0.4517941332530037</v>
      </c>
      <c r="AH103" s="1">
        <v>0.03478826793403853</v>
      </c>
      <c r="AI103" s="1">
        <v>0.013868519980173</v>
      </c>
      <c r="AJ103" s="1">
        <v>0</v>
      </c>
      <c r="AK103" s="1">
        <v>0</v>
      </c>
      <c r="AL103" s="1">
        <v>0.0326105382121541</v>
      </c>
      <c r="AM103" s="1">
        <v>0.9045204402701149</v>
      </c>
      <c r="AN103" s="1">
        <v>0</v>
      </c>
      <c r="AO103" s="1">
        <v>0</v>
      </c>
      <c r="AP103" s="1">
        <v>0.004100330768058832</v>
      </c>
      <c r="AQ103" s="1">
        <v>0.10763332031347364</v>
      </c>
      <c r="AR103" s="1">
        <v>4.08308857644812</v>
      </c>
      <c r="AS103" s="1"/>
      <c r="AT103" s="1">
        <v>0.871</v>
      </c>
      <c r="AU103" s="1">
        <v>0.008</v>
      </c>
      <c r="AV103" s="1">
        <v>0.121</v>
      </c>
      <c r="AW103" s="1">
        <f t="shared" si="8"/>
        <v>1</v>
      </c>
      <c r="AX103" s="1"/>
      <c r="AY103" s="1">
        <v>0</v>
      </c>
      <c r="AZ103" s="1">
        <v>0</v>
      </c>
      <c r="BA103" s="1">
        <v>0.134</v>
      </c>
      <c r="BB103" s="1">
        <v>0.7856015012858419</v>
      </c>
      <c r="BC103" s="1">
        <v>0.9069454120011801</v>
      </c>
      <c r="BD103" s="1">
        <v>0.06618458075499627</v>
      </c>
      <c r="BE103" s="1">
        <v>0.0107449408676492</v>
      </c>
      <c r="BF103" s="1">
        <f t="shared" si="9"/>
        <v>1.9034764349096676</v>
      </c>
      <c r="BG103" s="1"/>
      <c r="BH103" s="1">
        <v>2</v>
      </c>
      <c r="BI103" s="1"/>
      <c r="BJ103" s="1">
        <v>4.025449683119158</v>
      </c>
      <c r="BK103" s="2"/>
      <c r="BL103" s="3">
        <v>13.011527428079003</v>
      </c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</row>
    <row r="104" spans="3:168" ht="12.75">
      <c r="C104" t="s">
        <v>62</v>
      </c>
      <c r="E104" s="1">
        <v>20.386</v>
      </c>
      <c r="F104" s="1">
        <v>18.263</v>
      </c>
      <c r="G104" s="1">
        <v>3.94</v>
      </c>
      <c r="H104" s="1">
        <v>5.51</v>
      </c>
      <c r="I104" s="1">
        <v>0.032</v>
      </c>
      <c r="J104" s="1">
        <v>0.869</v>
      </c>
      <c r="K104" s="1">
        <v>4.078</v>
      </c>
      <c r="L104" s="1" t="s">
        <v>220</v>
      </c>
      <c r="M104" s="1" t="s">
        <v>219</v>
      </c>
      <c r="N104" s="1" t="s">
        <v>218</v>
      </c>
      <c r="O104" s="1">
        <v>11.526</v>
      </c>
      <c r="P104" s="1">
        <v>22.069</v>
      </c>
      <c r="Q104" s="1">
        <v>1.873</v>
      </c>
      <c r="R104" s="1">
        <v>6.286</v>
      </c>
      <c r="S104" s="1">
        <v>0.485</v>
      </c>
      <c r="T104" s="1">
        <v>0.175</v>
      </c>
      <c r="U104" s="1" t="s">
        <v>223</v>
      </c>
      <c r="V104" s="1" t="s">
        <v>223</v>
      </c>
      <c r="W104" s="1">
        <v>0.284</v>
      </c>
      <c r="X104" s="1">
        <v>0.119</v>
      </c>
      <c r="Y104" s="1">
        <v>0.58</v>
      </c>
      <c r="Z104" s="1">
        <v>2.495</v>
      </c>
      <c r="AA104" s="1">
        <v>98.97</v>
      </c>
      <c r="AD104" s="1">
        <v>0.8439447867561752</v>
      </c>
      <c r="AE104" s="1">
        <v>1.6039994362951833</v>
      </c>
      <c r="AF104" s="1">
        <v>0.13547956303975925</v>
      </c>
      <c r="AG104" s="1">
        <v>0.4456715905383793</v>
      </c>
      <c r="AH104" s="1">
        <v>0.033179108450220804</v>
      </c>
      <c r="AI104" s="1">
        <v>0.011517065794822779</v>
      </c>
      <c r="AJ104" s="1">
        <v>0</v>
      </c>
      <c r="AK104" s="1">
        <v>0</v>
      </c>
      <c r="AL104" s="1">
        <v>0.030003712732199577</v>
      </c>
      <c r="AM104" s="1">
        <v>0.8674660400571612</v>
      </c>
      <c r="AN104" s="1">
        <v>0</v>
      </c>
      <c r="AO104" s="1">
        <v>0</v>
      </c>
      <c r="AP104" s="1">
        <v>0</v>
      </c>
      <c r="AQ104" s="1">
        <v>0.1127234030132886</v>
      </c>
      <c r="AR104" s="1">
        <v>4.083984706677191</v>
      </c>
      <c r="AS104" s="1"/>
      <c r="AT104" s="1">
        <v>0.915</v>
      </c>
      <c r="AU104" s="1">
        <v>0.005</v>
      </c>
      <c r="AV104" s="1">
        <v>0.08</v>
      </c>
      <c r="AW104" s="1">
        <f aca="true" t="shared" si="10" ref="AW104:AW131">SUM(AT104:AV104)</f>
        <v>1</v>
      </c>
      <c r="AX104" s="1"/>
      <c r="AY104" s="1">
        <v>0</v>
      </c>
      <c r="AZ104" s="1">
        <v>0</v>
      </c>
      <c r="BA104" s="1">
        <v>0.177</v>
      </c>
      <c r="BB104" s="1">
        <v>0.7280735733301591</v>
      </c>
      <c r="BC104" s="1">
        <v>0.9218626603745627</v>
      </c>
      <c r="BD104" s="1">
        <v>0.05615133091160298</v>
      </c>
      <c r="BE104" s="1">
        <v>0.010681171959701558</v>
      </c>
      <c r="BF104" s="1">
        <f aca="true" t="shared" si="11" ref="BF104:BF131">SUM(AY104:BE104)</f>
        <v>1.8937687365760263</v>
      </c>
      <c r="BG104" s="1"/>
      <c r="BH104" s="1">
        <v>2</v>
      </c>
      <c r="BI104" s="1"/>
      <c r="BJ104" s="1">
        <v>4.047765656096368</v>
      </c>
      <c r="BK104" s="2"/>
      <c r="BL104" s="3">
        <v>13.025831407638872</v>
      </c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</row>
    <row r="105" spans="3:168" ht="12.75">
      <c r="C105" t="s">
        <v>63</v>
      </c>
      <c r="E105" s="1">
        <v>20.435</v>
      </c>
      <c r="F105" s="1">
        <v>18.806</v>
      </c>
      <c r="G105" s="1">
        <v>4.016</v>
      </c>
      <c r="H105" s="1">
        <v>5.449</v>
      </c>
      <c r="I105" s="1">
        <v>0.027</v>
      </c>
      <c r="J105" s="1">
        <v>0.887</v>
      </c>
      <c r="K105" s="1">
        <v>4.112</v>
      </c>
      <c r="L105" s="1" t="s">
        <v>220</v>
      </c>
      <c r="M105" s="1" t="s">
        <v>219</v>
      </c>
      <c r="N105" s="1" t="s">
        <v>218</v>
      </c>
      <c r="O105" s="1">
        <v>10.824</v>
      </c>
      <c r="P105" s="1">
        <v>21.666</v>
      </c>
      <c r="Q105" s="1">
        <v>1.874</v>
      </c>
      <c r="R105" s="1">
        <v>6.709</v>
      </c>
      <c r="S105" s="1">
        <v>0.603</v>
      </c>
      <c r="T105" s="1">
        <v>0.304</v>
      </c>
      <c r="U105" s="1" t="s">
        <v>223</v>
      </c>
      <c r="V105" s="1" t="s">
        <v>223</v>
      </c>
      <c r="W105" s="1">
        <v>0.362</v>
      </c>
      <c r="X105" s="1" t="s">
        <v>223</v>
      </c>
      <c r="Y105" s="1">
        <v>0.482</v>
      </c>
      <c r="Z105" s="1">
        <v>2.713</v>
      </c>
      <c r="AA105" s="1">
        <v>99.26900000000002</v>
      </c>
      <c r="AD105" s="1">
        <v>0.7873464723253505</v>
      </c>
      <c r="AE105" s="1">
        <v>1.5643826053873593</v>
      </c>
      <c r="AF105" s="1">
        <v>0.13466299811007792</v>
      </c>
      <c r="AG105" s="1">
        <v>0.47254268952229955</v>
      </c>
      <c r="AH105" s="1">
        <v>0.040981039324407956</v>
      </c>
      <c r="AI105" s="1">
        <v>0.019875591659691428</v>
      </c>
      <c r="AJ105" s="1">
        <v>0</v>
      </c>
      <c r="AK105" s="1">
        <v>0</v>
      </c>
      <c r="AL105" s="1">
        <v>0.0379933783103226</v>
      </c>
      <c r="AM105" s="1">
        <v>0.868962528679025</v>
      </c>
      <c r="AN105" s="1">
        <v>0</v>
      </c>
      <c r="AO105" s="1">
        <v>0</v>
      </c>
      <c r="AP105" s="1">
        <v>0</v>
      </c>
      <c r="AQ105" s="1">
        <v>0.12176879767322739</v>
      </c>
      <c r="AR105" s="1">
        <v>4.048516100991762</v>
      </c>
      <c r="AS105" s="1"/>
      <c r="AT105" s="1">
        <v>0.899</v>
      </c>
      <c r="AU105" s="1">
        <v>0.005</v>
      </c>
      <c r="AV105" s="1">
        <v>0.096</v>
      </c>
      <c r="AW105" s="1">
        <f t="shared" si="10"/>
        <v>1</v>
      </c>
      <c r="AX105" s="1"/>
      <c r="AY105" s="1">
        <v>0</v>
      </c>
      <c r="AZ105" s="1">
        <v>0</v>
      </c>
      <c r="BA105" s="1">
        <v>0.165</v>
      </c>
      <c r="BB105" s="1">
        <v>0.7907637561624763</v>
      </c>
      <c r="BC105" s="1">
        <v>0.9334829491447153</v>
      </c>
      <c r="BD105" s="1">
        <v>0.04635768946926826</v>
      </c>
      <c r="BE105" s="1">
        <v>0</v>
      </c>
      <c r="BF105" s="1">
        <f t="shared" si="11"/>
        <v>1.93560439477646</v>
      </c>
      <c r="BG105" s="1"/>
      <c r="BH105" s="1">
        <v>2</v>
      </c>
      <c r="BI105" s="1"/>
      <c r="BJ105" s="1">
        <v>4.030887396818078</v>
      </c>
      <c r="BK105" s="2"/>
      <c r="BL105" s="3">
        <v>13.013989747951264</v>
      </c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</row>
    <row r="106" spans="3:168" ht="12.75">
      <c r="C106" t="s">
        <v>64</v>
      </c>
      <c r="E106" s="1">
        <v>20.473</v>
      </c>
      <c r="F106" s="1">
        <v>18.176</v>
      </c>
      <c r="G106" s="1">
        <v>3.991</v>
      </c>
      <c r="H106" s="1">
        <v>5.357</v>
      </c>
      <c r="I106" s="1">
        <v>0.06</v>
      </c>
      <c r="J106" s="1">
        <v>0.881</v>
      </c>
      <c r="K106" s="1">
        <v>4.221</v>
      </c>
      <c r="L106" s="1">
        <v>0.035</v>
      </c>
      <c r="M106" s="1" t="s">
        <v>219</v>
      </c>
      <c r="N106" s="1" t="s">
        <v>218</v>
      </c>
      <c r="O106" s="1">
        <v>10.638</v>
      </c>
      <c r="P106" s="1">
        <v>21.827</v>
      </c>
      <c r="Q106" s="1">
        <v>1.993</v>
      </c>
      <c r="R106" s="1">
        <v>6.465</v>
      </c>
      <c r="S106" s="1">
        <v>0.575</v>
      </c>
      <c r="T106" s="1">
        <v>0.284</v>
      </c>
      <c r="U106" s="1" t="s">
        <v>223</v>
      </c>
      <c r="V106" s="1" t="s">
        <v>223</v>
      </c>
      <c r="W106" s="1">
        <v>0.333</v>
      </c>
      <c r="X106" s="1">
        <v>0.112</v>
      </c>
      <c r="Y106" s="1">
        <v>0.655</v>
      </c>
      <c r="Z106" s="1">
        <v>2.709</v>
      </c>
      <c r="AA106" s="1">
        <v>98.785</v>
      </c>
      <c r="AD106" s="1">
        <v>0.7785019801825327</v>
      </c>
      <c r="AE106" s="1">
        <v>1.5855499239532418</v>
      </c>
      <c r="AF106" s="1">
        <v>0.1440813020859473</v>
      </c>
      <c r="AG106" s="1">
        <v>0.45811384733014504</v>
      </c>
      <c r="AH106" s="1">
        <v>0.03931471521706392</v>
      </c>
      <c r="AI106" s="1">
        <v>0.018680412208314935</v>
      </c>
      <c r="AJ106" s="1">
        <v>0</v>
      </c>
      <c r="AK106" s="1">
        <v>0</v>
      </c>
      <c r="AL106" s="1">
        <v>0.03516132303868146</v>
      </c>
      <c r="AM106" s="1">
        <v>0.8973976514034433</v>
      </c>
      <c r="AN106" s="1">
        <v>0</v>
      </c>
      <c r="AO106" s="1">
        <v>0</v>
      </c>
      <c r="AP106" s="1">
        <v>0.0040271892396334845</v>
      </c>
      <c r="AQ106" s="1">
        <v>0.12232546134463564</v>
      </c>
      <c r="AR106" s="1">
        <v>4.08315380600364</v>
      </c>
      <c r="AS106" s="1"/>
      <c r="AT106" s="1">
        <v>0.889</v>
      </c>
      <c r="AU106" s="1">
        <v>0.01</v>
      </c>
      <c r="AV106" s="1">
        <v>0.101</v>
      </c>
      <c r="AW106" s="1">
        <f t="shared" si="10"/>
        <v>1</v>
      </c>
      <c r="AX106" s="1"/>
      <c r="AY106" s="1">
        <v>0</v>
      </c>
      <c r="AZ106" s="1">
        <v>0</v>
      </c>
      <c r="BA106" s="1">
        <v>0.159</v>
      </c>
      <c r="BB106" s="1">
        <v>0.7136047424495344</v>
      </c>
      <c r="BC106" s="1">
        <v>0.9332887835735019</v>
      </c>
      <c r="BD106" s="1">
        <v>0.06337787548451973</v>
      </c>
      <c r="BE106" s="1">
        <v>0.010047413692747672</v>
      </c>
      <c r="BF106" s="1">
        <f t="shared" si="11"/>
        <v>1.879318815200304</v>
      </c>
      <c r="BG106" s="1"/>
      <c r="BH106" s="1">
        <v>2</v>
      </c>
      <c r="BI106" s="1"/>
      <c r="BJ106" s="1">
        <v>4.062834613990181</v>
      </c>
      <c r="BK106" s="2"/>
      <c r="BL106" s="3">
        <v>13.025841078657784</v>
      </c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</row>
    <row r="107" spans="3:168" ht="12.75">
      <c r="C107" t="s">
        <v>65</v>
      </c>
      <c r="E107" s="1">
        <v>20.285</v>
      </c>
      <c r="F107" s="1">
        <v>18.8</v>
      </c>
      <c r="G107" s="1">
        <v>4.021</v>
      </c>
      <c r="H107" s="1">
        <v>5.352</v>
      </c>
      <c r="I107" s="1" t="s">
        <v>218</v>
      </c>
      <c r="J107" s="1">
        <v>0.899</v>
      </c>
      <c r="K107" s="1">
        <v>4.293</v>
      </c>
      <c r="L107" s="1">
        <v>0.062</v>
      </c>
      <c r="M107" s="1" t="s">
        <v>219</v>
      </c>
      <c r="N107" s="1" t="s">
        <v>218</v>
      </c>
      <c r="O107" s="1">
        <v>10.715</v>
      </c>
      <c r="P107" s="1">
        <v>21.736</v>
      </c>
      <c r="Q107" s="1">
        <v>1.999</v>
      </c>
      <c r="R107" s="1">
        <v>6.818</v>
      </c>
      <c r="S107" s="1">
        <v>0.835</v>
      </c>
      <c r="T107" s="1">
        <v>0.326</v>
      </c>
      <c r="U107" s="1" t="s">
        <v>223</v>
      </c>
      <c r="V107" s="1" t="s">
        <v>223</v>
      </c>
      <c r="W107" s="1">
        <v>0.357</v>
      </c>
      <c r="X107" s="1" t="s">
        <v>223</v>
      </c>
      <c r="Y107" s="1">
        <v>0.592</v>
      </c>
      <c r="Z107" s="1">
        <v>2.686</v>
      </c>
      <c r="AA107" s="1">
        <v>99.776</v>
      </c>
      <c r="AD107" s="1">
        <v>0.7782298908108921</v>
      </c>
      <c r="AE107" s="1">
        <v>1.5670450958748776</v>
      </c>
      <c r="AF107" s="1">
        <v>0.14342640620442587</v>
      </c>
      <c r="AG107" s="1">
        <v>0.4794881554847511</v>
      </c>
      <c r="AH107" s="1">
        <v>0.05666172101634268</v>
      </c>
      <c r="AI107" s="1">
        <v>0.02128147434343925</v>
      </c>
      <c r="AJ107" s="1">
        <v>0</v>
      </c>
      <c r="AK107" s="1">
        <v>0</v>
      </c>
      <c r="AL107" s="1">
        <v>0.037411505677134575</v>
      </c>
      <c r="AM107" s="1">
        <v>0.9058295026463794</v>
      </c>
      <c r="AN107" s="1">
        <v>0</v>
      </c>
      <c r="AO107" s="1">
        <v>0</v>
      </c>
      <c r="AP107" s="1">
        <v>0.007080137295725968</v>
      </c>
      <c r="AQ107" s="1">
        <v>0.1203732155808671</v>
      </c>
      <c r="AR107" s="1">
        <v>4.116827104934836</v>
      </c>
      <c r="AS107" s="1"/>
      <c r="AT107" s="1">
        <v>0.882</v>
      </c>
      <c r="AU107" s="1">
        <v>0</v>
      </c>
      <c r="AV107" s="1">
        <v>0.118</v>
      </c>
      <c r="AW107" s="1">
        <f t="shared" si="10"/>
        <v>1</v>
      </c>
      <c r="AX107" s="1"/>
      <c r="AY107" s="1">
        <v>0</v>
      </c>
      <c r="AZ107" s="1">
        <v>0</v>
      </c>
      <c r="BA107" s="1">
        <v>0.146</v>
      </c>
      <c r="BB107" s="1">
        <v>0.7856215998486764</v>
      </c>
      <c r="BC107" s="1">
        <v>0.9332207533973084</v>
      </c>
      <c r="BD107" s="1">
        <v>0.056850472710390794</v>
      </c>
      <c r="BE107" s="1">
        <v>0</v>
      </c>
      <c r="BF107" s="1">
        <f t="shared" si="11"/>
        <v>1.9216928259563757</v>
      </c>
      <c r="BG107" s="1"/>
      <c r="BH107" s="1">
        <v>2</v>
      </c>
      <c r="BI107" s="1"/>
      <c r="BJ107" s="1">
        <v>3.9952012967222976</v>
      </c>
      <c r="BK107" s="2"/>
      <c r="BL107" s="3">
        <v>13.032968338725256</v>
      </c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</row>
    <row r="108" spans="3:168" ht="12.75">
      <c r="C108" t="s">
        <v>66</v>
      </c>
      <c r="E108" s="1">
        <v>20.643</v>
      </c>
      <c r="F108" s="1">
        <v>18.701</v>
      </c>
      <c r="G108" s="1">
        <v>4.023</v>
      </c>
      <c r="H108" s="1">
        <v>5.277</v>
      </c>
      <c r="I108" s="1">
        <v>0.034</v>
      </c>
      <c r="J108" s="1">
        <v>0.872</v>
      </c>
      <c r="K108" s="1">
        <v>4.382</v>
      </c>
      <c r="L108" s="1" t="s">
        <v>220</v>
      </c>
      <c r="M108" s="1" t="s">
        <v>219</v>
      </c>
      <c r="N108" s="1" t="s">
        <v>218</v>
      </c>
      <c r="O108" s="1">
        <v>11.203</v>
      </c>
      <c r="P108" s="1">
        <v>21.945</v>
      </c>
      <c r="Q108" s="1">
        <v>1.856</v>
      </c>
      <c r="R108" s="1">
        <v>6.392</v>
      </c>
      <c r="S108" s="1">
        <v>0.673</v>
      </c>
      <c r="T108" s="1">
        <v>0.154</v>
      </c>
      <c r="U108" s="1" t="s">
        <v>223</v>
      </c>
      <c r="V108" s="1" t="s">
        <v>223</v>
      </c>
      <c r="W108" s="1">
        <v>0.333</v>
      </c>
      <c r="X108" s="1">
        <v>0.046</v>
      </c>
      <c r="Y108" s="1">
        <v>0.727</v>
      </c>
      <c r="Z108" s="1">
        <v>2.954</v>
      </c>
      <c r="AA108" s="1">
        <v>100.215</v>
      </c>
      <c r="AD108" s="1">
        <v>0.8082363327363518</v>
      </c>
      <c r="AE108" s="1">
        <v>1.5715411444632819</v>
      </c>
      <c r="AF108" s="1">
        <v>0.13227646972399448</v>
      </c>
      <c r="AG108" s="1">
        <v>0.446525180074965</v>
      </c>
      <c r="AH108" s="1">
        <v>0.04536351008691751</v>
      </c>
      <c r="AI108" s="1">
        <v>0.009986036151456965</v>
      </c>
      <c r="AJ108" s="1">
        <v>0</v>
      </c>
      <c r="AK108" s="1">
        <v>0</v>
      </c>
      <c r="AL108" s="1">
        <v>0.03466326809150449</v>
      </c>
      <c r="AM108" s="1">
        <v>0.9184303939257333</v>
      </c>
      <c r="AN108" s="1">
        <v>0</v>
      </c>
      <c r="AO108" s="1">
        <v>0</v>
      </c>
      <c r="AP108" s="1">
        <v>0</v>
      </c>
      <c r="AQ108" s="1">
        <v>0.1314990593408484</v>
      </c>
      <c r="AR108" s="1">
        <v>4.098521394595053</v>
      </c>
      <c r="AS108" s="1"/>
      <c r="AT108" s="1">
        <v>0.863</v>
      </c>
      <c r="AU108" s="1">
        <v>0.006</v>
      </c>
      <c r="AV108" s="1">
        <v>0.131</v>
      </c>
      <c r="AW108" s="1">
        <f t="shared" si="10"/>
        <v>1</v>
      </c>
      <c r="AX108" s="1"/>
      <c r="AY108" s="1">
        <v>0</v>
      </c>
      <c r="AZ108" s="1">
        <v>0</v>
      </c>
      <c r="BA108" s="1">
        <v>0.123</v>
      </c>
      <c r="BB108" s="1">
        <v>0.7524371037175404</v>
      </c>
      <c r="BC108" s="1">
        <v>0.9274460354831662</v>
      </c>
      <c r="BD108" s="1">
        <v>0.06934818286005716</v>
      </c>
      <c r="BE108" s="1">
        <v>0.004068163427204674</v>
      </c>
      <c r="BF108" s="1">
        <f t="shared" si="11"/>
        <v>1.8762994854879682</v>
      </c>
      <c r="BG108" s="1"/>
      <c r="BH108" s="1">
        <v>2</v>
      </c>
      <c r="BI108" s="1"/>
      <c r="BJ108" s="1">
        <v>4.038543525379533</v>
      </c>
      <c r="BK108" s="2"/>
      <c r="BL108" s="3">
        <v>13.013454429812338</v>
      </c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</row>
    <row r="109" spans="3:168" ht="12.75">
      <c r="C109" t="s">
        <v>67</v>
      </c>
      <c r="E109" s="1">
        <v>20.434</v>
      </c>
      <c r="F109" s="1">
        <v>18.758</v>
      </c>
      <c r="G109" s="1">
        <v>3.839</v>
      </c>
      <c r="H109" s="1">
        <v>5.461</v>
      </c>
      <c r="I109" s="1">
        <v>0.048</v>
      </c>
      <c r="J109" s="1">
        <v>0.9</v>
      </c>
      <c r="K109" s="1">
        <v>4.299</v>
      </c>
      <c r="L109" s="1">
        <v>0.076</v>
      </c>
      <c r="M109" s="1" t="s">
        <v>219</v>
      </c>
      <c r="N109" s="1" t="s">
        <v>218</v>
      </c>
      <c r="O109" s="1">
        <v>11.378</v>
      </c>
      <c r="P109" s="1">
        <v>21.33</v>
      </c>
      <c r="Q109" s="1">
        <v>1.873</v>
      </c>
      <c r="R109" s="1">
        <v>5.817</v>
      </c>
      <c r="S109" s="1">
        <v>0.512</v>
      </c>
      <c r="T109" s="1">
        <v>0.279</v>
      </c>
      <c r="U109" s="1" t="s">
        <v>223</v>
      </c>
      <c r="V109" s="1" t="s">
        <v>223</v>
      </c>
      <c r="W109" s="1">
        <v>0.341</v>
      </c>
      <c r="X109" s="1">
        <v>0.137</v>
      </c>
      <c r="Y109" s="1">
        <v>0.675</v>
      </c>
      <c r="Z109" s="1">
        <v>2.971</v>
      </c>
      <c r="AA109" s="1">
        <v>99.128</v>
      </c>
      <c r="AD109" s="1">
        <v>0.8281475549278667</v>
      </c>
      <c r="AE109" s="1">
        <v>1.5410573000604073</v>
      </c>
      <c r="AF109" s="1">
        <v>0.13467288451628567</v>
      </c>
      <c r="AG109" s="1">
        <v>0.4099642746749698</v>
      </c>
      <c r="AH109" s="1">
        <v>0.03481763830132715</v>
      </c>
      <c r="AI109" s="1">
        <v>0.018252164634791793</v>
      </c>
      <c r="AJ109" s="1">
        <v>0</v>
      </c>
      <c r="AK109" s="1">
        <v>0</v>
      </c>
      <c r="AL109" s="1">
        <v>0.03581107949314441</v>
      </c>
      <c r="AM109" s="1">
        <v>0.9090318092292445</v>
      </c>
      <c r="AN109" s="1">
        <v>0</v>
      </c>
      <c r="AO109" s="1">
        <v>0</v>
      </c>
      <c r="AP109" s="1">
        <v>0.008697404017550881</v>
      </c>
      <c r="AQ109" s="1">
        <v>0.13342971797391182</v>
      </c>
      <c r="AR109" s="1">
        <v>4.0538818278295</v>
      </c>
      <c r="AS109" s="1"/>
      <c r="AT109" s="1">
        <v>0.901</v>
      </c>
      <c r="AU109" s="1">
        <v>0.008</v>
      </c>
      <c r="AV109" s="1">
        <v>0.091</v>
      </c>
      <c r="AW109" s="1">
        <f t="shared" si="10"/>
        <v>1</v>
      </c>
      <c r="AX109" s="1"/>
      <c r="AY109" s="1">
        <v>0</v>
      </c>
      <c r="AZ109" s="1">
        <v>0</v>
      </c>
      <c r="BA109" s="1">
        <v>0.174</v>
      </c>
      <c r="BB109" s="1">
        <v>0.7853313414649254</v>
      </c>
      <c r="BC109" s="1">
        <v>0.8928828671778567</v>
      </c>
      <c r="BD109" s="1">
        <v>0.06495943049034784</v>
      </c>
      <c r="BE109" s="1">
        <v>0.012223593186755012</v>
      </c>
      <c r="BF109" s="1">
        <f t="shared" si="11"/>
        <v>1.929397232319885</v>
      </c>
      <c r="BG109" s="1"/>
      <c r="BH109" s="1">
        <v>2</v>
      </c>
      <c r="BI109" s="1"/>
      <c r="BJ109" s="1">
        <v>4.033138214362879</v>
      </c>
      <c r="BK109" s="2"/>
      <c r="BL109" s="3">
        <v>13.016418624729978</v>
      </c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</row>
    <row r="110" spans="3:168" ht="12.75">
      <c r="C110" t="s">
        <v>68</v>
      </c>
      <c r="E110" s="1">
        <v>20.423</v>
      </c>
      <c r="F110" s="1">
        <v>18.654</v>
      </c>
      <c r="G110" s="1">
        <v>3.777</v>
      </c>
      <c r="H110" s="1">
        <v>5.577</v>
      </c>
      <c r="I110" s="1">
        <v>0.048</v>
      </c>
      <c r="J110" s="1">
        <v>0.835</v>
      </c>
      <c r="K110" s="1">
        <v>4.582</v>
      </c>
      <c r="L110" s="1">
        <v>0.04</v>
      </c>
      <c r="M110" s="1" t="s">
        <v>219</v>
      </c>
      <c r="N110" s="1" t="s">
        <v>218</v>
      </c>
      <c r="O110" s="1">
        <v>10.697</v>
      </c>
      <c r="P110" s="1">
        <v>20.928</v>
      </c>
      <c r="Q110" s="1">
        <v>1.803</v>
      </c>
      <c r="R110" s="1">
        <v>6.315</v>
      </c>
      <c r="S110" s="1">
        <v>0.533</v>
      </c>
      <c r="T110" s="1">
        <v>0.298</v>
      </c>
      <c r="U110" s="1" t="s">
        <v>223</v>
      </c>
      <c r="V110" s="1" t="s">
        <v>223</v>
      </c>
      <c r="W110" s="1">
        <v>0.418</v>
      </c>
      <c r="X110" s="1">
        <v>0.105</v>
      </c>
      <c r="Y110" s="1">
        <v>0.865</v>
      </c>
      <c r="Z110" s="1">
        <v>3.521</v>
      </c>
      <c r="AA110" s="1">
        <v>99.419</v>
      </c>
      <c r="AD110" s="1">
        <v>0.7778368587041097</v>
      </c>
      <c r="AE110" s="1">
        <v>1.5105683703248338</v>
      </c>
      <c r="AF110" s="1">
        <v>0.12951582613454596</v>
      </c>
      <c r="AG110" s="1">
        <v>0.44463641973365364</v>
      </c>
      <c r="AH110" s="1">
        <v>0.03621106399337472</v>
      </c>
      <c r="AI110" s="1">
        <v>0.019476511281953716</v>
      </c>
      <c r="AJ110" s="1">
        <v>0</v>
      </c>
      <c r="AK110" s="1">
        <v>0</v>
      </c>
      <c r="AL110" s="1">
        <v>0.04385549769050476</v>
      </c>
      <c r="AM110" s="1">
        <v>0.9679467116400956</v>
      </c>
      <c r="AN110" s="1">
        <v>0</v>
      </c>
      <c r="AO110" s="1">
        <v>0</v>
      </c>
      <c r="AP110" s="1">
        <v>0.004573206080335046</v>
      </c>
      <c r="AQ110" s="1">
        <v>0.15797947631514558</v>
      </c>
      <c r="AR110" s="1">
        <v>4.092599941898553</v>
      </c>
      <c r="AS110" s="1"/>
      <c r="AT110" s="1">
        <v>0.92</v>
      </c>
      <c r="AU110" s="1">
        <v>0.008</v>
      </c>
      <c r="AV110" s="1">
        <v>0.072</v>
      </c>
      <c r="AW110" s="1">
        <f t="shared" si="10"/>
        <v>1</v>
      </c>
      <c r="AX110" s="1"/>
      <c r="AY110" s="1">
        <v>0</v>
      </c>
      <c r="AZ110" s="1">
        <v>0</v>
      </c>
      <c r="BA110" s="1">
        <v>0.173</v>
      </c>
      <c r="BB110" s="1">
        <v>0.7672413299470002</v>
      </c>
      <c r="BC110" s="1">
        <v>0.8776231911661253</v>
      </c>
      <c r="BD110" s="1">
        <v>0.08316474723022532</v>
      </c>
      <c r="BE110" s="1">
        <v>0.00935949352444478</v>
      </c>
      <c r="BF110" s="1">
        <f t="shared" si="11"/>
        <v>1.9103887618677957</v>
      </c>
      <c r="BG110" s="1"/>
      <c r="BH110" s="1">
        <v>2</v>
      </c>
      <c r="BI110" s="1"/>
      <c r="BJ110" s="1">
        <v>4.02711454128957</v>
      </c>
      <c r="BK110" s="2"/>
      <c r="BL110" s="3">
        <v>13.03002277925437</v>
      </c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</row>
    <row r="111" spans="3:168" ht="12.75">
      <c r="C111" t="s">
        <v>69</v>
      </c>
      <c r="E111" s="1">
        <v>20.434</v>
      </c>
      <c r="F111" s="1">
        <v>18.596</v>
      </c>
      <c r="G111" s="1">
        <v>3.818</v>
      </c>
      <c r="H111" s="1">
        <v>5.544</v>
      </c>
      <c r="I111" s="1">
        <v>0.028</v>
      </c>
      <c r="J111" s="1">
        <v>0.846</v>
      </c>
      <c r="K111" s="1">
        <v>4.446</v>
      </c>
      <c r="L111" s="1">
        <v>0.072</v>
      </c>
      <c r="M111" s="1" t="s">
        <v>219</v>
      </c>
      <c r="N111" s="1" t="s">
        <v>218</v>
      </c>
      <c r="O111" s="1">
        <v>10.672</v>
      </c>
      <c r="P111" s="1">
        <v>21.048</v>
      </c>
      <c r="Q111" s="1">
        <v>2.056</v>
      </c>
      <c r="R111" s="1">
        <v>6.332</v>
      </c>
      <c r="S111" s="1">
        <v>0.431</v>
      </c>
      <c r="T111" s="1">
        <v>0.242</v>
      </c>
      <c r="U111" s="1" t="s">
        <v>223</v>
      </c>
      <c r="V111" s="1" t="s">
        <v>223</v>
      </c>
      <c r="W111" s="1">
        <v>0.336</v>
      </c>
      <c r="X111" s="1">
        <v>0.079</v>
      </c>
      <c r="Y111" s="1">
        <v>0.688</v>
      </c>
      <c r="Z111" s="1">
        <v>3</v>
      </c>
      <c r="AA111" s="1">
        <v>98.66799999999998</v>
      </c>
      <c r="AD111" s="1">
        <v>0.7797493383284916</v>
      </c>
      <c r="AE111" s="1">
        <v>1.5265329063912427</v>
      </c>
      <c r="AF111" s="1">
        <v>0.14839965762770754</v>
      </c>
      <c r="AG111" s="1">
        <v>0.44797652755139417</v>
      </c>
      <c r="AH111" s="1">
        <v>0.029422124057623227</v>
      </c>
      <c r="AI111" s="1">
        <v>0.01589252648897842</v>
      </c>
      <c r="AJ111" s="1">
        <v>0</v>
      </c>
      <c r="AK111" s="1">
        <v>0</v>
      </c>
      <c r="AL111" s="1">
        <v>0.03542172563470439</v>
      </c>
      <c r="AM111" s="1">
        <v>0.9437316006522471</v>
      </c>
      <c r="AN111" s="1">
        <v>0</v>
      </c>
      <c r="AO111" s="1">
        <v>0</v>
      </c>
      <c r="AP111" s="1">
        <v>0.008271341512483406</v>
      </c>
      <c r="AQ111" s="1">
        <v>0.1352504051664411</v>
      </c>
      <c r="AR111" s="1">
        <v>4.070648153411313</v>
      </c>
      <c r="AS111" s="1"/>
      <c r="AT111" s="1">
        <v>0.919</v>
      </c>
      <c r="AU111" s="1">
        <v>0.005</v>
      </c>
      <c r="AV111" s="1">
        <v>0.076</v>
      </c>
      <c r="AW111" s="1">
        <f t="shared" si="10"/>
        <v>1</v>
      </c>
      <c r="AX111" s="1"/>
      <c r="AY111" s="1">
        <v>0</v>
      </c>
      <c r="AZ111" s="1">
        <v>0</v>
      </c>
      <c r="BA111" s="1">
        <v>0.174</v>
      </c>
      <c r="BB111" s="1">
        <v>0.7718981958544773</v>
      </c>
      <c r="BC111" s="1">
        <v>0.8914145231660694</v>
      </c>
      <c r="BD111" s="1">
        <v>0.06646519418476765</v>
      </c>
      <c r="BE111" s="1">
        <v>0.007075755468020069</v>
      </c>
      <c r="BF111" s="1">
        <f t="shared" si="11"/>
        <v>1.9108536686733342</v>
      </c>
      <c r="BG111" s="1"/>
      <c r="BH111" s="1">
        <v>2</v>
      </c>
      <c r="BI111" s="1"/>
      <c r="BJ111" s="1">
        <v>4.048652563095462</v>
      </c>
      <c r="BK111" s="2"/>
      <c r="BL111" s="3">
        <v>13.029134064346373</v>
      </c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</row>
    <row r="112" spans="3:168" ht="12.75">
      <c r="C112" t="s">
        <v>70</v>
      </c>
      <c r="E112" s="1">
        <v>20.466</v>
      </c>
      <c r="F112" s="1">
        <v>18.6</v>
      </c>
      <c r="G112" s="1">
        <v>3.833</v>
      </c>
      <c r="H112" s="1">
        <v>5.253</v>
      </c>
      <c r="I112" s="1">
        <v>0.037</v>
      </c>
      <c r="J112" s="1">
        <v>0.831</v>
      </c>
      <c r="K112" s="1">
        <v>4.619</v>
      </c>
      <c r="L112" s="1" t="s">
        <v>220</v>
      </c>
      <c r="M112" s="1" t="s">
        <v>219</v>
      </c>
      <c r="N112" s="1" t="s">
        <v>218</v>
      </c>
      <c r="O112" s="1">
        <v>10.813</v>
      </c>
      <c r="P112" s="1">
        <v>20.821</v>
      </c>
      <c r="Q112" s="1">
        <v>1.887</v>
      </c>
      <c r="R112" s="1">
        <v>6.199</v>
      </c>
      <c r="S112" s="1">
        <v>0.624</v>
      </c>
      <c r="T112" s="1">
        <v>0.272</v>
      </c>
      <c r="U112" s="1" t="s">
        <v>223</v>
      </c>
      <c r="V112" s="1" t="s">
        <v>223</v>
      </c>
      <c r="W112" s="1">
        <v>0.381</v>
      </c>
      <c r="X112" s="1">
        <v>0.085</v>
      </c>
      <c r="Y112" s="1">
        <v>0.791</v>
      </c>
      <c r="Z112" s="1">
        <v>3.383</v>
      </c>
      <c r="AA112" s="1">
        <v>98.895</v>
      </c>
      <c r="AD112" s="1">
        <v>0.7886033291261195</v>
      </c>
      <c r="AE112" s="1">
        <v>1.5073014759638612</v>
      </c>
      <c r="AF112" s="1">
        <v>0.13595177859727353</v>
      </c>
      <c r="AG112" s="1">
        <v>0.4377631432075088</v>
      </c>
      <c r="AH112" s="1">
        <v>0.04251914732920454</v>
      </c>
      <c r="AI112" s="1">
        <v>0.017829931999035414</v>
      </c>
      <c r="AJ112" s="1">
        <v>0</v>
      </c>
      <c r="AK112" s="1">
        <v>0</v>
      </c>
      <c r="AL112" s="1">
        <v>0.04009208273704634</v>
      </c>
      <c r="AM112" s="1">
        <v>0.9786563227102594</v>
      </c>
      <c r="AN112" s="1">
        <v>0</v>
      </c>
      <c r="AO112" s="1">
        <v>0</v>
      </c>
      <c r="AP112" s="1">
        <v>0</v>
      </c>
      <c r="AQ112" s="1">
        <v>0.15223780819224114</v>
      </c>
      <c r="AR112" s="1">
        <v>4.100955019862551</v>
      </c>
      <c r="AS112" s="1"/>
      <c r="AT112" s="1">
        <v>0.869</v>
      </c>
      <c r="AU112" s="1">
        <v>0.006</v>
      </c>
      <c r="AV112" s="1">
        <v>0.125</v>
      </c>
      <c r="AW112" s="1">
        <f t="shared" si="10"/>
        <v>1</v>
      </c>
      <c r="AX112" s="1"/>
      <c r="AY112" s="1">
        <v>0</v>
      </c>
      <c r="AZ112" s="1">
        <v>0</v>
      </c>
      <c r="BA112" s="1">
        <v>0.121</v>
      </c>
      <c r="BB112" s="1">
        <v>0.7674124303567158</v>
      </c>
      <c r="BC112" s="1">
        <v>0.8932762873025544</v>
      </c>
      <c r="BD112" s="1">
        <v>0.07627558163318135</v>
      </c>
      <c r="BE112" s="1">
        <v>0.007599199654092168</v>
      </c>
      <c r="BF112" s="1">
        <f t="shared" si="11"/>
        <v>1.8655634989465435</v>
      </c>
      <c r="BG112" s="1"/>
      <c r="BH112" s="1">
        <v>2</v>
      </c>
      <c r="BI112" s="1"/>
      <c r="BJ112" s="1">
        <v>4.047559994543556</v>
      </c>
      <c r="BK112" s="2"/>
      <c r="BL112" s="3">
        <v>13.012867239129577</v>
      </c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</row>
    <row r="113" spans="3:168" ht="12.75">
      <c r="C113" t="s">
        <v>71</v>
      </c>
      <c r="E113" s="1">
        <v>20.436</v>
      </c>
      <c r="F113" s="1">
        <v>19.232</v>
      </c>
      <c r="G113" s="1">
        <v>3.832</v>
      </c>
      <c r="H113" s="1">
        <v>5.529</v>
      </c>
      <c r="I113" s="1">
        <v>0.055</v>
      </c>
      <c r="J113" s="1">
        <v>0.858</v>
      </c>
      <c r="K113" s="1">
        <v>4.647</v>
      </c>
      <c r="L113" s="1" t="s">
        <v>220</v>
      </c>
      <c r="M113" s="1" t="s">
        <v>219</v>
      </c>
      <c r="N113" s="1" t="s">
        <v>218</v>
      </c>
      <c r="O113" s="1">
        <v>10.397</v>
      </c>
      <c r="P113" s="1">
        <v>20.598</v>
      </c>
      <c r="Q113" s="1">
        <v>1.717</v>
      </c>
      <c r="R113" s="1">
        <v>6.23</v>
      </c>
      <c r="S113" s="1">
        <v>0.71</v>
      </c>
      <c r="T113" s="1">
        <v>0.225</v>
      </c>
      <c r="U113" s="1" t="s">
        <v>223</v>
      </c>
      <c r="V113" s="1" t="s">
        <v>223</v>
      </c>
      <c r="W113" s="1">
        <v>0.39</v>
      </c>
      <c r="X113" s="1" t="s">
        <v>223</v>
      </c>
      <c r="Y113" s="1">
        <v>0.802</v>
      </c>
      <c r="Z113" s="1">
        <v>3.423</v>
      </c>
      <c r="AA113" s="1">
        <v>99.08099999999999</v>
      </c>
      <c r="AD113" s="1">
        <v>0.7532687911854627</v>
      </c>
      <c r="AE113" s="1">
        <v>1.4813344448431955</v>
      </c>
      <c r="AF113" s="1">
        <v>0.12288894504728919</v>
      </c>
      <c r="AG113" s="1">
        <v>0.4370540325508954</v>
      </c>
      <c r="AH113" s="1">
        <v>0.04806045002168671</v>
      </c>
      <c r="AI113" s="1">
        <v>0.014651862293633291</v>
      </c>
      <c r="AJ113" s="1">
        <v>0</v>
      </c>
      <c r="AK113" s="1">
        <v>0</v>
      </c>
      <c r="AL113" s="1">
        <v>0.04076878574414993</v>
      </c>
      <c r="AM113" s="1">
        <v>0.978102668660451</v>
      </c>
      <c r="AN113" s="1">
        <v>0</v>
      </c>
      <c r="AO113" s="1">
        <v>0</v>
      </c>
      <c r="AP113" s="1">
        <v>0</v>
      </c>
      <c r="AQ113" s="1">
        <v>0.1530230843408693</v>
      </c>
      <c r="AR113" s="1">
        <v>4.029153064687633</v>
      </c>
      <c r="AS113" s="1"/>
      <c r="AT113" s="1">
        <v>0.908</v>
      </c>
      <c r="AU113" s="1">
        <v>0.009</v>
      </c>
      <c r="AV113" s="1">
        <v>0.083</v>
      </c>
      <c r="AW113" s="1">
        <f t="shared" si="10"/>
        <v>1</v>
      </c>
      <c r="AX113" s="1"/>
      <c r="AY113" s="1">
        <v>0</v>
      </c>
      <c r="AZ113" s="1">
        <v>0</v>
      </c>
      <c r="BA113" s="1">
        <v>0.168</v>
      </c>
      <c r="BB113" s="1">
        <v>0.8425945613772092</v>
      </c>
      <c r="BC113" s="1">
        <v>0.8871601260940201</v>
      </c>
      <c r="BD113" s="1">
        <v>0.0768268346497934</v>
      </c>
      <c r="BE113" s="1">
        <v>0</v>
      </c>
      <c r="BF113" s="1">
        <f t="shared" si="11"/>
        <v>1.9745815221210226</v>
      </c>
      <c r="BG113" s="1"/>
      <c r="BH113" s="1">
        <v>2</v>
      </c>
      <c r="BI113" s="1"/>
      <c r="BJ113" s="1">
        <v>4.015001818637693</v>
      </c>
      <c r="BK113" s="2"/>
      <c r="BL113" s="3">
        <v>13.01939214720511</v>
      </c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</row>
    <row r="114" spans="3:168" ht="12.75">
      <c r="C114" t="s">
        <v>72</v>
      </c>
      <c r="E114" s="1">
        <v>20.39</v>
      </c>
      <c r="F114" s="1">
        <v>19.113</v>
      </c>
      <c r="G114" s="1">
        <v>3.977</v>
      </c>
      <c r="H114" s="1">
        <v>5.279</v>
      </c>
      <c r="I114" s="1">
        <v>0.049</v>
      </c>
      <c r="J114" s="1">
        <v>0.857</v>
      </c>
      <c r="K114" s="1">
        <v>4.396</v>
      </c>
      <c r="L114" s="1">
        <v>0.06</v>
      </c>
      <c r="M114" s="1" t="s">
        <v>219</v>
      </c>
      <c r="N114" s="1" t="s">
        <v>218</v>
      </c>
      <c r="O114" s="1">
        <v>10.82</v>
      </c>
      <c r="P114" s="1">
        <v>21.254</v>
      </c>
      <c r="Q114" s="1">
        <v>1.868</v>
      </c>
      <c r="R114" s="1">
        <v>5.924</v>
      </c>
      <c r="S114" s="1">
        <v>0.591</v>
      </c>
      <c r="T114" s="1">
        <v>0.301</v>
      </c>
      <c r="U114" s="1" t="s">
        <v>223</v>
      </c>
      <c r="V114" s="1">
        <v>0.088</v>
      </c>
      <c r="W114" s="1">
        <v>0.362</v>
      </c>
      <c r="X114" s="1">
        <v>0.146</v>
      </c>
      <c r="Y114" s="1">
        <v>0.6</v>
      </c>
      <c r="Z114" s="1">
        <v>2.565</v>
      </c>
      <c r="AA114" s="1">
        <v>98.64</v>
      </c>
      <c r="AD114" s="1">
        <v>0.7865840516917776</v>
      </c>
      <c r="AE114" s="1">
        <v>1.5337150853839219</v>
      </c>
      <c r="AF114" s="1">
        <v>0.13415143978853114</v>
      </c>
      <c r="AG114" s="1">
        <v>0.417001944646011</v>
      </c>
      <c r="AH114" s="1">
        <v>0.0401414365512924</v>
      </c>
      <c r="AI114" s="1">
        <v>0.019667662682259758</v>
      </c>
      <c r="AJ114" s="1">
        <v>0</v>
      </c>
      <c r="AK114" s="1">
        <v>0.0052890852053997656</v>
      </c>
      <c r="AL114" s="1">
        <v>0.03797061973779778</v>
      </c>
      <c r="AM114" s="1">
        <v>0.9284219519169326</v>
      </c>
      <c r="AN114" s="1">
        <v>0</v>
      </c>
      <c r="AO114" s="1">
        <v>0</v>
      </c>
      <c r="AP114" s="1">
        <v>0.006858093221492295</v>
      </c>
      <c r="AQ114" s="1">
        <v>0.11505708505670202</v>
      </c>
      <c r="AR114" s="1">
        <v>4.024858455882118</v>
      </c>
      <c r="AS114" s="1"/>
      <c r="AT114" s="1">
        <v>0.87</v>
      </c>
      <c r="AU114" s="1">
        <v>0.008</v>
      </c>
      <c r="AV114" s="1">
        <v>0.122</v>
      </c>
      <c r="AW114" s="1">
        <f t="shared" si="10"/>
        <v>1</v>
      </c>
      <c r="AX114" s="1"/>
      <c r="AY114" s="1">
        <v>0</v>
      </c>
      <c r="AZ114" s="1">
        <v>0</v>
      </c>
      <c r="BA114" s="1">
        <v>0.13</v>
      </c>
      <c r="BB114" s="1">
        <v>0.8346227977347125</v>
      </c>
      <c r="BC114" s="1">
        <v>0.923864011837045</v>
      </c>
      <c r="BD114" s="1">
        <v>0.05767210027682451</v>
      </c>
      <c r="BE114" s="1">
        <v>0.013010897566333168</v>
      </c>
      <c r="BF114" s="1">
        <f t="shared" si="11"/>
        <v>1.9591698074149153</v>
      </c>
      <c r="BG114" s="1"/>
      <c r="BH114" s="1">
        <v>2</v>
      </c>
      <c r="BI114" s="1"/>
      <c r="BJ114" s="1">
        <v>4.019601721002257</v>
      </c>
      <c r="BK114" s="2"/>
      <c r="BL114" s="3">
        <v>13.003752464535735</v>
      </c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</row>
    <row r="115" spans="3:168" ht="12.75">
      <c r="C115" t="s">
        <v>73</v>
      </c>
      <c r="E115" s="1">
        <v>20.254</v>
      </c>
      <c r="F115" s="1">
        <v>19.411</v>
      </c>
      <c r="G115" s="1">
        <v>3.96</v>
      </c>
      <c r="H115" s="1">
        <v>5.388</v>
      </c>
      <c r="I115" s="1">
        <v>0.035</v>
      </c>
      <c r="J115" s="1">
        <v>0.826</v>
      </c>
      <c r="K115" s="1">
        <v>4.172</v>
      </c>
      <c r="L115" s="1" t="s">
        <v>220</v>
      </c>
      <c r="M115" s="1" t="s">
        <v>219</v>
      </c>
      <c r="N115" s="1" t="s">
        <v>218</v>
      </c>
      <c r="O115" s="1">
        <v>10.989</v>
      </c>
      <c r="P115" s="1">
        <v>21.968</v>
      </c>
      <c r="Q115" s="1">
        <v>2.021</v>
      </c>
      <c r="R115" s="1">
        <v>5.949</v>
      </c>
      <c r="S115" s="1">
        <v>0.542</v>
      </c>
      <c r="T115" s="1">
        <v>0.236</v>
      </c>
      <c r="U115" s="1" t="s">
        <v>223</v>
      </c>
      <c r="V115" s="1" t="s">
        <v>223</v>
      </c>
      <c r="W115" s="1">
        <v>0.349</v>
      </c>
      <c r="X115" s="1" t="s">
        <v>223</v>
      </c>
      <c r="Y115" s="1">
        <v>0.644</v>
      </c>
      <c r="Z115" s="1">
        <v>2.409</v>
      </c>
      <c r="AA115" s="1">
        <v>99.15299999999999</v>
      </c>
      <c r="AD115" s="1">
        <v>0.7975412534320809</v>
      </c>
      <c r="AE115" s="1">
        <v>1.5826017446046707</v>
      </c>
      <c r="AF115" s="1">
        <v>0.14489783183317484</v>
      </c>
      <c r="AG115" s="1">
        <v>0.41806528516029046</v>
      </c>
      <c r="AH115" s="1">
        <v>0.03675207156549206</v>
      </c>
      <c r="AI115" s="1">
        <v>0.015394846599311408</v>
      </c>
      <c r="AJ115" s="1">
        <v>0</v>
      </c>
      <c r="AK115" s="1">
        <v>0</v>
      </c>
      <c r="AL115" s="1">
        <v>0.03654615141386963</v>
      </c>
      <c r="AM115" s="1">
        <v>0.8796484134993084</v>
      </c>
      <c r="AN115" s="1">
        <v>0</v>
      </c>
      <c r="AO115" s="1">
        <v>0</v>
      </c>
      <c r="AP115" s="1">
        <v>0</v>
      </c>
      <c r="AQ115" s="1">
        <v>0.10787974342421486</v>
      </c>
      <c r="AR115" s="1">
        <v>4.019327341532413</v>
      </c>
      <c r="AS115" s="1"/>
      <c r="AT115" s="1">
        <v>0.887</v>
      </c>
      <c r="AU115" s="1">
        <v>0.006</v>
      </c>
      <c r="AV115" s="1">
        <v>0.107</v>
      </c>
      <c r="AW115" s="1">
        <f t="shared" si="10"/>
        <v>1</v>
      </c>
      <c r="AX115" s="1"/>
      <c r="AY115" s="1">
        <v>0</v>
      </c>
      <c r="AZ115" s="1">
        <v>0</v>
      </c>
      <c r="BA115" s="1">
        <v>0.135</v>
      </c>
      <c r="BB115" s="1">
        <v>0.8740308971810422</v>
      </c>
      <c r="BC115" s="1">
        <v>0.9183849373211409</v>
      </c>
      <c r="BD115" s="1">
        <v>0.06179843710915643</v>
      </c>
      <c r="BE115" s="1">
        <v>0</v>
      </c>
      <c r="BF115" s="1">
        <f t="shared" si="11"/>
        <v>1.9892142716113397</v>
      </c>
      <c r="BG115" s="1"/>
      <c r="BH115" s="1">
        <v>2</v>
      </c>
      <c r="BI115" s="1"/>
      <c r="BJ115" s="1">
        <v>3.9861506728253384</v>
      </c>
      <c r="BK115" s="2"/>
      <c r="BL115" s="3">
        <v>12.994455601618256</v>
      </c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</row>
    <row r="116" spans="3:168" ht="12.75">
      <c r="C116" t="s">
        <v>74</v>
      </c>
      <c r="E116" s="1">
        <v>20.294</v>
      </c>
      <c r="F116" s="1">
        <v>18.787</v>
      </c>
      <c r="G116" s="1">
        <v>3.919</v>
      </c>
      <c r="H116" s="1">
        <v>5.539</v>
      </c>
      <c r="I116" s="1">
        <v>0.039</v>
      </c>
      <c r="J116" s="1">
        <v>0.876</v>
      </c>
      <c r="K116" s="1">
        <v>3.951</v>
      </c>
      <c r="L116" s="1">
        <v>0.049</v>
      </c>
      <c r="M116" s="1" t="s">
        <v>219</v>
      </c>
      <c r="N116" s="1" t="s">
        <v>218</v>
      </c>
      <c r="O116" s="1">
        <v>11.602</v>
      </c>
      <c r="P116" s="1">
        <v>21.977</v>
      </c>
      <c r="Q116" s="1">
        <v>1.981</v>
      </c>
      <c r="R116" s="1">
        <v>5.962</v>
      </c>
      <c r="S116" s="1">
        <v>0.6</v>
      </c>
      <c r="T116" s="1">
        <v>0.256</v>
      </c>
      <c r="U116" s="1" t="s">
        <v>223</v>
      </c>
      <c r="V116" s="1" t="s">
        <v>223</v>
      </c>
      <c r="W116" s="1">
        <v>0.335</v>
      </c>
      <c r="X116" s="1">
        <v>0.123</v>
      </c>
      <c r="Y116" s="1">
        <v>0.582</v>
      </c>
      <c r="Z116" s="1">
        <v>2.61</v>
      </c>
      <c r="AA116" s="1">
        <v>99.482</v>
      </c>
      <c r="AD116" s="1">
        <v>0.8451125333336421</v>
      </c>
      <c r="AE116" s="1">
        <v>1.5890451117362852</v>
      </c>
      <c r="AF116" s="1">
        <v>0.14254984428530879</v>
      </c>
      <c r="AG116" s="1">
        <v>0.42051240083360286</v>
      </c>
      <c r="AH116" s="1">
        <v>0.040833864715257503</v>
      </c>
      <c r="AI116" s="1">
        <v>0.016760617937493342</v>
      </c>
      <c r="AJ116" s="1">
        <v>0</v>
      </c>
      <c r="AK116" s="1">
        <v>0</v>
      </c>
      <c r="AL116" s="1">
        <v>0.03520851657495269</v>
      </c>
      <c r="AM116" s="1">
        <v>0.8361006323847238</v>
      </c>
      <c r="AN116" s="1">
        <v>0</v>
      </c>
      <c r="AO116" s="1">
        <v>0</v>
      </c>
      <c r="AP116" s="1">
        <v>0.0056119270798575495</v>
      </c>
      <c r="AQ116" s="1">
        <v>0.11730872388527483</v>
      </c>
      <c r="AR116" s="1">
        <v>4.049044172766398</v>
      </c>
      <c r="AS116" s="1"/>
      <c r="AT116" s="1">
        <v>0.915</v>
      </c>
      <c r="AU116" s="1">
        <v>0.007</v>
      </c>
      <c r="AV116" s="1">
        <v>0.078</v>
      </c>
      <c r="AW116" s="1">
        <f t="shared" si="10"/>
        <v>1</v>
      </c>
      <c r="AX116" s="1"/>
      <c r="AY116" s="1">
        <v>0</v>
      </c>
      <c r="AZ116" s="1">
        <v>0</v>
      </c>
      <c r="BA116" s="1">
        <v>0.18</v>
      </c>
      <c r="BB116" s="1">
        <v>0.7918215594092683</v>
      </c>
      <c r="BC116" s="1">
        <v>0.9122030666345387</v>
      </c>
      <c r="BD116" s="1">
        <v>0.056053315704884324</v>
      </c>
      <c r="BE116" s="1">
        <v>0.010983059056887378</v>
      </c>
      <c r="BF116" s="1">
        <f t="shared" si="11"/>
        <v>1.9510610008055786</v>
      </c>
      <c r="BG116" s="1"/>
      <c r="BH116" s="1">
        <v>2</v>
      </c>
      <c r="BI116" s="1"/>
      <c r="BJ116" s="1">
        <v>4.008641878243005</v>
      </c>
      <c r="BK116" s="2"/>
      <c r="BL116" s="3">
        <v>13.007986562213894</v>
      </c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</row>
    <row r="117" spans="3:168" ht="12.75">
      <c r="C117" t="s">
        <v>75</v>
      </c>
      <c r="E117" s="1">
        <v>20.406</v>
      </c>
      <c r="F117" s="1">
        <v>19.146</v>
      </c>
      <c r="G117" s="1">
        <v>3.981</v>
      </c>
      <c r="H117" s="1">
        <v>5.463</v>
      </c>
      <c r="I117" s="1">
        <v>0.049</v>
      </c>
      <c r="J117" s="1">
        <v>0.885</v>
      </c>
      <c r="K117" s="1">
        <v>4.148</v>
      </c>
      <c r="L117" s="1">
        <v>0.062</v>
      </c>
      <c r="M117" s="1" t="s">
        <v>219</v>
      </c>
      <c r="N117" s="1" t="s">
        <v>218</v>
      </c>
      <c r="O117" s="1">
        <v>10.874</v>
      </c>
      <c r="P117" s="1">
        <v>21.767</v>
      </c>
      <c r="Q117" s="1">
        <v>2.046</v>
      </c>
      <c r="R117" s="1">
        <v>5.792</v>
      </c>
      <c r="S117" s="1">
        <v>0.602</v>
      </c>
      <c r="T117" s="1">
        <v>0.223</v>
      </c>
      <c r="U117" s="1" t="s">
        <v>223</v>
      </c>
      <c r="V117" s="1" t="s">
        <v>223</v>
      </c>
      <c r="W117" s="1">
        <v>0.37</v>
      </c>
      <c r="X117" s="1">
        <v>0.086</v>
      </c>
      <c r="Y117" s="1">
        <v>0.428</v>
      </c>
      <c r="Z117" s="1">
        <v>3.028</v>
      </c>
      <c r="AA117" s="1">
        <v>99.35599999999997</v>
      </c>
      <c r="AD117" s="1">
        <v>0.7886290763908718</v>
      </c>
      <c r="AE117" s="1">
        <v>1.5669970215007205</v>
      </c>
      <c r="AF117" s="1">
        <v>0.14658504892834132</v>
      </c>
      <c r="AG117" s="1">
        <v>0.40674026225427534</v>
      </c>
      <c r="AH117" s="1">
        <v>0.04079129581201513</v>
      </c>
      <c r="AI117" s="1">
        <v>0.014536394454099268</v>
      </c>
      <c r="AJ117" s="1">
        <v>0</v>
      </c>
      <c r="AK117" s="1">
        <v>0</v>
      </c>
      <c r="AL117" s="1">
        <v>0.03871742090202395</v>
      </c>
      <c r="AM117" s="1">
        <v>0.8739609844085587</v>
      </c>
      <c r="AN117" s="1">
        <v>0</v>
      </c>
      <c r="AO117" s="1">
        <v>0</v>
      </c>
      <c r="AP117" s="1">
        <v>0.007069837049132824</v>
      </c>
      <c r="AQ117" s="1">
        <v>0.13550254406189077</v>
      </c>
      <c r="AR117" s="1">
        <v>4.019529885761929</v>
      </c>
      <c r="AS117" s="1"/>
      <c r="AT117" s="1">
        <v>0.899</v>
      </c>
      <c r="AU117" s="1">
        <v>0.008</v>
      </c>
      <c r="AV117" s="1">
        <v>0.093</v>
      </c>
      <c r="AW117" s="1">
        <f t="shared" si="10"/>
        <v>1</v>
      </c>
      <c r="AX117" s="1"/>
      <c r="AY117" s="1">
        <v>0</v>
      </c>
      <c r="AZ117" s="1">
        <v>0</v>
      </c>
      <c r="BA117" s="1">
        <v>0.166</v>
      </c>
      <c r="BB117" s="1">
        <v>0.8327617598511652</v>
      </c>
      <c r="BC117" s="1">
        <v>0.9225931319139534</v>
      </c>
      <c r="BD117" s="1">
        <v>0.04104156065381737</v>
      </c>
      <c r="BE117" s="1">
        <v>0.007645720784392238</v>
      </c>
      <c r="BF117" s="1">
        <f t="shared" si="11"/>
        <v>1.9700421732033284</v>
      </c>
      <c r="BG117" s="1"/>
      <c r="BH117" s="1">
        <v>2</v>
      </c>
      <c r="BI117" s="1"/>
      <c r="BJ117" s="1">
        <v>4.013185743128922</v>
      </c>
      <c r="BK117" s="2"/>
      <c r="BL117" s="3">
        <v>13.002656087711905</v>
      </c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</row>
    <row r="118" spans="3:168" ht="12.75">
      <c r="C118" t="s">
        <v>76</v>
      </c>
      <c r="E118" s="1">
        <v>20.54</v>
      </c>
      <c r="F118" s="1">
        <v>18.898</v>
      </c>
      <c r="G118" s="1">
        <v>3.982</v>
      </c>
      <c r="H118" s="1">
        <v>5.445</v>
      </c>
      <c r="I118" s="1">
        <v>0.031</v>
      </c>
      <c r="J118" s="1">
        <v>0.893</v>
      </c>
      <c r="K118" s="1">
        <v>4.077</v>
      </c>
      <c r="L118" s="1">
        <v>0.045</v>
      </c>
      <c r="M118" s="1" t="s">
        <v>219</v>
      </c>
      <c r="N118" s="1" t="s">
        <v>218</v>
      </c>
      <c r="O118" s="1">
        <v>10.925</v>
      </c>
      <c r="P118" s="1">
        <v>21.609</v>
      </c>
      <c r="Q118" s="1">
        <v>1.821</v>
      </c>
      <c r="R118" s="1">
        <v>6.03</v>
      </c>
      <c r="S118" s="1">
        <v>0.59</v>
      </c>
      <c r="T118" s="1">
        <v>0.316</v>
      </c>
      <c r="U118" s="1" t="s">
        <v>223</v>
      </c>
      <c r="V118" s="1" t="s">
        <v>223</v>
      </c>
      <c r="W118" s="1">
        <v>0.38</v>
      </c>
      <c r="X118" s="1" t="s">
        <v>223</v>
      </c>
      <c r="Y118" s="1">
        <v>0.494</v>
      </c>
      <c r="Z118" s="1">
        <v>3.031</v>
      </c>
      <c r="AA118" s="1">
        <v>99.107</v>
      </c>
      <c r="AD118" s="1">
        <v>0.7940680190274262</v>
      </c>
      <c r="AE118" s="1">
        <v>1.5590393116354961</v>
      </c>
      <c r="AF118" s="1">
        <v>0.1307515348805715</v>
      </c>
      <c r="AG118" s="1">
        <v>0.4243837306393323</v>
      </c>
      <c r="AH118" s="1">
        <v>0.04006598509063342</v>
      </c>
      <c r="AI118" s="1">
        <v>0.020643898821169574</v>
      </c>
      <c r="AJ118" s="1">
        <v>0</v>
      </c>
      <c r="AK118" s="1">
        <v>0</v>
      </c>
      <c r="AL118" s="1">
        <v>0.0398511717283404</v>
      </c>
      <c r="AM118" s="1">
        <v>0.8608883126205945</v>
      </c>
      <c r="AN118" s="1">
        <v>0</v>
      </c>
      <c r="AO118" s="1">
        <v>0</v>
      </c>
      <c r="AP118" s="1">
        <v>0.005142603383538311</v>
      </c>
      <c r="AQ118" s="1">
        <v>0.13593469518485324</v>
      </c>
      <c r="AR118" s="1">
        <v>4.010769263011956</v>
      </c>
      <c r="AS118" s="1"/>
      <c r="AT118" s="1">
        <v>0.898</v>
      </c>
      <c r="AU118" s="1">
        <v>0.005</v>
      </c>
      <c r="AV118" s="1">
        <v>0.097</v>
      </c>
      <c r="AW118" s="1">
        <f t="shared" si="10"/>
        <v>1</v>
      </c>
      <c r="AX118" s="1"/>
      <c r="AY118" s="1">
        <v>0</v>
      </c>
      <c r="AZ118" s="1">
        <v>0</v>
      </c>
      <c r="BA118" s="1">
        <v>0.165</v>
      </c>
      <c r="BB118" s="1">
        <v>0.8022097782388986</v>
      </c>
      <c r="BC118" s="1">
        <v>0.9248516981975029</v>
      </c>
      <c r="BD118" s="1">
        <v>0.04747443992236227</v>
      </c>
      <c r="BE118" s="1">
        <v>0</v>
      </c>
      <c r="BF118" s="1">
        <f t="shared" si="11"/>
        <v>1.9395359163587638</v>
      </c>
      <c r="BG118" s="1"/>
      <c r="BH118" s="1">
        <v>2</v>
      </c>
      <c r="BI118" s="1"/>
      <c r="BJ118" s="1">
        <v>4.048411227936827</v>
      </c>
      <c r="BK118" s="2"/>
      <c r="BL118" s="3">
        <v>12.99855207639359</v>
      </c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</row>
    <row r="119" spans="3:168" ht="12.75">
      <c r="C119" t="s">
        <v>77</v>
      </c>
      <c r="E119" s="1">
        <v>20.55</v>
      </c>
      <c r="F119" s="1">
        <v>19.061</v>
      </c>
      <c r="G119" s="1">
        <v>3.867</v>
      </c>
      <c r="H119" s="1">
        <v>5.308</v>
      </c>
      <c r="I119" s="1">
        <v>0.035</v>
      </c>
      <c r="J119" s="1">
        <v>0.854</v>
      </c>
      <c r="K119" s="1">
        <v>4.37</v>
      </c>
      <c r="L119" s="1" t="s">
        <v>220</v>
      </c>
      <c r="M119" s="1" t="s">
        <v>219</v>
      </c>
      <c r="N119" s="1" t="s">
        <v>218</v>
      </c>
      <c r="O119" s="1">
        <v>10.909</v>
      </c>
      <c r="P119" s="1">
        <v>21.485</v>
      </c>
      <c r="Q119" s="1">
        <v>1.997</v>
      </c>
      <c r="R119" s="1">
        <v>5.966</v>
      </c>
      <c r="S119" s="1">
        <v>0.564</v>
      </c>
      <c r="T119" s="1">
        <v>0.354</v>
      </c>
      <c r="U119" s="1" t="s">
        <v>223</v>
      </c>
      <c r="V119" s="1" t="s">
        <v>223</v>
      </c>
      <c r="W119" s="1">
        <v>0.349</v>
      </c>
      <c r="X119" s="1">
        <v>0.128</v>
      </c>
      <c r="Y119" s="1">
        <v>0.577</v>
      </c>
      <c r="Z119" s="1">
        <v>2.839</v>
      </c>
      <c r="AA119" s="1">
        <v>99.21299999999998</v>
      </c>
      <c r="AD119" s="1">
        <v>0.790889999461227</v>
      </c>
      <c r="AE119" s="1">
        <v>1.5461536052377818</v>
      </c>
      <c r="AF119" s="1">
        <v>0.14302428901097153</v>
      </c>
      <c r="AG119" s="1">
        <v>0.41881241376814243</v>
      </c>
      <c r="AH119" s="1">
        <v>0.038203029176581464</v>
      </c>
      <c r="AI119" s="1">
        <v>0.02306761975922423</v>
      </c>
      <c r="AJ119" s="1">
        <v>0</v>
      </c>
      <c r="AK119" s="1">
        <v>0</v>
      </c>
      <c r="AL119" s="1">
        <v>0.03650713975571052</v>
      </c>
      <c r="AM119" s="1">
        <v>0.9204123135244043</v>
      </c>
      <c r="AN119" s="1">
        <v>0</v>
      </c>
      <c r="AO119" s="1">
        <v>0</v>
      </c>
      <c r="AP119" s="1">
        <v>0</v>
      </c>
      <c r="AQ119" s="1">
        <v>0.12700027360289315</v>
      </c>
      <c r="AR119" s="1">
        <v>4.044070683296936</v>
      </c>
      <c r="AS119" s="1"/>
      <c r="AT119" s="1">
        <v>0.873</v>
      </c>
      <c r="AU119" s="1">
        <v>0.006</v>
      </c>
      <c r="AV119" s="1">
        <v>0.121</v>
      </c>
      <c r="AW119" s="1">
        <f t="shared" si="10"/>
        <v>1</v>
      </c>
      <c r="AX119" s="1"/>
      <c r="AY119" s="1">
        <v>0</v>
      </c>
      <c r="AZ119" s="1">
        <v>0</v>
      </c>
      <c r="BA119" s="1">
        <v>0.129</v>
      </c>
      <c r="BB119" s="1">
        <v>0.8191966043024173</v>
      </c>
      <c r="BC119" s="1">
        <v>0.8958594876127739</v>
      </c>
      <c r="BD119" s="1">
        <v>0.055309992149987615</v>
      </c>
      <c r="BE119" s="1">
        <v>0.011375687104376739</v>
      </c>
      <c r="BF119" s="1">
        <f t="shared" si="11"/>
        <v>1.9107417711695553</v>
      </c>
      <c r="BG119" s="1"/>
      <c r="BH119" s="1">
        <v>2</v>
      </c>
      <c r="BI119" s="1"/>
      <c r="BJ119" s="1">
        <v>4.040088608961198</v>
      </c>
      <c r="BK119" s="2"/>
      <c r="BL119" s="3">
        <v>12.994498262404559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</row>
    <row r="120" spans="3:168" ht="12.75">
      <c r="C120" t="s">
        <v>78</v>
      </c>
      <c r="E120" s="1">
        <v>20.614</v>
      </c>
      <c r="F120" s="1">
        <v>18.789</v>
      </c>
      <c r="G120" s="1">
        <v>3.901</v>
      </c>
      <c r="H120" s="1">
        <v>5.223</v>
      </c>
      <c r="I120" s="1">
        <v>0.028</v>
      </c>
      <c r="J120" s="1">
        <v>0.871</v>
      </c>
      <c r="K120" s="1">
        <v>4.52</v>
      </c>
      <c r="L120" s="1">
        <v>0.044</v>
      </c>
      <c r="M120" s="1" t="s">
        <v>219</v>
      </c>
      <c r="N120" s="1" t="s">
        <v>218</v>
      </c>
      <c r="O120" s="1">
        <v>10.72</v>
      </c>
      <c r="P120" s="1">
        <v>21.288</v>
      </c>
      <c r="Q120" s="1">
        <v>1.942</v>
      </c>
      <c r="R120" s="1">
        <v>6.074</v>
      </c>
      <c r="S120" s="1">
        <v>0.56</v>
      </c>
      <c r="T120" s="1">
        <v>0.218</v>
      </c>
      <c r="U120" s="1" t="s">
        <v>223</v>
      </c>
      <c r="V120" s="1" t="s">
        <v>223</v>
      </c>
      <c r="W120" s="1">
        <v>0.352</v>
      </c>
      <c r="X120" s="1">
        <v>0.074</v>
      </c>
      <c r="Y120" s="1">
        <v>0.6</v>
      </c>
      <c r="Z120" s="1">
        <v>2.895</v>
      </c>
      <c r="AA120" s="1">
        <v>98.713</v>
      </c>
      <c r="AD120" s="1">
        <v>0.7796400592972997</v>
      </c>
      <c r="AE120" s="1">
        <v>1.5368106416596232</v>
      </c>
      <c r="AF120" s="1">
        <v>0.13952408284812062</v>
      </c>
      <c r="AG120" s="1">
        <v>0.42773944598323177</v>
      </c>
      <c r="AH120" s="1">
        <v>0.03805177686151085</v>
      </c>
      <c r="AI120" s="1">
        <v>0.014250307430736228</v>
      </c>
      <c r="AJ120" s="1">
        <v>0</v>
      </c>
      <c r="AK120" s="1">
        <v>0</v>
      </c>
      <c r="AL120" s="1">
        <v>0.03693713979479757</v>
      </c>
      <c r="AM120" s="1">
        <v>0.9550093777129809</v>
      </c>
      <c r="AN120" s="1">
        <v>0</v>
      </c>
      <c r="AO120" s="1">
        <v>0</v>
      </c>
      <c r="AP120" s="1">
        <v>0.0050313704509463925</v>
      </c>
      <c r="AQ120" s="1">
        <v>0.12991402858536016</v>
      </c>
      <c r="AR120" s="1">
        <v>4.062908230624608</v>
      </c>
      <c r="AS120" s="1"/>
      <c r="AT120" s="1">
        <v>0.861</v>
      </c>
      <c r="AU120" s="1">
        <v>0.005</v>
      </c>
      <c r="AV120" s="1">
        <v>0.134</v>
      </c>
      <c r="AW120" s="1">
        <f t="shared" si="10"/>
        <v>1</v>
      </c>
      <c r="AX120" s="1"/>
      <c r="AY120" s="1">
        <v>0</v>
      </c>
      <c r="AZ120" s="1">
        <v>0</v>
      </c>
      <c r="BA120" s="1">
        <v>0.122</v>
      </c>
      <c r="BB120" s="1">
        <v>0.7877355083104041</v>
      </c>
      <c r="BC120" s="1">
        <v>0.9065878489025248</v>
      </c>
      <c r="BD120" s="1">
        <v>0.057696205544451006</v>
      </c>
      <c r="BE120" s="1">
        <v>0.006597320856901003</v>
      </c>
      <c r="BF120" s="1">
        <f t="shared" si="11"/>
        <v>1.8806168836142807</v>
      </c>
      <c r="BG120" s="1"/>
      <c r="BH120" s="1">
        <v>2</v>
      </c>
      <c r="BI120" s="1"/>
      <c r="BJ120" s="1">
        <v>4.065458704569409</v>
      </c>
      <c r="BK120" s="2"/>
      <c r="BL120" s="3">
        <v>13.008946930921748</v>
      </c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</row>
    <row r="121" spans="3:168" ht="12.75">
      <c r="C121" t="s">
        <v>79</v>
      </c>
      <c r="E121" s="1">
        <v>20.542</v>
      </c>
      <c r="F121" s="1">
        <v>18.284</v>
      </c>
      <c r="G121" s="1">
        <v>3.767</v>
      </c>
      <c r="H121" s="1">
        <v>5.609</v>
      </c>
      <c r="I121" s="1">
        <v>0.041</v>
      </c>
      <c r="J121" s="1">
        <v>0.848</v>
      </c>
      <c r="K121" s="1">
        <v>4.233</v>
      </c>
      <c r="L121" s="1" t="s">
        <v>220</v>
      </c>
      <c r="M121" s="1" t="s">
        <v>219</v>
      </c>
      <c r="N121" s="1" t="s">
        <v>218</v>
      </c>
      <c r="O121" s="1">
        <v>10.982</v>
      </c>
      <c r="P121" s="1">
        <v>21.19</v>
      </c>
      <c r="Q121" s="1">
        <v>1.95</v>
      </c>
      <c r="R121" s="1">
        <v>5.774</v>
      </c>
      <c r="S121" s="1">
        <v>0.418</v>
      </c>
      <c r="T121" s="1">
        <v>0.245</v>
      </c>
      <c r="U121" s="1" t="s">
        <v>223</v>
      </c>
      <c r="V121" s="1" t="s">
        <v>223</v>
      </c>
      <c r="W121" s="1">
        <v>0.39</v>
      </c>
      <c r="X121" s="1">
        <v>0.077</v>
      </c>
      <c r="Y121" s="1">
        <v>0.511</v>
      </c>
      <c r="Z121" s="1">
        <v>2.918</v>
      </c>
      <c r="AA121" s="1">
        <v>97.77899999999998</v>
      </c>
      <c r="AD121" s="1">
        <v>0.8084195505338734</v>
      </c>
      <c r="AE121" s="1">
        <v>1.548361850072829</v>
      </c>
      <c r="AF121" s="1">
        <v>0.14180468194349988</v>
      </c>
      <c r="AG121" s="1">
        <v>0.4115639270279493</v>
      </c>
      <c r="AH121" s="1">
        <v>0.028748765741740373</v>
      </c>
      <c r="AI121" s="1">
        <v>0.016210254468116178</v>
      </c>
      <c r="AJ121" s="1">
        <v>0</v>
      </c>
      <c r="AK121" s="1">
        <v>0</v>
      </c>
      <c r="AL121" s="1">
        <v>0.04142296811636836</v>
      </c>
      <c r="AM121" s="1">
        <v>0.9052603059626935</v>
      </c>
      <c r="AN121" s="1">
        <v>0</v>
      </c>
      <c r="AO121" s="1">
        <v>0</v>
      </c>
      <c r="AP121" s="1">
        <v>0</v>
      </c>
      <c r="AQ121" s="1">
        <v>0.1325405528317998</v>
      </c>
      <c r="AR121" s="1">
        <v>4.034332856698869</v>
      </c>
      <c r="AS121" s="1"/>
      <c r="AT121" s="1">
        <v>0.936</v>
      </c>
      <c r="AU121" s="1">
        <v>0.007</v>
      </c>
      <c r="AV121" s="1">
        <v>0.057</v>
      </c>
      <c r="AW121" s="1">
        <f t="shared" si="10"/>
        <v>1</v>
      </c>
      <c r="AX121" s="1"/>
      <c r="AY121" s="1">
        <v>0</v>
      </c>
      <c r="AZ121" s="1">
        <v>0</v>
      </c>
      <c r="BA121" s="1">
        <v>0.195</v>
      </c>
      <c r="BB121" s="1">
        <v>0.7458393278219266</v>
      </c>
      <c r="BC121" s="1">
        <v>0.8861057846001786</v>
      </c>
      <c r="BD121" s="1">
        <v>0.049736235405807225</v>
      </c>
      <c r="BE121" s="1">
        <v>0.006948364929913294</v>
      </c>
      <c r="BF121" s="1">
        <f t="shared" si="11"/>
        <v>1.8836297127578259</v>
      </c>
      <c r="BG121" s="1"/>
      <c r="BH121" s="1">
        <v>2</v>
      </c>
      <c r="BI121" s="1"/>
      <c r="BJ121" s="1">
        <v>4.100586854589988</v>
      </c>
      <c r="BK121" s="2"/>
      <c r="BL121" s="3">
        <v>13.018973136790564</v>
      </c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</row>
    <row r="122" spans="3:168" ht="12.75">
      <c r="C122" t="s">
        <v>80</v>
      </c>
      <c r="E122" s="1">
        <v>20.426</v>
      </c>
      <c r="F122" s="1">
        <v>18.725</v>
      </c>
      <c r="G122" s="1">
        <v>3.814</v>
      </c>
      <c r="H122" s="1">
        <v>5.566</v>
      </c>
      <c r="I122" s="1">
        <v>0.044</v>
      </c>
      <c r="J122" s="1">
        <v>0.895</v>
      </c>
      <c r="K122" s="1">
        <v>4.253</v>
      </c>
      <c r="L122" s="1">
        <v>0.062</v>
      </c>
      <c r="M122" s="1" t="s">
        <v>219</v>
      </c>
      <c r="N122" s="1" t="s">
        <v>218</v>
      </c>
      <c r="O122" s="1">
        <v>10.856</v>
      </c>
      <c r="P122" s="1">
        <v>21.445</v>
      </c>
      <c r="Q122" s="1">
        <v>1.888</v>
      </c>
      <c r="R122" s="1">
        <v>5.894</v>
      </c>
      <c r="S122" s="1">
        <v>0.653</v>
      </c>
      <c r="T122" s="1">
        <v>0.145</v>
      </c>
      <c r="U122" s="1" t="s">
        <v>223</v>
      </c>
      <c r="V122" s="1" t="s">
        <v>223</v>
      </c>
      <c r="W122" s="1">
        <v>0.384</v>
      </c>
      <c r="X122" s="1">
        <v>0.06</v>
      </c>
      <c r="Y122" s="1">
        <v>0.497</v>
      </c>
      <c r="Z122" s="1">
        <v>3.089</v>
      </c>
      <c r="AA122" s="1">
        <v>98.696</v>
      </c>
      <c r="AD122" s="1">
        <v>0.7932336594062604</v>
      </c>
      <c r="AE122" s="1">
        <v>1.5554049883202599</v>
      </c>
      <c r="AF122" s="1">
        <v>0.1362805507630368</v>
      </c>
      <c r="AG122" s="1">
        <v>0.4170101115819593</v>
      </c>
      <c r="AH122" s="1">
        <v>0.04457917581026598</v>
      </c>
      <c r="AI122" s="1">
        <v>0.009522866184324007</v>
      </c>
      <c r="AJ122" s="1">
        <v>0</v>
      </c>
      <c r="AK122" s="1">
        <v>0</v>
      </c>
      <c r="AL122" s="1">
        <v>0.040484032351023026</v>
      </c>
      <c r="AM122" s="1">
        <v>0.902810337646289</v>
      </c>
      <c r="AN122" s="1">
        <v>0</v>
      </c>
      <c r="AO122" s="1">
        <v>0</v>
      </c>
      <c r="AP122" s="1">
        <v>0.00712290655869252</v>
      </c>
      <c r="AQ122" s="1">
        <v>0.13926992117779075</v>
      </c>
      <c r="AR122" s="1">
        <v>4.0457185497999015</v>
      </c>
      <c r="AS122" s="1"/>
      <c r="AT122" s="1">
        <v>0.922</v>
      </c>
      <c r="AU122" s="1">
        <v>0.007</v>
      </c>
      <c r="AV122" s="1">
        <v>0.071</v>
      </c>
      <c r="AW122" s="1">
        <f t="shared" si="10"/>
        <v>1</v>
      </c>
      <c r="AX122" s="1"/>
      <c r="AY122" s="1">
        <v>0</v>
      </c>
      <c r="AZ122" s="1">
        <v>0</v>
      </c>
      <c r="BA122" s="1">
        <v>0.193</v>
      </c>
      <c r="BB122" s="1">
        <v>0.7912688314993659</v>
      </c>
      <c r="BC122" s="1">
        <v>0.8905259339480996</v>
      </c>
      <c r="BD122" s="1">
        <v>0.04801581777060495</v>
      </c>
      <c r="BE122" s="1">
        <v>0.005374264986353719</v>
      </c>
      <c r="BF122" s="1">
        <f t="shared" si="11"/>
        <v>1.9281848482044242</v>
      </c>
      <c r="BG122" s="1"/>
      <c r="BH122" s="1">
        <v>2</v>
      </c>
      <c r="BI122" s="1"/>
      <c r="BJ122" s="1">
        <v>4.047273460197418</v>
      </c>
      <c r="BK122" s="2"/>
      <c r="BL122" s="3">
        <v>13.022006798183465</v>
      </c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</row>
    <row r="123" spans="3:168" ht="12.75">
      <c r="C123" t="s">
        <v>81</v>
      </c>
      <c r="E123" s="1">
        <v>20.404</v>
      </c>
      <c r="F123" s="1">
        <v>19.061</v>
      </c>
      <c r="G123" s="1">
        <v>3.842</v>
      </c>
      <c r="H123" s="1">
        <v>5.432</v>
      </c>
      <c r="I123" s="1">
        <v>0.059</v>
      </c>
      <c r="J123" s="1">
        <v>0.898</v>
      </c>
      <c r="K123" s="1">
        <v>4.221</v>
      </c>
      <c r="L123" s="1">
        <v>0.025</v>
      </c>
      <c r="M123" s="1" t="s">
        <v>219</v>
      </c>
      <c r="N123" s="1" t="s">
        <v>218</v>
      </c>
      <c r="O123" s="1">
        <v>11.065</v>
      </c>
      <c r="P123" s="1">
        <v>21.808</v>
      </c>
      <c r="Q123" s="1">
        <v>2</v>
      </c>
      <c r="R123" s="1">
        <v>5.896</v>
      </c>
      <c r="S123" s="1">
        <v>0.566</v>
      </c>
      <c r="T123" s="1">
        <v>0.352</v>
      </c>
      <c r="U123" s="1" t="s">
        <v>223</v>
      </c>
      <c r="V123" s="1" t="s">
        <v>223</v>
      </c>
      <c r="W123" s="1">
        <v>0.276</v>
      </c>
      <c r="X123" s="1">
        <v>0.107</v>
      </c>
      <c r="Y123" s="1">
        <v>0.599</v>
      </c>
      <c r="Z123" s="1">
        <v>2.549</v>
      </c>
      <c r="AA123" s="1">
        <v>99.16</v>
      </c>
      <c r="AD123" s="1">
        <v>0.8040423666657665</v>
      </c>
      <c r="AE123" s="1">
        <v>1.573002781473305</v>
      </c>
      <c r="AF123" s="1">
        <v>0.14356814894485231</v>
      </c>
      <c r="AG123" s="1">
        <v>0.41484909245103163</v>
      </c>
      <c r="AH123" s="1">
        <v>0.038426559332963385</v>
      </c>
      <c r="AI123" s="1">
        <v>0.022989978128545075</v>
      </c>
      <c r="AJ123" s="1">
        <v>0</v>
      </c>
      <c r="AK123" s="1">
        <v>0</v>
      </c>
      <c r="AL123" s="1">
        <v>0.02893728863240441</v>
      </c>
      <c r="AM123" s="1">
        <v>0.8910718171049491</v>
      </c>
      <c r="AN123" s="1">
        <v>0</v>
      </c>
      <c r="AO123" s="1">
        <v>0</v>
      </c>
      <c r="AP123" s="1">
        <v>0.002856286593935266</v>
      </c>
      <c r="AQ123" s="1">
        <v>0.1142892735320778</v>
      </c>
      <c r="AR123" s="1">
        <v>4.0340335928598305</v>
      </c>
      <c r="AS123" s="1"/>
      <c r="AT123" s="1">
        <v>0.895</v>
      </c>
      <c r="AU123" s="1">
        <v>0.01</v>
      </c>
      <c r="AV123" s="1">
        <v>0.095</v>
      </c>
      <c r="AW123" s="1">
        <f t="shared" si="10"/>
        <v>1</v>
      </c>
      <c r="AX123" s="1"/>
      <c r="AY123" s="1">
        <v>0</v>
      </c>
      <c r="AZ123" s="1">
        <v>0</v>
      </c>
      <c r="BA123" s="1">
        <v>0.169</v>
      </c>
      <c r="BB123" s="1">
        <v>0.8256719227831462</v>
      </c>
      <c r="BC123" s="1">
        <v>0.8921121589047356</v>
      </c>
      <c r="BD123" s="1">
        <v>0.0575507488074273</v>
      </c>
      <c r="BE123" s="1">
        <v>0.00953120517795485</v>
      </c>
      <c r="BF123" s="1">
        <f t="shared" si="11"/>
        <v>1.953866035673264</v>
      </c>
      <c r="BG123" s="1"/>
      <c r="BH123" s="1">
        <v>2</v>
      </c>
      <c r="BI123" s="1"/>
      <c r="BJ123" s="1">
        <v>4.020598919896357</v>
      </c>
      <c r="BK123" s="2"/>
      <c r="BL123" s="3">
        <v>13.008040391916271</v>
      </c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</row>
    <row r="124" spans="3:168" ht="12.75">
      <c r="C124" t="s">
        <v>82</v>
      </c>
      <c r="E124" s="1">
        <v>20.443</v>
      </c>
      <c r="F124" s="1">
        <v>19.145</v>
      </c>
      <c r="G124" s="1">
        <v>3.926</v>
      </c>
      <c r="H124" s="1">
        <v>5.419</v>
      </c>
      <c r="I124" s="1" t="s">
        <v>218</v>
      </c>
      <c r="J124" s="1">
        <v>0.902</v>
      </c>
      <c r="K124" s="1">
        <v>4.211</v>
      </c>
      <c r="L124" s="1" t="s">
        <v>220</v>
      </c>
      <c r="M124" s="1" t="s">
        <v>219</v>
      </c>
      <c r="N124" s="1" t="s">
        <v>218</v>
      </c>
      <c r="O124" s="1">
        <v>11.107</v>
      </c>
      <c r="P124" s="1">
        <v>21.437</v>
      </c>
      <c r="Q124" s="1">
        <v>1.916</v>
      </c>
      <c r="R124" s="1">
        <v>5.865</v>
      </c>
      <c r="S124" s="1">
        <v>0.378</v>
      </c>
      <c r="T124" s="1">
        <v>0.33</v>
      </c>
      <c r="U124" s="1" t="s">
        <v>223</v>
      </c>
      <c r="V124" s="1" t="s">
        <v>223</v>
      </c>
      <c r="W124" s="1">
        <v>0.334</v>
      </c>
      <c r="X124" s="1">
        <v>0.108</v>
      </c>
      <c r="Y124" s="1">
        <v>0.609</v>
      </c>
      <c r="Z124" s="1">
        <v>2.719</v>
      </c>
      <c r="AA124" s="1">
        <v>98.84899999999999</v>
      </c>
      <c r="AD124" s="1">
        <v>0.8066881135683126</v>
      </c>
      <c r="AE124" s="1">
        <v>1.5454644905307124</v>
      </c>
      <c r="AF124" s="1">
        <v>0.13746906567168418</v>
      </c>
      <c r="AG124" s="1">
        <v>0.4124602083589732</v>
      </c>
      <c r="AH124" s="1">
        <v>0.025650051389234135</v>
      </c>
      <c r="AI124" s="1">
        <v>0.0215422571317766</v>
      </c>
      <c r="AJ124" s="1">
        <v>0</v>
      </c>
      <c r="AK124" s="1">
        <v>0</v>
      </c>
      <c r="AL124" s="1">
        <v>0.03500068884797264</v>
      </c>
      <c r="AM124" s="1">
        <v>0.8885133717461957</v>
      </c>
      <c r="AN124" s="1">
        <v>0</v>
      </c>
      <c r="AO124" s="1">
        <v>0</v>
      </c>
      <c r="AP124" s="1">
        <v>0</v>
      </c>
      <c r="AQ124" s="1">
        <v>0.1218501912541199</v>
      </c>
      <c r="AR124" s="1">
        <v>3.9946384384989813</v>
      </c>
      <c r="AS124" s="1"/>
      <c r="AT124" s="1">
        <v>0.893</v>
      </c>
      <c r="AU124" s="1">
        <v>0</v>
      </c>
      <c r="AV124" s="1">
        <v>0.107</v>
      </c>
      <c r="AW124" s="1">
        <f t="shared" si="10"/>
        <v>1</v>
      </c>
      <c r="AX124" s="1"/>
      <c r="AY124" s="1">
        <v>0</v>
      </c>
      <c r="AZ124" s="1">
        <v>0</v>
      </c>
      <c r="BA124" s="1">
        <v>0.158</v>
      </c>
      <c r="BB124" s="1">
        <v>0.8366960014170419</v>
      </c>
      <c r="BC124" s="1">
        <v>0.9111581500915741</v>
      </c>
      <c r="BD124" s="1">
        <v>0.058482081254068105</v>
      </c>
      <c r="BE124" s="1">
        <v>0.009615440114046638</v>
      </c>
      <c r="BF124" s="1">
        <f t="shared" si="11"/>
        <v>1.9739516728767308</v>
      </c>
      <c r="BG124" s="1"/>
      <c r="BH124" s="1">
        <v>2</v>
      </c>
      <c r="BI124" s="1"/>
      <c r="BJ124" s="1">
        <v>4.026256475537198</v>
      </c>
      <c r="BK124" s="2"/>
      <c r="BL124" s="3">
        <v>12.993991204180201</v>
      </c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</row>
    <row r="125" spans="3:168" ht="12.75">
      <c r="C125" t="s">
        <v>83</v>
      </c>
      <c r="E125" s="1">
        <v>20.346</v>
      </c>
      <c r="F125" s="1">
        <v>19.076</v>
      </c>
      <c r="G125" s="1">
        <v>3.859</v>
      </c>
      <c r="H125" s="1">
        <v>5.369</v>
      </c>
      <c r="I125" s="1">
        <v>0.042</v>
      </c>
      <c r="J125" s="1">
        <v>0.855</v>
      </c>
      <c r="K125" s="1">
        <v>4.229</v>
      </c>
      <c r="L125" s="1" t="s">
        <v>220</v>
      </c>
      <c r="M125" s="1" t="s">
        <v>219</v>
      </c>
      <c r="N125" s="1" t="s">
        <v>218</v>
      </c>
      <c r="O125" s="1">
        <v>11.12</v>
      </c>
      <c r="P125" s="1">
        <v>21.869</v>
      </c>
      <c r="Q125" s="1">
        <v>1.917</v>
      </c>
      <c r="R125" s="1">
        <v>5.843</v>
      </c>
      <c r="S125" s="1">
        <v>0.637</v>
      </c>
      <c r="T125" s="1">
        <v>0.376</v>
      </c>
      <c r="U125" s="1" t="s">
        <v>223</v>
      </c>
      <c r="V125" s="1" t="s">
        <v>223</v>
      </c>
      <c r="W125" s="1">
        <v>0.321</v>
      </c>
      <c r="X125" s="1">
        <v>0.152</v>
      </c>
      <c r="Y125" s="1">
        <v>0.617</v>
      </c>
      <c r="Z125" s="1">
        <v>2.547</v>
      </c>
      <c r="AA125" s="1">
        <v>99.175</v>
      </c>
      <c r="AD125" s="1">
        <v>0.8084604580819418</v>
      </c>
      <c r="AE125" s="1">
        <v>1.5782255059420678</v>
      </c>
      <c r="AF125" s="1">
        <v>0.13768185204354572</v>
      </c>
      <c r="AG125" s="1">
        <v>0.4113344054506697</v>
      </c>
      <c r="AH125" s="1">
        <v>0.0432694108848255</v>
      </c>
      <c r="AI125" s="1">
        <v>0.02457028650721567</v>
      </c>
      <c r="AJ125" s="1">
        <v>0</v>
      </c>
      <c r="AK125" s="1">
        <v>0</v>
      </c>
      <c r="AL125" s="1">
        <v>0.03367288038564943</v>
      </c>
      <c r="AM125" s="1">
        <v>0.8932263416231486</v>
      </c>
      <c r="AN125" s="1">
        <v>0</v>
      </c>
      <c r="AO125" s="1">
        <v>0</v>
      </c>
      <c r="AP125" s="1">
        <v>0</v>
      </c>
      <c r="AQ125" s="1">
        <v>0.11425916944031789</v>
      </c>
      <c r="AR125" s="1">
        <v>4.0447003103593815</v>
      </c>
      <c r="AS125" s="1"/>
      <c r="AT125" s="1">
        <v>0.885</v>
      </c>
      <c r="AU125" s="1">
        <v>0.007</v>
      </c>
      <c r="AV125" s="1">
        <v>0.108</v>
      </c>
      <c r="AW125" s="1">
        <f t="shared" si="10"/>
        <v>1</v>
      </c>
      <c r="AX125" s="1"/>
      <c r="AY125" s="1">
        <v>0</v>
      </c>
      <c r="AZ125" s="1">
        <v>0</v>
      </c>
      <c r="BA125" s="1">
        <v>0.143</v>
      </c>
      <c r="BB125" s="1">
        <v>0.8293706871051367</v>
      </c>
      <c r="BC125" s="1">
        <v>0.8965269676835708</v>
      </c>
      <c r="BD125" s="1">
        <v>0.059311075806954834</v>
      </c>
      <c r="BE125" s="1">
        <v>0.013546718618754956</v>
      </c>
      <c r="BF125" s="1">
        <f t="shared" si="11"/>
        <v>1.9417554492144173</v>
      </c>
      <c r="BG125" s="1"/>
      <c r="BH125" s="1">
        <v>2</v>
      </c>
      <c r="BI125" s="1"/>
      <c r="BJ125" s="1">
        <v>4.011261342034022</v>
      </c>
      <c r="BK125" s="2"/>
      <c r="BL125" s="3">
        <v>12.998016643918616</v>
      </c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</row>
    <row r="126" spans="3:168" ht="12.75">
      <c r="C126" t="s">
        <v>84</v>
      </c>
      <c r="E126" s="1">
        <v>20.481</v>
      </c>
      <c r="F126" s="1">
        <v>19.166</v>
      </c>
      <c r="G126" s="1">
        <v>4.017</v>
      </c>
      <c r="H126" s="1">
        <v>5.357</v>
      </c>
      <c r="I126" s="1">
        <v>0.049</v>
      </c>
      <c r="J126" s="1">
        <v>0.859</v>
      </c>
      <c r="K126" s="1">
        <v>4.561</v>
      </c>
      <c r="L126" s="1">
        <v>0.058</v>
      </c>
      <c r="M126" s="1" t="s">
        <v>219</v>
      </c>
      <c r="N126" s="1" t="s">
        <v>218</v>
      </c>
      <c r="O126" s="1">
        <v>10.812</v>
      </c>
      <c r="P126" s="1">
        <v>21.214</v>
      </c>
      <c r="Q126" s="1">
        <v>1.931</v>
      </c>
      <c r="R126" s="1">
        <v>5.875</v>
      </c>
      <c r="S126" s="1">
        <v>0.485</v>
      </c>
      <c r="T126" s="1">
        <v>0.257</v>
      </c>
      <c r="U126" s="1" t="s">
        <v>223</v>
      </c>
      <c r="V126" s="1" t="s">
        <v>223</v>
      </c>
      <c r="W126" s="1">
        <v>0.364</v>
      </c>
      <c r="X126" s="1">
        <v>0.093</v>
      </c>
      <c r="Y126" s="1">
        <v>0.592</v>
      </c>
      <c r="Z126" s="1">
        <v>2.94</v>
      </c>
      <c r="AA126" s="1">
        <v>99.11099999999999</v>
      </c>
      <c r="AD126" s="1">
        <v>0.7821776829543698</v>
      </c>
      <c r="AE126" s="1">
        <v>1.5233794231751567</v>
      </c>
      <c r="AF126" s="1">
        <v>0.13800100450097558</v>
      </c>
      <c r="AG126" s="1">
        <v>0.41154033708686755</v>
      </c>
      <c r="AH126" s="1">
        <v>0.03278148898202777</v>
      </c>
      <c r="AI126" s="1">
        <v>0.01671094025383918</v>
      </c>
      <c r="AJ126" s="1">
        <v>0</v>
      </c>
      <c r="AK126" s="1">
        <v>0</v>
      </c>
      <c r="AL126" s="1">
        <v>0.03799461133471696</v>
      </c>
      <c r="AM126" s="1">
        <v>0.9585820594586454</v>
      </c>
      <c r="AN126" s="1">
        <v>0</v>
      </c>
      <c r="AO126" s="1">
        <v>0</v>
      </c>
      <c r="AP126" s="1">
        <v>0.0065972301477938405</v>
      </c>
      <c r="AQ126" s="1">
        <v>0.13123655927709027</v>
      </c>
      <c r="AR126" s="1">
        <v>4.039001337171483</v>
      </c>
      <c r="AS126" s="1"/>
      <c r="AT126" s="1">
        <v>0.879</v>
      </c>
      <c r="AU126" s="1">
        <v>0.008</v>
      </c>
      <c r="AV126" s="1">
        <v>0.113</v>
      </c>
      <c r="AW126" s="1">
        <f t="shared" si="10"/>
        <v>1</v>
      </c>
      <c r="AX126" s="1"/>
      <c r="AY126" s="1">
        <v>0</v>
      </c>
      <c r="AZ126" s="1">
        <v>0</v>
      </c>
      <c r="BA126" s="1">
        <v>0.138</v>
      </c>
      <c r="BB126" s="1">
        <v>0.8286512600428653</v>
      </c>
      <c r="BC126" s="1">
        <v>0.9286152217666463</v>
      </c>
      <c r="BD126" s="1">
        <v>0.05662624082036104</v>
      </c>
      <c r="BE126" s="1">
        <v>0.008247434176607739</v>
      </c>
      <c r="BF126" s="1">
        <f t="shared" si="11"/>
        <v>1.9601401568064805</v>
      </c>
      <c r="BG126" s="1"/>
      <c r="BH126" s="1">
        <v>2</v>
      </c>
      <c r="BI126" s="1"/>
      <c r="BJ126" s="1">
        <v>4.017893887883622</v>
      </c>
      <c r="BK126" s="2"/>
      <c r="BL126" s="3">
        <v>13.017039807503522</v>
      </c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</row>
    <row r="127" spans="3:168" ht="12.75">
      <c r="C127" t="s">
        <v>85</v>
      </c>
      <c r="E127" s="1">
        <v>20.578</v>
      </c>
      <c r="F127" s="1">
        <v>18.403</v>
      </c>
      <c r="G127" s="1">
        <v>3.865</v>
      </c>
      <c r="H127" s="1">
        <v>5.272</v>
      </c>
      <c r="I127" s="1">
        <v>0.047</v>
      </c>
      <c r="J127" s="1">
        <v>0.853</v>
      </c>
      <c r="K127" s="1">
        <v>4.416</v>
      </c>
      <c r="L127" s="1">
        <v>0.035</v>
      </c>
      <c r="M127" s="1" t="s">
        <v>219</v>
      </c>
      <c r="N127" s="1" t="s">
        <v>218</v>
      </c>
      <c r="O127" s="1">
        <v>11.121</v>
      </c>
      <c r="P127" s="1">
        <v>21.264</v>
      </c>
      <c r="Q127" s="1">
        <v>1.958</v>
      </c>
      <c r="R127" s="1">
        <v>5.867</v>
      </c>
      <c r="S127" s="1">
        <v>0.562</v>
      </c>
      <c r="T127" s="1">
        <v>0.329</v>
      </c>
      <c r="U127" s="1" t="s">
        <v>223</v>
      </c>
      <c r="V127" s="1" t="s">
        <v>223</v>
      </c>
      <c r="W127" s="1">
        <v>0.366</v>
      </c>
      <c r="X127" s="1">
        <v>0.096</v>
      </c>
      <c r="Y127" s="1">
        <v>0.671</v>
      </c>
      <c r="Z127" s="1">
        <v>2.775</v>
      </c>
      <c r="AA127" s="1">
        <v>98.478</v>
      </c>
      <c r="AD127" s="1">
        <v>0.8130999257468745</v>
      </c>
      <c r="AE127" s="1">
        <v>1.5432318622432553</v>
      </c>
      <c r="AF127" s="1">
        <v>0.14142082240064086</v>
      </c>
      <c r="AG127" s="1">
        <v>0.415356798560228</v>
      </c>
      <c r="AH127" s="1">
        <v>0.038390516057157466</v>
      </c>
      <c r="AI127" s="1">
        <v>0.021620431545882828</v>
      </c>
      <c r="AJ127" s="1">
        <v>0</v>
      </c>
      <c r="AK127" s="1">
        <v>0</v>
      </c>
      <c r="AL127" s="1">
        <v>0.038610231462184244</v>
      </c>
      <c r="AM127" s="1">
        <v>0.9379916800825986</v>
      </c>
      <c r="AN127" s="1">
        <v>0</v>
      </c>
      <c r="AO127" s="1">
        <v>0</v>
      </c>
      <c r="AP127" s="1">
        <v>0.0040234849657658275</v>
      </c>
      <c r="AQ127" s="1">
        <v>0.12519044692618192</v>
      </c>
      <c r="AR127" s="1">
        <v>4.07893619999077</v>
      </c>
      <c r="AS127" s="1"/>
      <c r="AT127" s="1">
        <v>0.874</v>
      </c>
      <c r="AU127" s="1">
        <v>0.008</v>
      </c>
      <c r="AV127" s="1">
        <v>0.118</v>
      </c>
      <c r="AW127" s="1">
        <f t="shared" si="10"/>
        <v>1</v>
      </c>
      <c r="AX127" s="1"/>
      <c r="AY127" s="1">
        <v>0</v>
      </c>
      <c r="AZ127" s="1">
        <v>0</v>
      </c>
      <c r="BA127" s="1">
        <v>0.134</v>
      </c>
      <c r="BB127" s="1">
        <v>0.7449677521896567</v>
      </c>
      <c r="BC127" s="1">
        <v>0.9029925390335509</v>
      </c>
      <c r="BD127" s="1">
        <v>0.064866317308051</v>
      </c>
      <c r="BE127" s="1">
        <v>0.008604147359102877</v>
      </c>
      <c r="BF127" s="1">
        <f t="shared" si="11"/>
        <v>1.8554307558903615</v>
      </c>
      <c r="BG127" s="1"/>
      <c r="BH127" s="1">
        <v>2</v>
      </c>
      <c r="BI127" s="1"/>
      <c r="BJ127" s="1">
        <v>4.0799154713131704</v>
      </c>
      <c r="BK127" s="2"/>
      <c r="BL127" s="3">
        <v>13.014204960503623</v>
      </c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</row>
    <row r="128" spans="3:168" ht="12.75">
      <c r="C128" t="s">
        <v>86</v>
      </c>
      <c r="E128" s="1">
        <v>20.508</v>
      </c>
      <c r="F128" s="1">
        <v>19.338</v>
      </c>
      <c r="G128" s="1">
        <v>3.999</v>
      </c>
      <c r="H128" s="1">
        <v>5.275</v>
      </c>
      <c r="I128" s="1">
        <v>0.048</v>
      </c>
      <c r="J128" s="1">
        <v>0.793</v>
      </c>
      <c r="K128" s="1">
        <v>4.423</v>
      </c>
      <c r="L128" s="1">
        <v>0.043</v>
      </c>
      <c r="M128" s="1" t="s">
        <v>219</v>
      </c>
      <c r="N128" s="1" t="s">
        <v>218</v>
      </c>
      <c r="O128" s="1">
        <v>10.948</v>
      </c>
      <c r="P128" s="1">
        <v>21.232</v>
      </c>
      <c r="Q128" s="1">
        <v>2.047</v>
      </c>
      <c r="R128" s="1">
        <v>5.675</v>
      </c>
      <c r="S128" s="1">
        <v>0.55</v>
      </c>
      <c r="T128" s="1">
        <v>0.365</v>
      </c>
      <c r="U128" s="1" t="s">
        <v>223</v>
      </c>
      <c r="V128" s="1" t="s">
        <v>223</v>
      </c>
      <c r="W128" s="1">
        <v>0.36</v>
      </c>
      <c r="X128" s="1">
        <v>0.082</v>
      </c>
      <c r="Y128" s="1">
        <v>0.714</v>
      </c>
      <c r="Z128" s="1">
        <v>2.756</v>
      </c>
      <c r="AA128" s="1">
        <v>99.15599999999998</v>
      </c>
      <c r="AD128" s="1">
        <v>0.7912754873061277</v>
      </c>
      <c r="AE128" s="1">
        <v>1.523245717975041</v>
      </c>
      <c r="AF128" s="1">
        <v>0.14615421891882266</v>
      </c>
      <c r="AG128" s="1">
        <v>0.3971585749242479</v>
      </c>
      <c r="AH128" s="1">
        <v>0.03714010837357162</v>
      </c>
      <c r="AI128" s="1">
        <v>0.023711234597526918</v>
      </c>
      <c r="AJ128" s="1">
        <v>0</v>
      </c>
      <c r="AK128" s="1">
        <v>0</v>
      </c>
      <c r="AL128" s="1">
        <v>0.03754193584414478</v>
      </c>
      <c r="AM128" s="1">
        <v>0.9287091053898071</v>
      </c>
      <c r="AN128" s="1">
        <v>0</v>
      </c>
      <c r="AO128" s="1">
        <v>0</v>
      </c>
      <c r="AP128" s="1">
        <v>0.004886474500105443</v>
      </c>
      <c r="AQ128" s="1">
        <v>0.12290803015256252</v>
      </c>
      <c r="AR128" s="1">
        <v>4.012730887981958</v>
      </c>
      <c r="AS128" s="1"/>
      <c r="AT128" s="1">
        <v>0.865</v>
      </c>
      <c r="AU128" s="1">
        <v>0.008</v>
      </c>
      <c r="AV128" s="1">
        <v>0.127</v>
      </c>
      <c r="AW128" s="1">
        <f t="shared" si="10"/>
        <v>1</v>
      </c>
      <c r="AX128" s="1"/>
      <c r="AY128" s="1">
        <v>0</v>
      </c>
      <c r="AZ128" s="1">
        <v>0</v>
      </c>
      <c r="BA128" s="1">
        <v>0.104</v>
      </c>
      <c r="BB128" s="1">
        <v>0.8513663443469417</v>
      </c>
      <c r="BC128" s="1">
        <v>0.9235893375215872</v>
      </c>
      <c r="BD128" s="1">
        <v>0.06823194894713959</v>
      </c>
      <c r="BE128" s="1">
        <v>0.00726512852622934</v>
      </c>
      <c r="BF128" s="1">
        <f t="shared" si="11"/>
        <v>1.9544527593418979</v>
      </c>
      <c r="BG128" s="1"/>
      <c r="BH128" s="1">
        <v>2</v>
      </c>
      <c r="BI128" s="1"/>
      <c r="BJ128" s="1">
        <v>4.01942707776089</v>
      </c>
      <c r="BK128" s="2"/>
      <c r="BL128" s="3">
        <v>12.986678567577197</v>
      </c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</row>
    <row r="129" spans="3:168" ht="12.75">
      <c r="C129" t="s">
        <v>87</v>
      </c>
      <c r="E129" s="1">
        <v>20.467</v>
      </c>
      <c r="F129" s="1">
        <v>19.079</v>
      </c>
      <c r="G129" s="1">
        <v>3.907</v>
      </c>
      <c r="H129" s="1">
        <v>5.375</v>
      </c>
      <c r="I129" s="1">
        <v>0.056</v>
      </c>
      <c r="J129" s="1">
        <v>0.815</v>
      </c>
      <c r="K129" s="1">
        <v>4.092</v>
      </c>
      <c r="L129" s="1">
        <v>0.061</v>
      </c>
      <c r="M129" s="1" t="s">
        <v>219</v>
      </c>
      <c r="N129" s="1" t="s">
        <v>218</v>
      </c>
      <c r="O129" s="1">
        <v>11.036</v>
      </c>
      <c r="P129" s="1">
        <v>21.665</v>
      </c>
      <c r="Q129" s="1">
        <v>1.903</v>
      </c>
      <c r="R129" s="1">
        <v>5.604</v>
      </c>
      <c r="S129" s="1">
        <v>0.637</v>
      </c>
      <c r="T129" s="1">
        <v>0.385</v>
      </c>
      <c r="U129" s="1" t="s">
        <v>223</v>
      </c>
      <c r="V129" s="1" t="s">
        <v>223</v>
      </c>
      <c r="W129" s="1">
        <v>0.306</v>
      </c>
      <c r="X129" s="1">
        <v>0.107</v>
      </c>
      <c r="Y129" s="1">
        <v>0.564</v>
      </c>
      <c r="Z129" s="1">
        <v>2.587</v>
      </c>
      <c r="AA129" s="1">
        <v>98.64599999999999</v>
      </c>
      <c r="AD129" s="1">
        <v>0.8038570646855112</v>
      </c>
      <c r="AE129" s="1">
        <v>1.566433532926058</v>
      </c>
      <c r="AF129" s="1">
        <v>0.13693249448315759</v>
      </c>
      <c r="AG129" s="1">
        <v>0.3952486745637739</v>
      </c>
      <c r="AH129" s="1">
        <v>0.043350501631094274</v>
      </c>
      <c r="AI129" s="1">
        <v>0.025205554168640523</v>
      </c>
      <c r="AJ129" s="1">
        <v>0</v>
      </c>
      <c r="AK129" s="1">
        <v>0</v>
      </c>
      <c r="AL129" s="1">
        <v>0.03215953841392567</v>
      </c>
      <c r="AM129" s="1">
        <v>0.8659097046294367</v>
      </c>
      <c r="AN129" s="1">
        <v>0</v>
      </c>
      <c r="AO129" s="1">
        <v>0</v>
      </c>
      <c r="AP129" s="1">
        <v>0.006986042670698871</v>
      </c>
      <c r="AQ129" s="1">
        <v>0.11627107600179386</v>
      </c>
      <c r="AR129" s="1">
        <v>3.99235418417409</v>
      </c>
      <c r="AS129" s="1"/>
      <c r="AT129" s="1">
        <v>0.888</v>
      </c>
      <c r="AU129" s="1">
        <v>0.009</v>
      </c>
      <c r="AV129" s="1">
        <v>0.103</v>
      </c>
      <c r="AW129" s="1">
        <f t="shared" si="10"/>
        <v>1</v>
      </c>
      <c r="AX129" s="1"/>
      <c r="AY129" s="1">
        <v>0</v>
      </c>
      <c r="AZ129" s="1">
        <v>0</v>
      </c>
      <c r="BA129" s="1">
        <v>0.137</v>
      </c>
      <c r="BB129" s="1">
        <v>0.8351189776370971</v>
      </c>
      <c r="BC129" s="1">
        <v>0.9093794489974958</v>
      </c>
      <c r="BD129" s="1">
        <v>0.05431788939778895</v>
      </c>
      <c r="BE129" s="1">
        <v>0.009554048570937387</v>
      </c>
      <c r="BF129" s="1">
        <f t="shared" si="11"/>
        <v>1.9453703646033191</v>
      </c>
      <c r="BG129" s="1"/>
      <c r="BH129" s="1">
        <v>2</v>
      </c>
      <c r="BI129" s="1"/>
      <c r="BJ129" s="1">
        <v>4.042678943936636</v>
      </c>
      <c r="BK129" s="2"/>
      <c r="BL129" s="3">
        <v>12.980411691519596</v>
      </c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</row>
    <row r="130" spans="3:168" ht="12.75">
      <c r="C130" t="s">
        <v>88</v>
      </c>
      <c r="E130" s="1">
        <v>20.523</v>
      </c>
      <c r="F130" s="1">
        <v>19.464</v>
      </c>
      <c r="G130" s="1">
        <v>3.987</v>
      </c>
      <c r="H130" s="1">
        <v>5.334</v>
      </c>
      <c r="I130" s="1">
        <v>0.032</v>
      </c>
      <c r="J130" s="1">
        <v>0.848</v>
      </c>
      <c r="K130" s="1">
        <v>4.357</v>
      </c>
      <c r="L130" s="1">
        <v>0.037</v>
      </c>
      <c r="M130" s="1" t="s">
        <v>219</v>
      </c>
      <c r="N130" s="1" t="s">
        <v>218</v>
      </c>
      <c r="O130" s="1">
        <v>10.615</v>
      </c>
      <c r="P130" s="1">
        <v>21.325</v>
      </c>
      <c r="Q130" s="1">
        <v>1.755</v>
      </c>
      <c r="R130" s="1">
        <v>5.98</v>
      </c>
      <c r="S130" s="1">
        <v>0.632</v>
      </c>
      <c r="T130" s="1">
        <v>0.267</v>
      </c>
      <c r="U130" s="1" t="s">
        <v>223</v>
      </c>
      <c r="V130" s="1" t="s">
        <v>223</v>
      </c>
      <c r="W130" s="1">
        <v>0.324</v>
      </c>
      <c r="X130" s="1">
        <v>0.127</v>
      </c>
      <c r="Y130" s="1">
        <v>0.606</v>
      </c>
      <c r="Z130" s="1">
        <v>2.666</v>
      </c>
      <c r="AA130" s="1">
        <v>98.87899999999996</v>
      </c>
      <c r="AD130" s="1">
        <v>0.7673304135318072</v>
      </c>
      <c r="AE130" s="1">
        <v>1.5301626270359598</v>
      </c>
      <c r="AF130" s="1">
        <v>0.1253256958555637</v>
      </c>
      <c r="AG130" s="1">
        <v>0.4185706302516862</v>
      </c>
      <c r="AH130" s="1">
        <v>0.04268419012253854</v>
      </c>
      <c r="AI130" s="1">
        <v>0.017347706048176224</v>
      </c>
      <c r="AJ130" s="1">
        <v>0</v>
      </c>
      <c r="AK130" s="1">
        <v>0</v>
      </c>
      <c r="AL130" s="1">
        <v>0.03379314897149623</v>
      </c>
      <c r="AM130" s="1">
        <v>0.9149973037470621</v>
      </c>
      <c r="AN130" s="1">
        <v>0</v>
      </c>
      <c r="AO130" s="1">
        <v>0</v>
      </c>
      <c r="AP130" s="1">
        <v>0.0042053136752143085</v>
      </c>
      <c r="AQ130" s="1">
        <v>0.1189133681287575</v>
      </c>
      <c r="AR130" s="1">
        <v>3.973330397368262</v>
      </c>
      <c r="AS130" s="1"/>
      <c r="AT130" s="1">
        <v>0.874</v>
      </c>
      <c r="AU130" s="1">
        <v>0.005</v>
      </c>
      <c r="AV130" s="1">
        <v>0.121</v>
      </c>
      <c r="AW130" s="1">
        <f t="shared" si="10"/>
        <v>1</v>
      </c>
      <c r="AX130" s="1"/>
      <c r="AY130" s="1">
        <v>0.8744338216077466</v>
      </c>
      <c r="AZ130" s="1">
        <v>0.00531250135128377</v>
      </c>
      <c r="BA130" s="1">
        <v>0.24757125471720057</v>
      </c>
      <c r="BB130" s="1">
        <v>0.870404150944001</v>
      </c>
      <c r="BC130" s="1">
        <v>0.9209652258454645</v>
      </c>
      <c r="BD130" s="1">
        <v>0.05792041688423216</v>
      </c>
      <c r="BE130" s="1">
        <v>0.011253889861232875</v>
      </c>
      <c r="BF130" s="1">
        <f t="shared" si="11"/>
        <v>2.9878612612111612</v>
      </c>
      <c r="BG130" s="1"/>
      <c r="BH130" s="1">
        <v>2</v>
      </c>
      <c r="BI130" s="1"/>
      <c r="BJ130" s="1">
        <v>4.02301063352313</v>
      </c>
      <c r="BK130" s="2"/>
      <c r="BL130" s="3">
        <v>12.984202292102553</v>
      </c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</row>
    <row r="131" spans="3:168" ht="12.75">
      <c r="C131" t="s">
        <v>89</v>
      </c>
      <c r="E131" s="1">
        <v>20.344</v>
      </c>
      <c r="F131" s="1">
        <v>18.999</v>
      </c>
      <c r="G131" s="1">
        <v>3.932</v>
      </c>
      <c r="H131" s="1">
        <v>5.474</v>
      </c>
      <c r="I131" s="1">
        <v>0.057</v>
      </c>
      <c r="J131" s="1">
        <v>0.887</v>
      </c>
      <c r="K131" s="1">
        <v>4.169</v>
      </c>
      <c r="L131" s="1">
        <v>0.054</v>
      </c>
      <c r="M131" s="1" t="s">
        <v>219</v>
      </c>
      <c r="N131" s="1" t="s">
        <v>218</v>
      </c>
      <c r="O131" s="1">
        <v>11.36</v>
      </c>
      <c r="P131" s="1">
        <v>21.103</v>
      </c>
      <c r="Q131" s="1">
        <v>1.898</v>
      </c>
      <c r="R131" s="1">
        <v>5.77</v>
      </c>
      <c r="S131" s="1">
        <v>0.712</v>
      </c>
      <c r="T131" s="1">
        <v>0.21</v>
      </c>
      <c r="U131" s="1" t="s">
        <v>223</v>
      </c>
      <c r="V131" s="1" t="s">
        <v>223</v>
      </c>
      <c r="W131" s="1">
        <v>0.317</v>
      </c>
      <c r="X131" s="1" t="s">
        <v>223</v>
      </c>
      <c r="Y131" s="1">
        <v>0.618</v>
      </c>
      <c r="Z131" s="1">
        <v>2.665</v>
      </c>
      <c r="AA131" s="1">
        <v>98.57</v>
      </c>
      <c r="AD131" s="1">
        <v>0.8287044634896522</v>
      </c>
      <c r="AE131" s="1">
        <v>1.528099672617047</v>
      </c>
      <c r="AF131" s="1">
        <v>0.1367785971232668</v>
      </c>
      <c r="AG131" s="1">
        <v>0.4075700984493306</v>
      </c>
      <c r="AH131" s="1">
        <v>0.04852760904105469</v>
      </c>
      <c r="AI131" s="1">
        <v>0.013769209918566075</v>
      </c>
      <c r="AJ131" s="1">
        <v>0</v>
      </c>
      <c r="AK131" s="1">
        <v>0</v>
      </c>
      <c r="AL131" s="1">
        <v>0.03336582348775692</v>
      </c>
      <c r="AM131" s="1">
        <v>0.8835336256859272</v>
      </c>
      <c r="AN131" s="1">
        <v>0.0002528185529617992</v>
      </c>
      <c r="AO131" s="1">
        <v>0</v>
      </c>
      <c r="AP131" s="1">
        <v>0.00619368856818805</v>
      </c>
      <c r="AQ131" s="1">
        <v>0.11995729990026735</v>
      </c>
      <c r="AR131" s="1">
        <v>4.006752906834019</v>
      </c>
      <c r="AS131" s="1"/>
      <c r="AT131" s="1">
        <v>0.906</v>
      </c>
      <c r="AU131" s="1">
        <v>0.01</v>
      </c>
      <c r="AV131" s="1">
        <v>0.084</v>
      </c>
      <c r="AW131" s="1">
        <f t="shared" si="10"/>
        <v>1</v>
      </c>
      <c r="AX131" s="1"/>
      <c r="AY131" s="1">
        <v>0</v>
      </c>
      <c r="AZ131" s="1">
        <v>0</v>
      </c>
      <c r="BA131" s="1">
        <v>0.177</v>
      </c>
      <c r="BB131" s="1">
        <v>0.8274870813896156</v>
      </c>
      <c r="BC131" s="1">
        <v>0.9165780208902725</v>
      </c>
      <c r="BD131" s="1">
        <v>0.05960826252220195</v>
      </c>
      <c r="BE131" s="1">
        <v>0</v>
      </c>
      <c r="BF131" s="1">
        <f t="shared" si="11"/>
        <v>1.98067336480209</v>
      </c>
      <c r="BG131" s="1"/>
      <c r="BH131" s="1">
        <v>2</v>
      </c>
      <c r="BI131" s="1"/>
      <c r="BJ131" s="1">
        <v>4.024441470619045</v>
      </c>
      <c r="BK131" s="2"/>
      <c r="BL131" s="3">
        <v>13.011348479605854</v>
      </c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</row>
    <row r="132" spans="3:64" ht="12.75">
      <c r="C132" t="s">
        <v>2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L132" s="3"/>
    </row>
    <row r="133" spans="1:168" ht="12.75">
      <c r="A133" s="6" t="s">
        <v>124</v>
      </c>
      <c r="B133" t="s">
        <v>125</v>
      </c>
      <c r="C133" t="s">
        <v>36</v>
      </c>
      <c r="E133" s="1">
        <v>20.115</v>
      </c>
      <c r="F133" s="1">
        <v>17.947</v>
      </c>
      <c r="G133" s="1">
        <v>4.388</v>
      </c>
      <c r="H133" s="1">
        <v>6.627</v>
      </c>
      <c r="I133" s="1">
        <v>0.034</v>
      </c>
      <c r="J133" s="1">
        <v>0.429</v>
      </c>
      <c r="K133" s="1">
        <v>3.875</v>
      </c>
      <c r="L133" s="1" t="s">
        <v>220</v>
      </c>
      <c r="M133" s="1" t="s">
        <v>219</v>
      </c>
      <c r="N133" s="1" t="s">
        <v>218</v>
      </c>
      <c r="O133" s="1">
        <v>9.18</v>
      </c>
      <c r="P133" s="1">
        <v>21.717</v>
      </c>
      <c r="Q133" s="1">
        <v>2.538</v>
      </c>
      <c r="R133" s="1">
        <v>7.841</v>
      </c>
      <c r="S133" s="1">
        <v>0.757</v>
      </c>
      <c r="T133" s="1">
        <v>0.53</v>
      </c>
      <c r="U133" s="1">
        <v>0.164</v>
      </c>
      <c r="V133" s="1" t="s">
        <v>223</v>
      </c>
      <c r="W133" s="1">
        <v>0.629</v>
      </c>
      <c r="X133" s="1">
        <v>0.181</v>
      </c>
      <c r="Y133" s="1">
        <v>0.456</v>
      </c>
      <c r="Z133" s="1">
        <v>0.757</v>
      </c>
      <c r="AA133" s="1">
        <v>98.166</v>
      </c>
      <c r="AD133" s="1">
        <v>0.6759913792309573</v>
      </c>
      <c r="AE133" s="1">
        <v>1.5873929412476955</v>
      </c>
      <c r="AF133" s="1">
        <v>0.1846250748570067</v>
      </c>
      <c r="AG133" s="1">
        <v>0.5590814523597938</v>
      </c>
      <c r="AH133" s="1">
        <v>0.05208131121962478</v>
      </c>
      <c r="AI133" s="1">
        <v>0.0350786382362336</v>
      </c>
      <c r="AJ133" s="1">
        <v>0.010548957578291999</v>
      </c>
      <c r="AK133" s="1">
        <v>0</v>
      </c>
      <c r="AL133" s="1">
        <v>0.06682983069089397</v>
      </c>
      <c r="AM133" s="1">
        <v>0.8289723097654241</v>
      </c>
      <c r="AN133" s="1">
        <v>0.000255203173692049</v>
      </c>
      <c r="AO133" s="1">
        <v>0</v>
      </c>
      <c r="AP133" s="1">
        <v>0</v>
      </c>
      <c r="AQ133" s="1">
        <v>0.03439556735651514</v>
      </c>
      <c r="AR133" s="1">
        <v>4.035252665716129</v>
      </c>
      <c r="AS133" s="1"/>
      <c r="AT133" s="1">
        <v>1</v>
      </c>
      <c r="AU133" s="1">
        <v>0</v>
      </c>
      <c r="AV133" s="1">
        <v>0</v>
      </c>
      <c r="AW133" s="1">
        <f aca="true" t="shared" si="12" ref="AW133:AW138">SUM(AT133:AV133)</f>
        <v>1</v>
      </c>
      <c r="AX133" s="1"/>
      <c r="AY133" s="1">
        <v>0.107</v>
      </c>
      <c r="AZ133" s="1">
        <v>0.005749949825753448</v>
      </c>
      <c r="BA133" s="1">
        <v>0.12758444255745963</v>
      </c>
      <c r="BB133" s="1">
        <v>0.6961178957098553</v>
      </c>
      <c r="BC133" s="1">
        <v>1.0325228661594845</v>
      </c>
      <c r="BD133" s="1">
        <v>0.044397647663041946</v>
      </c>
      <c r="BE133" s="1">
        <v>0.016338552472387368</v>
      </c>
      <c r="BF133" s="1">
        <f aca="true" t="shared" si="13" ref="BF133:BF138">SUM(AY133:BE133)</f>
        <v>2.0297113543879823</v>
      </c>
      <c r="BG133" s="1"/>
      <c r="BH133" s="1">
        <v>2</v>
      </c>
      <c r="BI133" s="1"/>
      <c r="BJ133" s="1">
        <v>4.016672612229023</v>
      </c>
      <c r="BK133" s="2"/>
      <c r="BL133" s="3">
        <v>13.081329138193508</v>
      </c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</row>
    <row r="134" spans="1:168" ht="12.75">
      <c r="A134" t="s">
        <v>126</v>
      </c>
      <c r="C134" t="s">
        <v>25</v>
      </c>
      <c r="E134" s="1">
        <v>20.464</v>
      </c>
      <c r="F134" s="1">
        <v>18.315</v>
      </c>
      <c r="G134" s="1">
        <v>4.462</v>
      </c>
      <c r="H134" s="1">
        <v>6.741</v>
      </c>
      <c r="I134" s="1">
        <v>0.026</v>
      </c>
      <c r="J134" s="1">
        <v>0.42</v>
      </c>
      <c r="K134" s="1">
        <v>4.068</v>
      </c>
      <c r="L134" s="1" t="s">
        <v>220</v>
      </c>
      <c r="M134" s="1" t="s">
        <v>219</v>
      </c>
      <c r="N134" s="1" t="s">
        <v>218</v>
      </c>
      <c r="O134" s="1">
        <v>9.39</v>
      </c>
      <c r="P134" s="1">
        <v>21.756</v>
      </c>
      <c r="Q134" s="1">
        <v>2.464</v>
      </c>
      <c r="R134" s="1">
        <v>8.169</v>
      </c>
      <c r="S134" s="1">
        <v>0.747</v>
      </c>
      <c r="T134" s="1">
        <v>0.462</v>
      </c>
      <c r="U134" s="1" t="s">
        <v>223</v>
      </c>
      <c r="V134" s="1" t="s">
        <v>223</v>
      </c>
      <c r="W134" s="1">
        <v>0.635</v>
      </c>
      <c r="X134" s="1">
        <v>0.193</v>
      </c>
      <c r="Y134" s="1">
        <v>0.538</v>
      </c>
      <c r="Z134" s="1">
        <v>0.715</v>
      </c>
      <c r="AA134" s="1">
        <v>99.566</v>
      </c>
      <c r="AD134" s="1">
        <v>0.679743407698086</v>
      </c>
      <c r="AE134" s="1">
        <v>1.5633081765695218</v>
      </c>
      <c r="AF134" s="1">
        <v>0.17620600545447407</v>
      </c>
      <c r="AG134" s="1">
        <v>0.5726027938559691</v>
      </c>
      <c r="AH134" s="1">
        <v>0.05052281819688748</v>
      </c>
      <c r="AI134" s="1">
        <v>0.030060054756134703</v>
      </c>
      <c r="AJ134" s="1">
        <v>0</v>
      </c>
      <c r="AK134" s="1">
        <v>0</v>
      </c>
      <c r="AL134" s="1">
        <v>0.06632455984650597</v>
      </c>
      <c r="AM134" s="1">
        <v>0.8555200600508389</v>
      </c>
      <c r="AN134" s="1">
        <v>0.00025088055789114857</v>
      </c>
      <c r="AO134" s="1">
        <v>0</v>
      </c>
      <c r="AP134" s="1">
        <v>0</v>
      </c>
      <c r="AQ134" s="1">
        <v>0.03193696009665569</v>
      </c>
      <c r="AR134" s="1">
        <v>4.026475717082965</v>
      </c>
      <c r="AS134" s="1"/>
      <c r="AT134" s="1">
        <v>1</v>
      </c>
      <c r="AU134" s="1">
        <v>0</v>
      </c>
      <c r="AV134" s="1">
        <v>0</v>
      </c>
      <c r="AW134" s="1">
        <f t="shared" si="12"/>
        <v>1</v>
      </c>
      <c r="AX134" s="1"/>
      <c r="AY134" s="1">
        <v>0.107</v>
      </c>
      <c r="AZ134" s="1">
        <v>0.004322543990527702</v>
      </c>
      <c r="BA134" s="1">
        <v>0.12279216438062505</v>
      </c>
      <c r="BB134" s="1">
        <v>0.7047982395400441</v>
      </c>
      <c r="BC134" s="1">
        <v>1.032151768774355</v>
      </c>
      <c r="BD134" s="1">
        <v>0.051494201625036824</v>
      </c>
      <c r="BE134" s="1">
        <v>0.017126682518395383</v>
      </c>
      <c r="BF134" s="1">
        <f t="shared" si="13"/>
        <v>2.0396856008289843</v>
      </c>
      <c r="BG134" s="1"/>
      <c r="BH134" s="1">
        <v>2</v>
      </c>
      <c r="BI134" s="1"/>
      <c r="BJ134" s="1">
        <v>4.017148266004272</v>
      </c>
      <c r="BK134" s="2"/>
      <c r="BL134" s="3">
        <v>13.082972256151553</v>
      </c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</row>
    <row r="135" spans="3:168" ht="12.75">
      <c r="C135" t="s">
        <v>37</v>
      </c>
      <c r="E135" s="1">
        <v>20.344</v>
      </c>
      <c r="F135" s="1">
        <v>18.462</v>
      </c>
      <c r="G135" s="1">
        <v>4.232</v>
      </c>
      <c r="H135" s="1">
        <v>6.782</v>
      </c>
      <c r="I135" s="1">
        <v>0.047</v>
      </c>
      <c r="J135" s="1">
        <v>0.435</v>
      </c>
      <c r="K135" s="1">
        <v>3.849</v>
      </c>
      <c r="L135" s="1" t="s">
        <v>220</v>
      </c>
      <c r="M135" s="1" t="s">
        <v>219</v>
      </c>
      <c r="N135" s="1" t="s">
        <v>218</v>
      </c>
      <c r="O135" s="1">
        <v>9.164</v>
      </c>
      <c r="P135" s="1">
        <v>21.621</v>
      </c>
      <c r="Q135" s="1">
        <v>2.45</v>
      </c>
      <c r="R135" s="1">
        <v>8.18</v>
      </c>
      <c r="S135" s="1">
        <v>0.813</v>
      </c>
      <c r="T135" s="1">
        <v>0.472</v>
      </c>
      <c r="U135" s="1" t="s">
        <v>223</v>
      </c>
      <c r="V135" s="1" t="s">
        <v>223</v>
      </c>
      <c r="W135" s="1">
        <v>0.664</v>
      </c>
      <c r="X135" s="1">
        <v>0.189</v>
      </c>
      <c r="Y135" s="1">
        <v>0.389</v>
      </c>
      <c r="Z135" s="1">
        <v>0.744</v>
      </c>
      <c r="AA135" s="1">
        <v>98.838</v>
      </c>
      <c r="AD135" s="1">
        <v>0.6685186814697652</v>
      </c>
      <c r="AE135" s="1">
        <v>1.5656344947139893</v>
      </c>
      <c r="AF135" s="1">
        <v>0.17656114725964578</v>
      </c>
      <c r="AG135" s="1">
        <v>0.5778124903898425</v>
      </c>
      <c r="AH135" s="1">
        <v>0.05541234976880248</v>
      </c>
      <c r="AI135" s="1">
        <v>0.030948445917411575</v>
      </c>
      <c r="AJ135" s="1">
        <v>0</v>
      </c>
      <c r="AK135" s="1">
        <v>0</v>
      </c>
      <c r="AL135" s="1">
        <v>0.06989044181661719</v>
      </c>
      <c r="AM135" s="1">
        <v>0.8157295957629398</v>
      </c>
      <c r="AN135" s="1">
        <v>0.000252822698267742</v>
      </c>
      <c r="AO135" s="1">
        <v>0</v>
      </c>
      <c r="AP135" s="1">
        <v>0</v>
      </c>
      <c r="AQ135" s="1">
        <v>0.03348956640623206</v>
      </c>
      <c r="AR135" s="1">
        <v>3.994250036203513</v>
      </c>
      <c r="AS135" s="1"/>
      <c r="AT135" s="1">
        <v>1</v>
      </c>
      <c r="AU135" s="1">
        <v>0</v>
      </c>
      <c r="AV135" s="1">
        <v>0</v>
      </c>
      <c r="AW135" s="1">
        <f t="shared" si="12"/>
        <v>1</v>
      </c>
      <c r="AX135" s="1"/>
      <c r="AY135" s="1">
        <v>0.122</v>
      </c>
      <c r="AZ135" s="1">
        <v>0.007874318679752296</v>
      </c>
      <c r="BA135" s="1">
        <v>0.1281621181165456</v>
      </c>
      <c r="BB135" s="1">
        <v>0.7476142115107645</v>
      </c>
      <c r="BC135" s="1">
        <v>0.986526395023428</v>
      </c>
      <c r="BD135" s="1">
        <v>0.03752102639770645</v>
      </c>
      <c r="BE135" s="1">
        <v>0.01690156023935953</v>
      </c>
      <c r="BF135" s="1">
        <f t="shared" si="13"/>
        <v>2.0465996299675564</v>
      </c>
      <c r="BG135" s="1"/>
      <c r="BH135" s="1">
        <v>2</v>
      </c>
      <c r="BI135" s="1"/>
      <c r="BJ135" s="1">
        <v>4.024507456840978</v>
      </c>
      <c r="BK135" s="2"/>
      <c r="BL135" s="3">
        <v>13.065369829011942</v>
      </c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</row>
    <row r="136" spans="3:168" ht="12.75">
      <c r="C136" t="s">
        <v>38</v>
      </c>
      <c r="E136" s="1">
        <v>20.457</v>
      </c>
      <c r="F136" s="1">
        <v>18.375</v>
      </c>
      <c r="G136" s="1">
        <v>4.355</v>
      </c>
      <c r="H136" s="1">
        <v>6.763</v>
      </c>
      <c r="I136" s="1">
        <v>0.04</v>
      </c>
      <c r="J136" s="1">
        <v>0.419</v>
      </c>
      <c r="K136" s="1">
        <v>3.801</v>
      </c>
      <c r="L136" s="1" t="s">
        <v>220</v>
      </c>
      <c r="M136" s="1" t="s">
        <v>219</v>
      </c>
      <c r="N136" s="1" t="s">
        <v>218</v>
      </c>
      <c r="O136" s="1">
        <v>9.538</v>
      </c>
      <c r="P136" s="1">
        <v>22.374</v>
      </c>
      <c r="Q136" s="1">
        <v>2.381</v>
      </c>
      <c r="R136" s="1">
        <v>7.642</v>
      </c>
      <c r="S136" s="1">
        <v>0.743</v>
      </c>
      <c r="T136" s="1">
        <v>0.435</v>
      </c>
      <c r="U136" s="1" t="s">
        <v>223</v>
      </c>
      <c r="V136" s="1" t="s">
        <v>223</v>
      </c>
      <c r="W136" s="1">
        <v>0.628</v>
      </c>
      <c r="X136" s="1">
        <v>0.184</v>
      </c>
      <c r="Y136" s="1">
        <v>0.402</v>
      </c>
      <c r="Z136" s="1">
        <v>0.852</v>
      </c>
      <c r="AA136" s="1">
        <v>99.39</v>
      </c>
      <c r="AD136" s="1">
        <v>0.6927944290150508</v>
      </c>
      <c r="AE136" s="1">
        <v>1.6131577520108493</v>
      </c>
      <c r="AF136" s="1">
        <v>0.17084688087546926</v>
      </c>
      <c r="AG136" s="1">
        <v>0.5374762228816803</v>
      </c>
      <c r="AH136" s="1">
        <v>0.050422391048700325</v>
      </c>
      <c r="AI136" s="1">
        <v>0.028399108387075787</v>
      </c>
      <c r="AJ136" s="1">
        <v>0</v>
      </c>
      <c r="AK136" s="1">
        <v>0</v>
      </c>
      <c r="AL136" s="1">
        <v>0.06581546461262705</v>
      </c>
      <c r="AM136" s="1">
        <v>0.8020746290174426</v>
      </c>
      <c r="AN136" s="1">
        <v>0.00025172981883202276</v>
      </c>
      <c r="AO136" s="1">
        <v>0</v>
      </c>
      <c r="AP136" s="1">
        <v>0</v>
      </c>
      <c r="AQ136" s="1">
        <v>0.03818517498623681</v>
      </c>
      <c r="AR136" s="1">
        <v>3.999423782653964</v>
      </c>
      <c r="AS136" s="1"/>
      <c r="AT136" s="1">
        <v>1</v>
      </c>
      <c r="AU136" s="1">
        <v>0</v>
      </c>
      <c r="AV136" s="1">
        <v>0</v>
      </c>
      <c r="AW136" s="1">
        <f t="shared" si="12"/>
        <v>1</v>
      </c>
      <c r="AX136" s="1"/>
      <c r="AY136" s="1">
        <v>0.114</v>
      </c>
      <c r="AZ136" s="1">
        <v>0.006672578958721957</v>
      </c>
      <c r="BA136" s="1">
        <v>0.12291447868616584</v>
      </c>
      <c r="BB136" s="1">
        <v>0.7228452309418487</v>
      </c>
      <c r="BC136" s="1">
        <v>1.0108106546324558</v>
      </c>
      <c r="BD136" s="1">
        <v>0.03860732958029495</v>
      </c>
      <c r="BE136" s="1">
        <v>0.016383301276294976</v>
      </c>
      <c r="BF136" s="1">
        <f t="shared" si="13"/>
        <v>2.032233574075782</v>
      </c>
      <c r="BG136" s="1"/>
      <c r="BH136" s="1">
        <v>2</v>
      </c>
      <c r="BI136" s="1"/>
      <c r="BJ136" s="1">
        <v>4.029368023465927</v>
      </c>
      <c r="BK136" s="2"/>
      <c r="BL136" s="3">
        <v>13.061058181301092</v>
      </c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</row>
    <row r="137" spans="3:168" ht="12.75">
      <c r="C137" t="s">
        <v>129</v>
      </c>
      <c r="E137" s="1">
        <v>20.558</v>
      </c>
      <c r="F137" s="1">
        <v>18.546</v>
      </c>
      <c r="G137" s="1">
        <v>4.364</v>
      </c>
      <c r="H137" s="1">
        <v>6.642</v>
      </c>
      <c r="I137" s="1">
        <v>0.055</v>
      </c>
      <c r="J137" s="1">
        <v>0.408</v>
      </c>
      <c r="K137" s="1">
        <v>4.628</v>
      </c>
      <c r="L137" s="1" t="s">
        <v>220</v>
      </c>
      <c r="M137" s="1" t="s">
        <v>219</v>
      </c>
      <c r="N137" s="1" t="s">
        <v>218</v>
      </c>
      <c r="O137" s="1">
        <v>9.286</v>
      </c>
      <c r="P137" s="1">
        <v>21.401</v>
      </c>
      <c r="Q137" s="1">
        <v>2.397</v>
      </c>
      <c r="R137" s="1">
        <v>7.829</v>
      </c>
      <c r="S137" s="1">
        <v>0.816</v>
      </c>
      <c r="T137" s="1">
        <v>0.434</v>
      </c>
      <c r="U137" s="1" t="s">
        <v>223</v>
      </c>
      <c r="V137" s="1" t="s">
        <v>223</v>
      </c>
      <c r="W137" s="1">
        <v>0.624</v>
      </c>
      <c r="X137" s="1">
        <v>0.14</v>
      </c>
      <c r="Y137" s="1">
        <v>0.863</v>
      </c>
      <c r="Z137" s="1">
        <v>0.835</v>
      </c>
      <c r="AA137" s="1">
        <v>99.827</v>
      </c>
      <c r="AD137" s="1">
        <v>0.6678079894011931</v>
      </c>
      <c r="AE137" s="1">
        <v>1.5277177876603105</v>
      </c>
      <c r="AF137" s="1">
        <v>0.17029094499609726</v>
      </c>
      <c r="AG137" s="1">
        <v>0.5451730498635755</v>
      </c>
      <c r="AH137" s="1">
        <v>0.05482777776394433</v>
      </c>
      <c r="AI137" s="1">
        <v>0.028053111658657384</v>
      </c>
      <c r="AJ137" s="1">
        <v>0</v>
      </c>
      <c r="AK137" s="1">
        <v>0</v>
      </c>
      <c r="AL137" s="1">
        <v>0.06474835809489882</v>
      </c>
      <c r="AM137" s="1">
        <v>0.9669101568869217</v>
      </c>
      <c r="AN137" s="1">
        <v>0.00024923585834005127</v>
      </c>
      <c r="AO137" s="1">
        <v>0</v>
      </c>
      <c r="AP137" s="1">
        <v>0</v>
      </c>
      <c r="AQ137" s="1">
        <v>0.037052501060341046</v>
      </c>
      <c r="AR137" s="1">
        <v>4.06283091324428</v>
      </c>
      <c r="AS137" s="1"/>
      <c r="AT137" s="1">
        <v>1</v>
      </c>
      <c r="AU137" s="1">
        <v>0</v>
      </c>
      <c r="AV137" s="1">
        <v>0</v>
      </c>
      <c r="AW137" s="1">
        <f t="shared" si="12"/>
        <v>1</v>
      </c>
      <c r="AX137" s="1"/>
      <c r="AY137" s="1">
        <v>0.083</v>
      </c>
      <c r="AZ137" s="1">
        <v>0.009083898696519871</v>
      </c>
      <c r="BA137" s="1">
        <v>0.1185018270161341</v>
      </c>
      <c r="BB137" s="1">
        <v>0.720957300709911</v>
      </c>
      <c r="BC137" s="1">
        <v>1.0028644953071923</v>
      </c>
      <c r="BD137" s="1">
        <v>0.08205978376552747</v>
      </c>
      <c r="BE137" s="1">
        <v>0.012342055438690899</v>
      </c>
      <c r="BF137" s="1">
        <f t="shared" si="13"/>
        <v>2.0288093609339755</v>
      </c>
      <c r="BG137" s="1"/>
      <c r="BH137" s="1">
        <v>2</v>
      </c>
      <c r="BI137" s="1"/>
      <c r="BJ137" s="1">
        <v>4.009144546741544</v>
      </c>
      <c r="BK137" s="2"/>
      <c r="BL137" s="3">
        <v>13.101046361665318</v>
      </c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</row>
    <row r="138" spans="3:168" ht="12.75">
      <c r="C138" t="s">
        <v>130</v>
      </c>
      <c r="E138" s="1">
        <v>20.48</v>
      </c>
      <c r="F138" s="1">
        <v>18.824</v>
      </c>
      <c r="G138" s="1">
        <v>4.274</v>
      </c>
      <c r="H138" s="1">
        <v>6.537</v>
      </c>
      <c r="I138" s="1">
        <v>0.056</v>
      </c>
      <c r="J138" s="1">
        <v>0.412</v>
      </c>
      <c r="K138" s="1">
        <v>4.252</v>
      </c>
      <c r="L138" s="1">
        <v>0.035</v>
      </c>
      <c r="M138" s="1" t="s">
        <v>219</v>
      </c>
      <c r="N138" s="1" t="s">
        <v>218</v>
      </c>
      <c r="O138" s="1">
        <v>9.018</v>
      </c>
      <c r="P138" s="1">
        <v>21.769</v>
      </c>
      <c r="Q138" s="1">
        <v>2.457</v>
      </c>
      <c r="R138" s="1">
        <v>7.99</v>
      </c>
      <c r="S138" s="1">
        <v>0.877</v>
      </c>
      <c r="T138" s="1">
        <v>0.452</v>
      </c>
      <c r="U138" s="1" t="s">
        <v>223</v>
      </c>
      <c r="V138" s="1" t="s">
        <v>223</v>
      </c>
      <c r="W138" s="1">
        <v>0.608</v>
      </c>
      <c r="X138" s="1">
        <v>0.165</v>
      </c>
      <c r="Y138" s="1">
        <v>0.898</v>
      </c>
      <c r="Z138" s="1">
        <v>0.712</v>
      </c>
      <c r="AA138" s="1">
        <v>99.81700000000001</v>
      </c>
      <c r="AD138" s="1">
        <v>0.6494175472365377</v>
      </c>
      <c r="AE138" s="1">
        <v>1.556103231409997</v>
      </c>
      <c r="AF138" s="1">
        <v>0.17479118831190055</v>
      </c>
      <c r="AG138" s="1">
        <v>0.557141773016826</v>
      </c>
      <c r="AH138" s="1">
        <v>0.05900664677887367</v>
      </c>
      <c r="AI138" s="1">
        <v>0.029256380964317187</v>
      </c>
      <c r="AJ138" s="1">
        <v>0</v>
      </c>
      <c r="AK138" s="1">
        <v>0</v>
      </c>
      <c r="AL138" s="1">
        <v>0.0631740335161094</v>
      </c>
      <c r="AM138" s="1">
        <v>0.8895633564110647</v>
      </c>
      <c r="AN138" s="1">
        <v>0.00024957517409144204</v>
      </c>
      <c r="AO138" s="1">
        <v>0</v>
      </c>
      <c r="AP138" s="1">
        <v>0.003962927163591528</v>
      </c>
      <c r="AQ138" s="1">
        <v>0.03163748144612765</v>
      </c>
      <c r="AR138" s="1">
        <v>4.014304141429437</v>
      </c>
      <c r="AS138" s="1"/>
      <c r="AT138" s="1">
        <v>1</v>
      </c>
      <c r="AU138" s="1">
        <v>0</v>
      </c>
      <c r="AV138" s="1">
        <v>0</v>
      </c>
      <c r="AW138" s="1">
        <f t="shared" si="12"/>
        <v>1</v>
      </c>
      <c r="AX138" s="1"/>
      <c r="AY138" s="1">
        <v>0.068</v>
      </c>
      <c r="AZ138" s="1">
        <v>0.00926165238661075</v>
      </c>
      <c r="BA138" s="1">
        <v>0.11982652257867969</v>
      </c>
      <c r="BB138" s="1">
        <v>0.7655036896361671</v>
      </c>
      <c r="BC138" s="1">
        <v>0.9835193052415644</v>
      </c>
      <c r="BD138" s="1">
        <v>0.08550406575853549</v>
      </c>
      <c r="BE138" s="1">
        <v>0.014565797179311417</v>
      </c>
      <c r="BF138" s="1">
        <f t="shared" si="13"/>
        <v>2.046181032780869</v>
      </c>
      <c r="BG138" s="1"/>
      <c r="BH138" s="1">
        <v>2</v>
      </c>
      <c r="BI138" s="1"/>
      <c r="BJ138" s="1">
        <v>3.9993707151982747</v>
      </c>
      <c r="BK138" s="2"/>
      <c r="BL138" s="3">
        <v>13.059444163932675</v>
      </c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</row>
    <row r="139" spans="3:168" ht="12.75">
      <c r="C139" t="s">
        <v>26</v>
      </c>
      <c r="E139" s="1">
        <v>20.891</v>
      </c>
      <c r="F139" s="1">
        <v>18.678</v>
      </c>
      <c r="G139" s="1">
        <v>4.646</v>
      </c>
      <c r="H139" s="1">
        <v>6.417</v>
      </c>
      <c r="I139" s="1">
        <v>0.056</v>
      </c>
      <c r="J139" s="1">
        <v>0.404</v>
      </c>
      <c r="K139" s="1">
        <v>4.978</v>
      </c>
      <c r="L139" s="1" t="s">
        <v>220</v>
      </c>
      <c r="M139" s="1" t="s">
        <v>219</v>
      </c>
      <c r="N139" s="1" t="s">
        <v>218</v>
      </c>
      <c r="O139" s="1">
        <v>8.833</v>
      </c>
      <c r="P139" s="1">
        <v>20.372</v>
      </c>
      <c r="Q139" s="1">
        <v>2.292</v>
      </c>
      <c r="R139" s="1">
        <v>7.642</v>
      </c>
      <c r="S139" s="1">
        <v>0.749</v>
      </c>
      <c r="T139" s="1">
        <v>0.502</v>
      </c>
      <c r="U139" s="1" t="s">
        <v>223</v>
      </c>
      <c r="V139" s="1" t="s">
        <v>223</v>
      </c>
      <c r="W139" s="1">
        <v>0.67</v>
      </c>
      <c r="X139" s="1">
        <v>0.291</v>
      </c>
      <c r="Y139" s="1">
        <v>0.863</v>
      </c>
      <c r="Z139" s="1">
        <v>0.812</v>
      </c>
      <c r="AA139" s="1">
        <v>99.09700000000001</v>
      </c>
      <c r="AD139" s="1">
        <v>0.6309367112762672</v>
      </c>
      <c r="AE139" s="1">
        <v>1.4444329001919953</v>
      </c>
      <c r="AF139" s="1">
        <v>0.16173081345272147</v>
      </c>
      <c r="AG139" s="1">
        <v>0.5285544762512084</v>
      </c>
      <c r="AH139" s="1">
        <v>0.049985833567856824</v>
      </c>
      <c r="AI139" s="1">
        <v>0.032229210284757115</v>
      </c>
      <c r="AJ139" s="1">
        <v>0</v>
      </c>
      <c r="AK139" s="1">
        <v>0</v>
      </c>
      <c r="AL139" s="1">
        <v>0.06905157821573613</v>
      </c>
      <c r="AM139" s="1">
        <v>1.0330047069527086</v>
      </c>
      <c r="AN139" s="1">
        <v>0.00024755127182409626</v>
      </c>
      <c r="AO139" s="1">
        <v>0</v>
      </c>
      <c r="AP139" s="1">
        <v>0</v>
      </c>
      <c r="AQ139" s="1">
        <v>0.03578835348516141</v>
      </c>
      <c r="AR139" s="1">
        <v>3.985962134950237</v>
      </c>
      <c r="AS139" s="1"/>
      <c r="AT139" s="1">
        <v>1</v>
      </c>
      <c r="AU139" s="1">
        <v>0</v>
      </c>
      <c r="AV139" s="1">
        <v>0</v>
      </c>
      <c r="AW139" s="1">
        <f>SUM(AT139:AV139)</f>
        <v>1</v>
      </c>
      <c r="AX139" s="1"/>
      <c r="AY139" s="1">
        <v>0.039</v>
      </c>
      <c r="AZ139" s="1">
        <v>0.009186546041066293</v>
      </c>
      <c r="BA139" s="1">
        <v>0.11654694240292782</v>
      </c>
      <c r="BB139" s="1">
        <v>0.7218016831665839</v>
      </c>
      <c r="BC139" s="1">
        <v>1.0604528309324683</v>
      </c>
      <c r="BD139" s="1">
        <v>0.081505141242761</v>
      </c>
      <c r="BE139" s="1">
        <v>0.025480449335534196</v>
      </c>
      <c r="BF139" s="1">
        <f>SUM(AY139:BE139)</f>
        <v>2.0539735931213414</v>
      </c>
      <c r="BG139" s="1"/>
      <c r="BH139" s="1">
        <v>2</v>
      </c>
      <c r="BI139" s="1"/>
      <c r="BJ139" s="1">
        <v>4.046548203412532</v>
      </c>
      <c r="BK139" s="2"/>
      <c r="BL139" s="3">
        <v>13.086975877419363</v>
      </c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</row>
    <row r="140" spans="3:168" ht="12.75">
      <c r="C140" t="s">
        <v>27</v>
      </c>
      <c r="E140" s="1">
        <v>20.919</v>
      </c>
      <c r="F140" s="1">
        <v>18.31</v>
      </c>
      <c r="G140" s="1">
        <v>4.568</v>
      </c>
      <c r="H140" s="1">
        <v>6.472</v>
      </c>
      <c r="I140" s="1" t="s">
        <v>218</v>
      </c>
      <c r="J140" s="1">
        <v>0.412</v>
      </c>
      <c r="K140" s="1">
        <v>4.905</v>
      </c>
      <c r="L140" s="1" t="s">
        <v>220</v>
      </c>
      <c r="M140" s="1" t="s">
        <v>219</v>
      </c>
      <c r="N140" s="1" t="s">
        <v>218</v>
      </c>
      <c r="O140" s="1">
        <v>8.817</v>
      </c>
      <c r="P140" s="1">
        <v>20.784</v>
      </c>
      <c r="Q140" s="1">
        <v>2.386</v>
      </c>
      <c r="R140" s="1">
        <v>7.781</v>
      </c>
      <c r="S140" s="1">
        <v>1.001</v>
      </c>
      <c r="T140" s="1">
        <v>0.394</v>
      </c>
      <c r="U140" s="1" t="s">
        <v>223</v>
      </c>
      <c r="V140" s="1" t="s">
        <v>223</v>
      </c>
      <c r="W140" s="1">
        <v>0.633</v>
      </c>
      <c r="X140" s="1">
        <v>0.354</v>
      </c>
      <c r="Y140" s="1">
        <v>0.843</v>
      </c>
      <c r="Z140" s="1">
        <v>0.771</v>
      </c>
      <c r="AA140" s="1">
        <v>99.351</v>
      </c>
      <c r="AD140" s="1">
        <v>0.6313505166925207</v>
      </c>
      <c r="AE140" s="1">
        <v>1.4772873203744836</v>
      </c>
      <c r="AF140" s="1">
        <v>0.16877990150336358</v>
      </c>
      <c r="AG140" s="1">
        <v>0.5394985344658015</v>
      </c>
      <c r="AH140" s="1">
        <v>0.0669686170856281</v>
      </c>
      <c r="AI140" s="1">
        <v>0.025357959327051864</v>
      </c>
      <c r="AJ140" s="1">
        <v>0</v>
      </c>
      <c r="AK140" s="1">
        <v>0</v>
      </c>
      <c r="AL140" s="1">
        <v>0.06539953321119096</v>
      </c>
      <c r="AM140" s="1">
        <v>1.0203720455150862</v>
      </c>
      <c r="AN140" s="1">
        <v>0.0002481631505409244</v>
      </c>
      <c r="AO140" s="1">
        <v>0</v>
      </c>
      <c r="AP140" s="1">
        <v>0</v>
      </c>
      <c r="AQ140" s="1">
        <v>0.0340652985306853</v>
      </c>
      <c r="AR140" s="1">
        <v>4.029327889856353</v>
      </c>
      <c r="AS140" s="1"/>
      <c r="AT140" s="1">
        <v>1</v>
      </c>
      <c r="AU140" s="1">
        <v>0</v>
      </c>
      <c r="AV140" s="1">
        <v>0</v>
      </c>
      <c r="AW140" s="1">
        <f>SUM(AT140:AV140)</f>
        <v>1</v>
      </c>
      <c r="AX140" s="1"/>
      <c r="AY140" s="1">
        <v>0.051</v>
      </c>
      <c r="AZ140" s="1">
        <v>0</v>
      </c>
      <c r="BA140" s="1">
        <v>0.11914857905936259</v>
      </c>
      <c r="BB140" s="1">
        <v>0.6747708631839129</v>
      </c>
      <c r="BC140" s="1">
        <v>1.0452264174983303</v>
      </c>
      <c r="BD140" s="1">
        <v>0.07981305147655433</v>
      </c>
      <c r="BE140" s="1">
        <v>0.03107345093301843</v>
      </c>
      <c r="BF140" s="1">
        <f>SUM(AY140:BE140)</f>
        <v>2.0010323621511787</v>
      </c>
      <c r="BG140" s="1"/>
      <c r="BH140" s="1">
        <v>2</v>
      </c>
      <c r="BI140" s="1"/>
      <c r="BJ140" s="1">
        <v>4.061987112504073</v>
      </c>
      <c r="BK140" s="2"/>
      <c r="BL140" s="3">
        <v>13.092340138777246</v>
      </c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</row>
    <row r="141" spans="3:168" ht="11.25" customHeight="1">
      <c r="C141" t="s">
        <v>28</v>
      </c>
      <c r="E141" s="1">
        <v>20.75</v>
      </c>
      <c r="F141" s="1">
        <v>18.77</v>
      </c>
      <c r="G141" s="1">
        <v>4.464</v>
      </c>
      <c r="H141" s="1">
        <v>6.565</v>
      </c>
      <c r="I141" s="1" t="s">
        <v>218</v>
      </c>
      <c r="J141" s="1">
        <v>0.408</v>
      </c>
      <c r="K141" s="1">
        <v>4.886</v>
      </c>
      <c r="L141" s="1">
        <v>0.07</v>
      </c>
      <c r="M141" s="1" t="s">
        <v>219</v>
      </c>
      <c r="N141" s="1" t="s">
        <v>218</v>
      </c>
      <c r="O141" s="1">
        <v>8.722</v>
      </c>
      <c r="P141" s="1">
        <v>21.036</v>
      </c>
      <c r="Q141" s="1">
        <v>2.307</v>
      </c>
      <c r="R141" s="1">
        <v>7.579</v>
      </c>
      <c r="S141" s="1">
        <v>0.975</v>
      </c>
      <c r="T141" s="1">
        <v>0.455</v>
      </c>
      <c r="U141" s="1" t="s">
        <v>223</v>
      </c>
      <c r="V141" s="1" t="s">
        <v>223</v>
      </c>
      <c r="W141" s="1">
        <v>0.661</v>
      </c>
      <c r="X141" s="1">
        <v>0.261</v>
      </c>
      <c r="Y141" s="1">
        <v>0.92</v>
      </c>
      <c r="Z141" s="1">
        <v>0.789</v>
      </c>
      <c r="AA141" s="1">
        <v>99.619</v>
      </c>
      <c r="AD141" s="1">
        <v>0.6233693995239185</v>
      </c>
      <c r="AE141" s="1">
        <v>1.4923775125104233</v>
      </c>
      <c r="AF141" s="1">
        <v>0.1628836834776705</v>
      </c>
      <c r="AG141" s="1">
        <v>0.5245011668554342</v>
      </c>
      <c r="AH141" s="1">
        <v>0.06510608287207152</v>
      </c>
      <c r="AI141" s="1">
        <v>0.029228678038758126</v>
      </c>
      <c r="AJ141" s="1">
        <v>0</v>
      </c>
      <c r="AK141" s="1">
        <v>0</v>
      </c>
      <c r="AL141" s="1">
        <v>0.06816353352594975</v>
      </c>
      <c r="AM141" s="1">
        <v>1.0145015166204518</v>
      </c>
      <c r="AN141" s="1">
        <v>0.00024769485843744474</v>
      </c>
      <c r="AO141" s="1">
        <v>0</v>
      </c>
      <c r="AP141" s="1">
        <v>0.007866140423278318</v>
      </c>
      <c r="AQ141" s="1">
        <v>0.034794814224620635</v>
      </c>
      <c r="AR141" s="1">
        <v>4.023040222931014</v>
      </c>
      <c r="AS141" s="1"/>
      <c r="AT141" s="1">
        <v>1</v>
      </c>
      <c r="AU141" s="1">
        <v>0</v>
      </c>
      <c r="AV141" s="1">
        <v>0</v>
      </c>
      <c r="AW141" s="1">
        <f>SUM(AT141:AV141)</f>
        <v>1</v>
      </c>
      <c r="AX141" s="1"/>
      <c r="AY141" s="1">
        <v>0.064</v>
      </c>
      <c r="AZ141" s="1">
        <v>0</v>
      </c>
      <c r="BA141" s="1">
        <v>0.11776914230091381</v>
      </c>
      <c r="BB141" s="1">
        <v>0.7367946342331337</v>
      </c>
      <c r="BC141" s="1">
        <v>1.0195021972445726</v>
      </c>
      <c r="BD141" s="1">
        <v>0.08693884492397934</v>
      </c>
      <c r="BE141" s="1">
        <v>0.022866854610681737</v>
      </c>
      <c r="BF141" s="1">
        <f>SUM(AY141:BE141)</f>
        <v>2.0478716733132813</v>
      </c>
      <c r="BG141" s="1"/>
      <c r="BH141" s="1">
        <v>2</v>
      </c>
      <c r="BI141" s="1"/>
      <c r="BJ141" s="1">
        <v>4.02156803219447</v>
      </c>
      <c r="BK141" s="2"/>
      <c r="BL141" s="3">
        <v>13.092563283291524</v>
      </c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</row>
    <row r="142" spans="3:168" ht="12.75">
      <c r="C142" t="s">
        <v>33</v>
      </c>
      <c r="E142" s="1">
        <v>20.76</v>
      </c>
      <c r="F142" s="1">
        <v>18.723</v>
      </c>
      <c r="G142" s="1">
        <v>4.68</v>
      </c>
      <c r="H142" s="1">
        <v>6.58</v>
      </c>
      <c r="I142" s="1">
        <v>0.069</v>
      </c>
      <c r="J142" s="1">
        <v>0.421</v>
      </c>
      <c r="K142" s="1">
        <v>4.954</v>
      </c>
      <c r="L142" s="1" t="s">
        <v>220</v>
      </c>
      <c r="M142" s="1" t="s">
        <v>219</v>
      </c>
      <c r="N142" s="1" t="s">
        <v>218</v>
      </c>
      <c r="O142" s="1">
        <v>8.789</v>
      </c>
      <c r="P142" s="1">
        <v>20.909</v>
      </c>
      <c r="Q142" s="1">
        <v>2.231</v>
      </c>
      <c r="R142" s="1">
        <v>7.828</v>
      </c>
      <c r="S142" s="1">
        <v>0.718</v>
      </c>
      <c r="T142" s="1">
        <v>0.47</v>
      </c>
      <c r="U142" s="1" t="s">
        <v>223</v>
      </c>
      <c r="V142" s="1" t="s">
        <v>223</v>
      </c>
      <c r="W142" s="1">
        <v>0.688</v>
      </c>
      <c r="X142" s="1">
        <v>0.349</v>
      </c>
      <c r="Y142" s="1">
        <v>0.911</v>
      </c>
      <c r="Z142" s="1">
        <v>0.841</v>
      </c>
      <c r="AA142" s="1">
        <v>99.92200000000003</v>
      </c>
      <c r="AD142" s="1">
        <v>0.6252747955841113</v>
      </c>
      <c r="AE142" s="1">
        <v>1.4765591804623204</v>
      </c>
      <c r="AF142" s="1">
        <v>0.15679478684667839</v>
      </c>
      <c r="AG142" s="1">
        <v>0.5392466179127051</v>
      </c>
      <c r="AH142" s="1">
        <v>0.04772472741270187</v>
      </c>
      <c r="AI142" s="1">
        <v>0.03005368263882172</v>
      </c>
      <c r="AJ142" s="1">
        <v>0</v>
      </c>
      <c r="AK142" s="1">
        <v>0</v>
      </c>
      <c r="AL142" s="1">
        <v>0.07062218265577803</v>
      </c>
      <c r="AM142" s="1">
        <v>1.023899430747702</v>
      </c>
      <c r="AN142" s="1">
        <v>0.00024655797418930676</v>
      </c>
      <c r="AO142" s="1">
        <v>0</v>
      </c>
      <c r="AP142" s="1">
        <v>0</v>
      </c>
      <c r="AQ142" s="1">
        <v>0.036917779875563016</v>
      </c>
      <c r="AR142" s="1">
        <v>4.007339742110571</v>
      </c>
      <c r="AS142" s="1"/>
      <c r="AT142" s="1">
        <v>1</v>
      </c>
      <c r="AU142" s="1">
        <v>0</v>
      </c>
      <c r="AV142" s="1">
        <v>0</v>
      </c>
      <c r="AW142" s="1">
        <f aca="true" t="shared" si="14" ref="AW142:AW147">SUM(AT142:AV142)</f>
        <v>1</v>
      </c>
      <c r="AX142" s="1"/>
      <c r="AY142" s="1">
        <v>0.062</v>
      </c>
      <c r="AZ142" s="1">
        <v>0.011273719133043592</v>
      </c>
      <c r="BA142" s="1">
        <v>0.12096382360820895</v>
      </c>
      <c r="BB142" s="1">
        <v>0.7174116670997721</v>
      </c>
      <c r="BC142" s="1">
        <v>1.0639271571749778</v>
      </c>
      <c r="BD142" s="1">
        <v>0.08569322288596341</v>
      </c>
      <c r="BE142" s="1">
        <v>0.03043640899858635</v>
      </c>
      <c r="BF142" s="1">
        <f aca="true" t="shared" si="15" ref="BF142:BF147">SUM(AY142:BE142)</f>
        <v>2.091705998900552</v>
      </c>
      <c r="BG142" s="1"/>
      <c r="BH142" s="1">
        <v>2</v>
      </c>
      <c r="BI142" s="1"/>
      <c r="BJ142" s="1">
        <v>4.005038815103729</v>
      </c>
      <c r="BK142" s="2"/>
      <c r="BL142" s="3">
        <v>13.10370402455147</v>
      </c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</row>
    <row r="143" spans="3:168" ht="12.75">
      <c r="C143" t="s">
        <v>22</v>
      </c>
      <c r="E143" s="1">
        <v>20.81</v>
      </c>
      <c r="F143" s="1">
        <v>18.6</v>
      </c>
      <c r="G143" s="1">
        <v>4.658</v>
      </c>
      <c r="H143" s="1">
        <v>6.55</v>
      </c>
      <c r="I143" s="1">
        <v>0.049</v>
      </c>
      <c r="J143" s="1">
        <v>0.415</v>
      </c>
      <c r="K143" s="1">
        <v>5.046</v>
      </c>
      <c r="L143" s="1" t="s">
        <v>220</v>
      </c>
      <c r="M143" s="1" t="s">
        <v>219</v>
      </c>
      <c r="N143" s="1" t="s">
        <v>218</v>
      </c>
      <c r="O143" s="1">
        <v>9.003</v>
      </c>
      <c r="P143" s="1">
        <v>20.58</v>
      </c>
      <c r="Q143" s="1">
        <v>2.377</v>
      </c>
      <c r="R143" s="1">
        <v>7.893</v>
      </c>
      <c r="S143" s="1">
        <v>0.928</v>
      </c>
      <c r="T143" s="1">
        <v>0.423</v>
      </c>
      <c r="U143" s="1" t="s">
        <v>223</v>
      </c>
      <c r="V143" s="1">
        <v>0.109</v>
      </c>
      <c r="W143" s="1">
        <v>0.652</v>
      </c>
      <c r="X143" s="1">
        <v>0.248</v>
      </c>
      <c r="Y143" s="1">
        <v>0.834</v>
      </c>
      <c r="Z143" s="1">
        <v>0.908</v>
      </c>
      <c r="AA143" s="1">
        <v>100.084</v>
      </c>
      <c r="AD143" s="1">
        <v>0.6409292362883715</v>
      </c>
      <c r="AE143" s="1">
        <v>1.4543011246596766</v>
      </c>
      <c r="AF143" s="1">
        <v>0.16716779134099435</v>
      </c>
      <c r="AG143" s="1">
        <v>0.5440891804333031</v>
      </c>
      <c r="AH143" s="1">
        <v>0.06172461112823028</v>
      </c>
      <c r="AI143" s="1">
        <v>0.02706646754133177</v>
      </c>
      <c r="AJ143" s="1">
        <v>0</v>
      </c>
      <c r="AK143" s="1">
        <v>0.006415482811552175</v>
      </c>
      <c r="AL143" s="1">
        <v>0.06697175306825971</v>
      </c>
      <c r="AM143" s="1">
        <v>1.0436140552354165</v>
      </c>
      <c r="AN143" s="1">
        <v>0.000246723448749708</v>
      </c>
      <c r="AO143" s="1">
        <v>0</v>
      </c>
      <c r="AP143" s="1">
        <v>0</v>
      </c>
      <c r="AQ143" s="1">
        <v>0.039885661823046446</v>
      </c>
      <c r="AR143" s="1">
        <v>4.052412087778932</v>
      </c>
      <c r="AS143" s="1"/>
      <c r="AT143" s="1">
        <v>1</v>
      </c>
      <c r="AU143" s="1">
        <v>0</v>
      </c>
      <c r="AV143" s="1">
        <v>0</v>
      </c>
      <c r="AW143" s="1">
        <f t="shared" si="14"/>
        <v>1</v>
      </c>
      <c r="AX143" s="1"/>
      <c r="AY143" s="1">
        <v>0.057</v>
      </c>
      <c r="AZ143" s="1">
        <v>0.00801134757485854</v>
      </c>
      <c r="BA143" s="1">
        <v>0.11931990010350432</v>
      </c>
      <c r="BB143" s="1">
        <v>0.7013715183879561</v>
      </c>
      <c r="BC143" s="1">
        <v>1.0596364761123855</v>
      </c>
      <c r="BD143" s="1">
        <v>0.07850286818417161</v>
      </c>
      <c r="BE143" s="1">
        <v>0.02164268005552459</v>
      </c>
      <c r="BF143" s="1">
        <f t="shared" si="15"/>
        <v>2.0454847904184006</v>
      </c>
      <c r="BG143" s="1"/>
      <c r="BH143" s="1">
        <v>2</v>
      </c>
      <c r="BI143" s="1"/>
      <c r="BJ143" s="1">
        <v>4.017379272109049</v>
      </c>
      <c r="BK143" s="2"/>
      <c r="BL143" s="3">
        <v>13.11576465369573</v>
      </c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</row>
    <row r="144" spans="3:168" ht="12.75">
      <c r="C144" t="s">
        <v>34</v>
      </c>
      <c r="E144" s="1">
        <v>20.753</v>
      </c>
      <c r="F144" s="1">
        <v>18.33</v>
      </c>
      <c r="G144" s="1">
        <v>4.628</v>
      </c>
      <c r="H144" s="1">
        <v>6.635</v>
      </c>
      <c r="I144" s="1">
        <v>0.04</v>
      </c>
      <c r="J144" s="1">
        <v>0.412</v>
      </c>
      <c r="K144" s="1">
        <v>5.019</v>
      </c>
      <c r="L144" s="1" t="s">
        <v>220</v>
      </c>
      <c r="M144" s="1" t="s">
        <v>219</v>
      </c>
      <c r="N144" s="1" t="s">
        <v>218</v>
      </c>
      <c r="O144" s="1">
        <v>9.126</v>
      </c>
      <c r="P144" s="1">
        <v>21.043</v>
      </c>
      <c r="Q144" s="1">
        <v>2.4</v>
      </c>
      <c r="R144" s="1">
        <v>7.566</v>
      </c>
      <c r="S144" s="1">
        <v>0.99</v>
      </c>
      <c r="T144" s="1">
        <v>0.462</v>
      </c>
      <c r="U144" s="1" t="s">
        <v>223</v>
      </c>
      <c r="V144" s="1" t="s">
        <v>223</v>
      </c>
      <c r="W144" s="1">
        <v>0.678</v>
      </c>
      <c r="X144" s="1">
        <v>0.271</v>
      </c>
      <c r="Y144" s="1">
        <v>0.88</v>
      </c>
      <c r="Z144" s="1">
        <v>0.921</v>
      </c>
      <c r="AA144" s="1">
        <v>100.155</v>
      </c>
      <c r="AD144" s="1">
        <v>0.6513111762420589</v>
      </c>
      <c r="AE144" s="1">
        <v>1.4907398409745845</v>
      </c>
      <c r="AF144" s="1">
        <v>0.16920761269611923</v>
      </c>
      <c r="AG144" s="1">
        <v>0.5228529438548372</v>
      </c>
      <c r="AH144" s="1">
        <v>0.06601320438063253</v>
      </c>
      <c r="AI144" s="1">
        <v>0.029635920516666987</v>
      </c>
      <c r="AJ144" s="1">
        <v>0</v>
      </c>
      <c r="AK144" s="1">
        <v>0</v>
      </c>
      <c r="AL144" s="1">
        <v>0.06981664884187705</v>
      </c>
      <c r="AM144" s="1">
        <v>1.040627030667947</v>
      </c>
      <c r="AN144" s="1">
        <v>0.00024734074282821417</v>
      </c>
      <c r="AO144" s="1">
        <v>0</v>
      </c>
      <c r="AP144" s="1">
        <v>0</v>
      </c>
      <c r="AQ144" s="1">
        <v>0.040557933430716384</v>
      </c>
      <c r="AR144" s="1">
        <v>4.0810096523482695</v>
      </c>
      <c r="AS144" s="1"/>
      <c r="AT144" s="1">
        <v>1</v>
      </c>
      <c r="AU144" s="1">
        <v>0</v>
      </c>
      <c r="AV144" s="1">
        <v>0</v>
      </c>
      <c r="AW144" s="1">
        <f t="shared" si="14"/>
        <v>1</v>
      </c>
      <c r="AX144" s="1"/>
      <c r="AY144" s="1">
        <v>0.074</v>
      </c>
      <c r="AZ144" s="1">
        <v>0.00655623812819529</v>
      </c>
      <c r="BA144" s="1">
        <v>0.11875372305369336</v>
      </c>
      <c r="BB144" s="1">
        <v>0.6688186941158922</v>
      </c>
      <c r="BC144" s="1">
        <v>1.0554459541978278</v>
      </c>
      <c r="BD144" s="1">
        <v>0.08304000748183595</v>
      </c>
      <c r="BE144" s="1">
        <v>0.023709035286979638</v>
      </c>
      <c r="BF144" s="1">
        <f t="shared" si="15"/>
        <v>2.0303236522644244</v>
      </c>
      <c r="BG144" s="1"/>
      <c r="BH144" s="1">
        <v>2</v>
      </c>
      <c r="BI144" s="1"/>
      <c r="BJ144" s="1">
        <v>4.016399219579124</v>
      </c>
      <c r="BK144" s="2"/>
      <c r="BL144" s="3">
        <v>13.127624297654386</v>
      </c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</row>
    <row r="145" spans="3:168" ht="12.75">
      <c r="C145" t="s">
        <v>131</v>
      </c>
      <c r="E145" s="1">
        <v>20.797</v>
      </c>
      <c r="F145" s="1">
        <v>18.219</v>
      </c>
      <c r="G145" s="1">
        <v>4.701</v>
      </c>
      <c r="H145" s="1">
        <v>6.631</v>
      </c>
      <c r="I145" s="1" t="s">
        <v>218</v>
      </c>
      <c r="J145" s="1">
        <v>0.412</v>
      </c>
      <c r="K145" s="1">
        <v>5.001</v>
      </c>
      <c r="L145" s="1" t="s">
        <v>220</v>
      </c>
      <c r="M145" s="1" t="s">
        <v>219</v>
      </c>
      <c r="N145" s="1" t="s">
        <v>218</v>
      </c>
      <c r="O145" s="1">
        <v>8.98</v>
      </c>
      <c r="P145" s="1">
        <v>21.051</v>
      </c>
      <c r="Q145" s="1">
        <v>2.157</v>
      </c>
      <c r="R145" s="1">
        <v>7.796</v>
      </c>
      <c r="S145" s="1">
        <v>0.877</v>
      </c>
      <c r="T145" s="1">
        <v>0.482</v>
      </c>
      <c r="U145" s="1">
        <v>0.187</v>
      </c>
      <c r="V145" s="1" t="s">
        <v>223</v>
      </c>
      <c r="W145" s="1">
        <v>0.658</v>
      </c>
      <c r="X145" s="1">
        <v>0.298</v>
      </c>
      <c r="Y145" s="1">
        <v>0.845</v>
      </c>
      <c r="Z145" s="1">
        <v>0.884</v>
      </c>
      <c r="AA145" s="1">
        <v>99.97699999999999</v>
      </c>
      <c r="AD145" s="1">
        <v>0.6413819930227425</v>
      </c>
      <c r="AE145" s="1">
        <v>1.4924482961442638</v>
      </c>
      <c r="AF145" s="1">
        <v>0.1521917677767761</v>
      </c>
      <c r="AG145" s="1">
        <v>0.53915968526905</v>
      </c>
      <c r="AH145" s="1">
        <v>0.058523133756392044</v>
      </c>
      <c r="AI145" s="1">
        <v>0.03094253166548563</v>
      </c>
      <c r="AJ145" s="1">
        <v>0.011666732873484825</v>
      </c>
      <c r="AK145" s="1">
        <v>0</v>
      </c>
      <c r="AL145" s="1">
        <v>0.06780903421405028</v>
      </c>
      <c r="AM145" s="1">
        <v>1.0376887814604394</v>
      </c>
      <c r="AN145" s="1">
        <v>0.00024753010199619907</v>
      </c>
      <c r="AO145" s="1">
        <v>0</v>
      </c>
      <c r="AP145" s="1">
        <v>0</v>
      </c>
      <c r="AQ145" s="1">
        <v>0.03895837313982625</v>
      </c>
      <c r="AR145" s="1">
        <v>4.071017859424507</v>
      </c>
      <c r="AS145" s="1"/>
      <c r="AT145" s="1">
        <v>1</v>
      </c>
      <c r="AU145" s="1">
        <v>0</v>
      </c>
      <c r="AV145" s="1">
        <v>0</v>
      </c>
      <c r="AW145" s="1">
        <f t="shared" si="14"/>
        <v>1</v>
      </c>
      <c r="AX145" s="1"/>
      <c r="AY145" s="1">
        <v>0.074</v>
      </c>
      <c r="AZ145" s="1">
        <v>0</v>
      </c>
      <c r="BA145" s="1">
        <v>0.11884463854919737</v>
      </c>
      <c r="BB145" s="1">
        <v>0.6546880933873527</v>
      </c>
      <c r="BC145" s="1">
        <v>1.0729148601189769</v>
      </c>
      <c r="BD145" s="1">
        <v>0.07979832519185938</v>
      </c>
      <c r="BE145" s="1">
        <v>0.026091149680318365</v>
      </c>
      <c r="BF145" s="1">
        <f t="shared" si="15"/>
        <v>2.0263370669277045</v>
      </c>
      <c r="BG145" s="1"/>
      <c r="BH145" s="1">
        <v>2</v>
      </c>
      <c r="BI145" s="1"/>
      <c r="BJ145" s="1">
        <v>4.027996085259901</v>
      </c>
      <c r="BK145" s="2"/>
      <c r="BL145" s="3">
        <v>13.125417029414074</v>
      </c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</row>
    <row r="146" spans="3:168" ht="12.75">
      <c r="C146" t="s">
        <v>132</v>
      </c>
      <c r="E146" s="1">
        <v>20.716</v>
      </c>
      <c r="F146" s="1">
        <v>18.353</v>
      </c>
      <c r="G146" s="1">
        <v>4.687</v>
      </c>
      <c r="H146" s="1">
        <v>6.705</v>
      </c>
      <c r="I146" s="1">
        <v>0.05</v>
      </c>
      <c r="J146" s="1">
        <v>0.404</v>
      </c>
      <c r="K146" s="1">
        <v>4.904</v>
      </c>
      <c r="L146" s="1">
        <v>0.055</v>
      </c>
      <c r="M146" s="1" t="s">
        <v>219</v>
      </c>
      <c r="N146" s="1" t="s">
        <v>218</v>
      </c>
      <c r="O146" s="1">
        <v>9.219</v>
      </c>
      <c r="P146" s="1">
        <v>20.837</v>
      </c>
      <c r="Q146" s="1">
        <v>2.235</v>
      </c>
      <c r="R146" s="1">
        <v>7.646</v>
      </c>
      <c r="S146" s="1">
        <v>0.883</v>
      </c>
      <c r="T146" s="1">
        <v>0.53</v>
      </c>
      <c r="U146" s="1" t="s">
        <v>223</v>
      </c>
      <c r="V146" s="1" t="s">
        <v>223</v>
      </c>
      <c r="W146" s="1">
        <v>0.664</v>
      </c>
      <c r="X146" s="1">
        <v>0.265</v>
      </c>
      <c r="Y146" s="1">
        <v>0.854</v>
      </c>
      <c r="Z146" s="1">
        <v>0.809</v>
      </c>
      <c r="AA146" s="1">
        <v>99.81700000000001</v>
      </c>
      <c r="AD146" s="1">
        <v>0.6590853103730464</v>
      </c>
      <c r="AE146" s="1">
        <v>1.4786968444830304</v>
      </c>
      <c r="AF146" s="1">
        <v>0.15784685565209008</v>
      </c>
      <c r="AG146" s="1">
        <v>0.5292943589736521</v>
      </c>
      <c r="AH146" s="1">
        <v>0.05898017742802926</v>
      </c>
      <c r="AI146" s="1">
        <v>0.03405666100940826</v>
      </c>
      <c r="AJ146" s="1">
        <v>0</v>
      </c>
      <c r="AK146" s="1">
        <v>0</v>
      </c>
      <c r="AL146" s="1">
        <v>0.06849314934776077</v>
      </c>
      <c r="AM146" s="1">
        <v>1.0185400712737205</v>
      </c>
      <c r="AN146" s="1">
        <v>0.00024776811221758656</v>
      </c>
      <c r="AO146" s="1">
        <v>0</v>
      </c>
      <c r="AP146" s="1">
        <v>0.0061823667491235365</v>
      </c>
      <c r="AQ146" s="1">
        <v>0.03568736318314321</v>
      </c>
      <c r="AR146" s="1">
        <v>4.047110926585222</v>
      </c>
      <c r="AS146" s="1"/>
      <c r="AT146" s="1">
        <v>1</v>
      </c>
      <c r="AU146" s="1">
        <v>0</v>
      </c>
      <c r="AV146" s="1">
        <v>0</v>
      </c>
      <c r="AW146" s="1">
        <f t="shared" si="14"/>
        <v>1</v>
      </c>
      <c r="AX146" s="1"/>
      <c r="AY146" s="1">
        <v>0.087</v>
      </c>
      <c r="AZ146" s="1">
        <v>0.00820945796119872</v>
      </c>
      <c r="BA146" s="1">
        <v>0.11664903068817283</v>
      </c>
      <c r="BB146" s="1">
        <v>0.6767845801091346</v>
      </c>
      <c r="BC146" s="1">
        <v>1.070748202107948</v>
      </c>
      <c r="BD146" s="1">
        <v>0.0807257947400408</v>
      </c>
      <c r="BE146" s="1">
        <v>0.023224170822522983</v>
      </c>
      <c r="BF146" s="1">
        <f t="shared" si="15"/>
        <v>2.063341236429018</v>
      </c>
      <c r="BG146" s="1"/>
      <c r="BH146" s="1">
        <v>2</v>
      </c>
      <c r="BI146" s="1"/>
      <c r="BJ146" s="1">
        <v>4.01616587281965</v>
      </c>
      <c r="BK146" s="2"/>
      <c r="BL146" s="3">
        <v>13.126714596184854</v>
      </c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</row>
    <row r="147" spans="3:168" ht="12.75">
      <c r="C147" t="s">
        <v>133</v>
      </c>
      <c r="E147" s="1">
        <v>20.789</v>
      </c>
      <c r="F147" s="1">
        <v>18.374</v>
      </c>
      <c r="G147" s="1">
        <v>4.65</v>
      </c>
      <c r="H147" s="1">
        <v>6.673</v>
      </c>
      <c r="I147" s="1">
        <v>0.038</v>
      </c>
      <c r="J147" s="1">
        <v>0.409</v>
      </c>
      <c r="K147" s="1">
        <v>4.971</v>
      </c>
      <c r="L147" s="1" t="s">
        <v>220</v>
      </c>
      <c r="M147" s="1" t="s">
        <v>219</v>
      </c>
      <c r="N147" s="1" t="s">
        <v>218</v>
      </c>
      <c r="O147" s="1">
        <v>8.696</v>
      </c>
      <c r="P147" s="1">
        <v>20.282</v>
      </c>
      <c r="Q147" s="1">
        <v>2.316</v>
      </c>
      <c r="R147" s="1">
        <v>7.882</v>
      </c>
      <c r="S147" s="1">
        <v>0.912</v>
      </c>
      <c r="T147" s="1">
        <v>0.406</v>
      </c>
      <c r="U147" s="1" t="s">
        <v>223</v>
      </c>
      <c r="V147" s="1">
        <v>0.105</v>
      </c>
      <c r="W147" s="1">
        <v>0.659</v>
      </c>
      <c r="X147" s="1">
        <v>0.319</v>
      </c>
      <c r="Y147" s="1">
        <v>0.84</v>
      </c>
      <c r="Z147" s="1">
        <v>0.9</v>
      </c>
      <c r="AA147" s="1">
        <v>99.22200000000001</v>
      </c>
      <c r="AD147" s="1">
        <v>0.6228731743323286</v>
      </c>
      <c r="AE147" s="1">
        <v>1.442039018606124</v>
      </c>
      <c r="AF147" s="1">
        <v>0.16387746661143343</v>
      </c>
      <c r="AG147" s="1">
        <v>0.546665518551361</v>
      </c>
      <c r="AH147" s="1">
        <v>0.06103268670496635</v>
      </c>
      <c r="AI147" s="1">
        <v>0.026138129745590325</v>
      </c>
      <c r="AJ147" s="1">
        <v>0</v>
      </c>
      <c r="AK147" s="1">
        <v>0.0062179812856214016</v>
      </c>
      <c r="AL147" s="1">
        <v>0.06810621575491542</v>
      </c>
      <c r="AM147" s="1">
        <v>1.0344123575205082</v>
      </c>
      <c r="AN147" s="1">
        <v>0.00024823767260769816</v>
      </c>
      <c r="AO147" s="1">
        <v>0</v>
      </c>
      <c r="AP147" s="1">
        <v>0</v>
      </c>
      <c r="AQ147" s="1">
        <v>0.03977688111785752</v>
      </c>
      <c r="AR147" s="1">
        <v>4.011387667903314</v>
      </c>
      <c r="AS147" s="1"/>
      <c r="AT147" s="1">
        <v>1</v>
      </c>
      <c r="AU147" s="1">
        <v>0</v>
      </c>
      <c r="AV147" s="1">
        <v>0</v>
      </c>
      <c r="AW147" s="1">
        <f t="shared" si="14"/>
        <v>1</v>
      </c>
      <c r="AX147" s="1"/>
      <c r="AY147" s="1">
        <v>0.084</v>
      </c>
      <c r="AZ147" s="1">
        <v>0.00625101231453256</v>
      </c>
      <c r="BA147" s="1">
        <v>0.11831651146799073</v>
      </c>
      <c r="BB147" s="1">
        <v>0.6849261711141454</v>
      </c>
      <c r="BC147" s="1">
        <v>1.0643087487553684</v>
      </c>
      <c r="BD147" s="1">
        <v>0.07955290140400768</v>
      </c>
      <c r="BE147" s="1">
        <v>0.028009625699430704</v>
      </c>
      <c r="BF147" s="1">
        <f t="shared" si="15"/>
        <v>2.0653649707554758</v>
      </c>
      <c r="BG147" s="1"/>
      <c r="BH147" s="1">
        <v>2</v>
      </c>
      <c r="BI147" s="1"/>
      <c r="BJ147" s="1">
        <v>4.037956324805359</v>
      </c>
      <c r="BK147" s="2"/>
      <c r="BL147" s="3">
        <v>13.11466768280599</v>
      </c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</row>
    <row r="148" spans="5:168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2"/>
      <c r="BL148" s="3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</row>
    <row r="149" spans="1:168" ht="12.75">
      <c r="A149" s="4" t="s">
        <v>127</v>
      </c>
      <c r="C149" t="s">
        <v>39</v>
      </c>
      <c r="E149" s="1">
        <v>20.718</v>
      </c>
      <c r="F149" s="1">
        <v>18.048</v>
      </c>
      <c r="G149" s="1">
        <v>4.209</v>
      </c>
      <c r="H149" s="1">
        <v>6.82</v>
      </c>
      <c r="I149" s="1" t="s">
        <v>218</v>
      </c>
      <c r="J149" s="1">
        <v>0.403</v>
      </c>
      <c r="K149" s="1">
        <v>4.282</v>
      </c>
      <c r="L149" s="1" t="s">
        <v>220</v>
      </c>
      <c r="M149" s="1" t="s">
        <v>219</v>
      </c>
      <c r="N149" s="1" t="s">
        <v>218</v>
      </c>
      <c r="O149" s="1">
        <v>9.227</v>
      </c>
      <c r="P149" s="1">
        <v>21.761</v>
      </c>
      <c r="Q149" s="1">
        <v>2.271</v>
      </c>
      <c r="R149" s="1">
        <v>8.211</v>
      </c>
      <c r="S149" s="1">
        <v>0.989</v>
      </c>
      <c r="T149" s="1">
        <v>0.515</v>
      </c>
      <c r="U149" s="1" t="s">
        <v>223</v>
      </c>
      <c r="V149" s="1" t="s">
        <v>223</v>
      </c>
      <c r="W149" s="1">
        <v>0.726</v>
      </c>
      <c r="X149" s="1">
        <v>0.215</v>
      </c>
      <c r="Y149" s="1">
        <v>0.808</v>
      </c>
      <c r="Z149" s="1">
        <v>0.875</v>
      </c>
      <c r="AA149" s="1">
        <v>100.07900000000001</v>
      </c>
      <c r="AD149" s="1">
        <v>0.6660322610422462</v>
      </c>
      <c r="AE149" s="1">
        <v>1.559192479391827</v>
      </c>
      <c r="AF149" s="1">
        <v>0.1619393791136589</v>
      </c>
      <c r="AG149" s="1">
        <v>0.5738996394796426</v>
      </c>
      <c r="AH149" s="1">
        <v>0.06669888758247638</v>
      </c>
      <c r="AI149" s="1">
        <v>0.03341260634070977</v>
      </c>
      <c r="AJ149" s="1">
        <v>0</v>
      </c>
      <c r="AK149" s="1">
        <v>0</v>
      </c>
      <c r="AL149" s="1">
        <v>0.07561232721378236</v>
      </c>
      <c r="AM149" s="1">
        <v>0.8979481273855664</v>
      </c>
      <c r="AN149" s="1">
        <v>0.0002501625757614182</v>
      </c>
      <c r="AO149" s="1">
        <v>0</v>
      </c>
      <c r="AP149" s="1">
        <v>0</v>
      </c>
      <c r="AQ149" s="1">
        <v>0.038971840822323266</v>
      </c>
      <c r="AR149" s="1">
        <v>4.073957710947994</v>
      </c>
      <c r="AS149" s="1"/>
      <c r="AT149" s="1">
        <v>1</v>
      </c>
      <c r="AU149" s="1">
        <v>0</v>
      </c>
      <c r="AV149" s="1">
        <v>0</v>
      </c>
      <c r="AW149" s="1">
        <f>SUM(AT149:AV149)</f>
        <v>1</v>
      </c>
      <c r="AX149" s="1"/>
      <c r="AY149" s="1">
        <v>0.116</v>
      </c>
      <c r="AZ149" s="1">
        <v>0</v>
      </c>
      <c r="BA149" s="1">
        <v>0.11748481662561577</v>
      </c>
      <c r="BB149" s="1">
        <v>0.6577392337434382</v>
      </c>
      <c r="BC149" s="1">
        <v>0.9708413245117316</v>
      </c>
      <c r="BD149" s="1">
        <v>0.0771156897478313</v>
      </c>
      <c r="BE149" s="1">
        <v>0.019024345792912366</v>
      </c>
      <c r="BF149" s="1">
        <f>SUM(AY149:BE149)</f>
        <v>1.9582054104215294</v>
      </c>
      <c r="BG149" s="1"/>
      <c r="BH149" s="1">
        <v>2</v>
      </c>
      <c r="BI149" s="1"/>
      <c r="BJ149" s="1">
        <v>4.055370109517713</v>
      </c>
      <c r="BK149" s="2"/>
      <c r="BL149" s="3">
        <v>13.087961030472869</v>
      </c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</row>
    <row r="150" spans="3:168" ht="12.75">
      <c r="C150" t="s">
        <v>134</v>
      </c>
      <c r="E150" s="1">
        <v>20.804</v>
      </c>
      <c r="F150" s="1">
        <v>18.495</v>
      </c>
      <c r="G150" s="1">
        <v>4.358</v>
      </c>
      <c r="H150" s="1">
        <v>6.632</v>
      </c>
      <c r="I150" s="1" t="s">
        <v>218</v>
      </c>
      <c r="J150" s="1">
        <v>0.419</v>
      </c>
      <c r="K150" s="1">
        <v>4.285</v>
      </c>
      <c r="L150" s="1" t="s">
        <v>220</v>
      </c>
      <c r="M150" s="1" t="s">
        <v>219</v>
      </c>
      <c r="N150" s="1" t="s">
        <v>218</v>
      </c>
      <c r="O150" s="1">
        <v>9.269</v>
      </c>
      <c r="P150" s="1">
        <v>21.538</v>
      </c>
      <c r="Q150" s="1">
        <v>2.418</v>
      </c>
      <c r="R150" s="1">
        <v>8.103</v>
      </c>
      <c r="S150" s="1">
        <v>0.843</v>
      </c>
      <c r="T150" s="1">
        <v>0.598</v>
      </c>
      <c r="U150" s="1" t="s">
        <v>223</v>
      </c>
      <c r="V150" s="1" t="s">
        <v>223</v>
      </c>
      <c r="W150" s="1">
        <v>0.632</v>
      </c>
      <c r="X150" s="1">
        <v>0.178</v>
      </c>
      <c r="Y150" s="1">
        <v>0.693</v>
      </c>
      <c r="Z150" s="1">
        <v>0.784</v>
      </c>
      <c r="AA150" s="1">
        <v>100.05</v>
      </c>
      <c r="AD150" s="1">
        <v>0.6655320680954716</v>
      </c>
      <c r="AE150" s="1">
        <v>1.5350679841267723</v>
      </c>
      <c r="AF150" s="1">
        <v>0.1715113996645122</v>
      </c>
      <c r="AG150" s="1">
        <v>0.5633614138897632</v>
      </c>
      <c r="AH150" s="1">
        <v>0.056552425037663896</v>
      </c>
      <c r="AI150" s="1">
        <v>0.0385927448243174</v>
      </c>
      <c r="AJ150" s="1">
        <v>0</v>
      </c>
      <c r="AK150" s="1">
        <v>0</v>
      </c>
      <c r="AL150" s="1">
        <v>0.06547483635725825</v>
      </c>
      <c r="AM150" s="1">
        <v>0.8938337960110844</v>
      </c>
      <c r="AN150" s="1">
        <v>0.00024884200898838825</v>
      </c>
      <c r="AO150" s="1">
        <v>0</v>
      </c>
      <c r="AP150" s="1">
        <v>0</v>
      </c>
      <c r="AQ150" s="1">
        <v>0.034734438981043024</v>
      </c>
      <c r="AR150" s="1">
        <v>4.024909948996875</v>
      </c>
      <c r="AS150" s="1"/>
      <c r="AT150" s="1">
        <v>1</v>
      </c>
      <c r="AU150" s="1">
        <v>0</v>
      </c>
      <c r="AV150" s="1">
        <v>0</v>
      </c>
      <c r="AW150" s="1">
        <f>SUM(AT150:AV150)</f>
        <v>1</v>
      </c>
      <c r="AX150" s="1"/>
      <c r="AY150" s="1">
        <v>0.08</v>
      </c>
      <c r="AZ150" s="1">
        <v>0</v>
      </c>
      <c r="BA150" s="1">
        <v>0.12150442069970231</v>
      </c>
      <c r="BB150" s="1">
        <v>0.7091869806267685</v>
      </c>
      <c r="BC150" s="1">
        <v>0.9999030963519134</v>
      </c>
      <c r="BD150" s="1">
        <v>0.0657909231446444</v>
      </c>
      <c r="BE150" s="1">
        <v>0.01566724491909902</v>
      </c>
      <c r="BF150" s="1">
        <f>SUM(AY150:BE150)</f>
        <v>1.9920526657421278</v>
      </c>
      <c r="BG150" s="1"/>
      <c r="BH150" s="1">
        <v>2</v>
      </c>
      <c r="BI150" s="1"/>
      <c r="BJ150" s="1">
        <v>4.050707379765115</v>
      </c>
      <c r="BK150" s="2"/>
      <c r="BL150" s="3">
        <v>13.067591386093103</v>
      </c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</row>
    <row r="151" spans="3:168" ht="12.75">
      <c r="C151" t="s">
        <v>135</v>
      </c>
      <c r="E151" s="1">
        <v>20.726</v>
      </c>
      <c r="F151" s="1">
        <v>18.444</v>
      </c>
      <c r="G151" s="1">
        <v>4.379</v>
      </c>
      <c r="H151" s="1">
        <v>6.651</v>
      </c>
      <c r="I151" s="1">
        <v>0.03</v>
      </c>
      <c r="J151" s="1">
        <v>0.398</v>
      </c>
      <c r="K151" s="1">
        <v>4.492</v>
      </c>
      <c r="L151" s="1" t="s">
        <v>220</v>
      </c>
      <c r="M151" s="1" t="s">
        <v>219</v>
      </c>
      <c r="N151" s="1" t="s">
        <v>218</v>
      </c>
      <c r="O151" s="1">
        <v>9.163</v>
      </c>
      <c r="P151" s="1">
        <v>21.349</v>
      </c>
      <c r="Q151" s="1">
        <v>2.219</v>
      </c>
      <c r="R151" s="1">
        <v>7.98</v>
      </c>
      <c r="S151" s="1">
        <v>0.813</v>
      </c>
      <c r="T151" s="1">
        <v>0.515</v>
      </c>
      <c r="U151" s="1" t="s">
        <v>223</v>
      </c>
      <c r="V151" s="1" t="s">
        <v>223</v>
      </c>
      <c r="W151" s="1">
        <v>0.697</v>
      </c>
      <c r="X151" s="1">
        <v>0.263</v>
      </c>
      <c r="Y151" s="1">
        <v>0.817</v>
      </c>
      <c r="Z151" s="1">
        <v>0.882</v>
      </c>
      <c r="AA151" s="1">
        <v>99.819</v>
      </c>
      <c r="AD151" s="1">
        <v>0.6581785661121252</v>
      </c>
      <c r="AE151" s="1">
        <v>1.5221930087802977</v>
      </c>
      <c r="AF151" s="1">
        <v>0.15745771371183084</v>
      </c>
      <c r="AG151" s="1">
        <v>0.5550269796115282</v>
      </c>
      <c r="AH151" s="1">
        <v>0.054561229472743264</v>
      </c>
      <c r="AI151" s="1">
        <v>0.03324923498756921</v>
      </c>
      <c r="AJ151" s="1">
        <v>0</v>
      </c>
      <c r="AK151" s="1">
        <v>0</v>
      </c>
      <c r="AL151" s="1">
        <v>0.07223706060881015</v>
      </c>
      <c r="AM151" s="1">
        <v>0.9373799005520798</v>
      </c>
      <c r="AN151" s="1">
        <v>0.00024893940274430833</v>
      </c>
      <c r="AO151" s="1">
        <v>0</v>
      </c>
      <c r="AP151" s="1">
        <v>0</v>
      </c>
      <c r="AQ151" s="1">
        <v>0.039091537823416005</v>
      </c>
      <c r="AR151" s="1">
        <v>4.029624171063144</v>
      </c>
      <c r="AS151" s="1"/>
      <c r="AT151" s="1">
        <v>1</v>
      </c>
      <c r="AU151" s="1">
        <v>0</v>
      </c>
      <c r="AV151" s="1">
        <v>0</v>
      </c>
      <c r="AW151" s="1">
        <f>SUM(AT151:AV151)</f>
        <v>1</v>
      </c>
      <c r="AX151" s="1"/>
      <c r="AY151" s="1">
        <v>0.083</v>
      </c>
      <c r="AZ151" s="1">
        <v>0.004948960243731295</v>
      </c>
      <c r="BA151" s="1">
        <v>0.11545987224982535</v>
      </c>
      <c r="BB151" s="1">
        <v>0.7027738111895223</v>
      </c>
      <c r="BC151" s="1">
        <v>1.0051145893845657</v>
      </c>
      <c r="BD151" s="1">
        <v>0.07759339361223111</v>
      </c>
      <c r="BE151" s="1">
        <v>0.023157854617596133</v>
      </c>
      <c r="BF151" s="1">
        <f>SUM(AY151:BE151)</f>
        <v>2.0120484812974717</v>
      </c>
      <c r="BG151" s="1"/>
      <c r="BH151" s="1">
        <v>2</v>
      </c>
      <c r="BI151" s="1"/>
      <c r="BJ151" s="1">
        <v>4.037099601543008</v>
      </c>
      <c r="BK151" s="2"/>
      <c r="BL151" s="3">
        <v>13.0792113886383</v>
      </c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</row>
    <row r="152" spans="5:168" ht="11.25" customHeight="1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2"/>
      <c r="BL152" s="3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</row>
    <row r="153" spans="5:168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2"/>
      <c r="BL153" s="3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</row>
    <row r="154" spans="1:168" ht="12.75">
      <c r="A154" t="s">
        <v>128</v>
      </c>
      <c r="C154" t="s">
        <v>136</v>
      </c>
      <c r="E154" s="1">
        <v>19.756</v>
      </c>
      <c r="F154" s="1">
        <v>18.459</v>
      </c>
      <c r="G154" s="1">
        <v>2.651</v>
      </c>
      <c r="H154" s="1">
        <v>8.13</v>
      </c>
      <c r="I154" s="1">
        <v>0.069</v>
      </c>
      <c r="J154" s="1">
        <v>0.453</v>
      </c>
      <c r="K154" s="1">
        <v>2.354</v>
      </c>
      <c r="L154" s="1">
        <v>0.055</v>
      </c>
      <c r="M154" s="1" t="s">
        <v>219</v>
      </c>
      <c r="N154" s="1" t="s">
        <v>218</v>
      </c>
      <c r="O154" s="1">
        <v>10.034</v>
      </c>
      <c r="P154" s="1">
        <v>24.263</v>
      </c>
      <c r="Q154" s="1">
        <v>2.757</v>
      </c>
      <c r="R154" s="1">
        <v>9.083</v>
      </c>
      <c r="S154" s="1">
        <v>1.085</v>
      </c>
      <c r="T154" s="1">
        <v>0.561</v>
      </c>
      <c r="U154" s="1" t="s">
        <v>223</v>
      </c>
      <c r="V154" s="1" t="s">
        <v>223</v>
      </c>
      <c r="W154" s="1">
        <v>0.57</v>
      </c>
      <c r="X154" s="1">
        <v>0.039</v>
      </c>
      <c r="Y154" s="1">
        <v>0.132</v>
      </c>
      <c r="Z154" s="1">
        <v>0.165</v>
      </c>
      <c r="AA154" s="1">
        <v>100.617</v>
      </c>
      <c r="AD154" s="1">
        <v>0.7478734543090947</v>
      </c>
      <c r="AE154" s="1">
        <v>1.7950835078205842</v>
      </c>
      <c r="AF154" s="1">
        <v>0.20299782185621074</v>
      </c>
      <c r="AG154" s="1">
        <v>0.6555238393984752</v>
      </c>
      <c r="AH154" s="1">
        <v>0.07555640982710403</v>
      </c>
      <c r="AI154" s="1">
        <v>0.037582465069198746</v>
      </c>
      <c r="AJ154" s="1">
        <v>0</v>
      </c>
      <c r="AK154" s="1">
        <v>0</v>
      </c>
      <c r="AL154" s="1">
        <v>0.061298537977657906</v>
      </c>
      <c r="AM154" s="1">
        <v>0.5097184114351138</v>
      </c>
      <c r="AN154" s="1">
        <v>0.0002583102359978108</v>
      </c>
      <c r="AO154" s="1">
        <v>0</v>
      </c>
      <c r="AP154" s="1">
        <v>0.0064454162389899605</v>
      </c>
      <c r="AQ154" s="1">
        <v>0.0075883278747629875</v>
      </c>
      <c r="AR154" s="1">
        <v>4.09992650204319</v>
      </c>
      <c r="AS154" s="1"/>
      <c r="AT154" s="1">
        <v>1</v>
      </c>
      <c r="AU154" s="1">
        <v>0</v>
      </c>
      <c r="AV154" s="1">
        <v>0</v>
      </c>
      <c r="AW154" s="1">
        <f>SUM(AT154:AV154)</f>
        <v>1</v>
      </c>
      <c r="AX154" s="1"/>
      <c r="AY154" s="1">
        <v>0.374</v>
      </c>
      <c r="AZ154" s="1">
        <v>0.011811084429147717</v>
      </c>
      <c r="BA154" s="1">
        <v>0.13636225532965937</v>
      </c>
      <c r="BB154" s="1">
        <v>0.8067952399422933</v>
      </c>
      <c r="BC154" s="1">
        <v>0.631390920481515</v>
      </c>
      <c r="BD154" s="1">
        <v>0.013008421308569511</v>
      </c>
      <c r="BE154" s="1">
        <v>0.003563322700997151</v>
      </c>
      <c r="BF154" s="1">
        <f>SUM(AY154:BE154)</f>
        <v>1.976931244192182</v>
      </c>
      <c r="BG154" s="1"/>
      <c r="BH154" s="1">
        <v>2</v>
      </c>
      <c r="BI154" s="1"/>
      <c r="BJ154" s="1">
        <v>3.993015176793325</v>
      </c>
      <c r="BK154" s="2"/>
      <c r="BL154" s="3">
        <v>13.070092367618201</v>
      </c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</row>
    <row r="155" spans="3:168" ht="12.75">
      <c r="C155" t="s">
        <v>137</v>
      </c>
      <c r="E155" s="1">
        <v>19.83</v>
      </c>
      <c r="F155" s="1">
        <v>17.999</v>
      </c>
      <c r="G155" s="1">
        <v>2.721</v>
      </c>
      <c r="H155" s="1">
        <v>8.342</v>
      </c>
      <c r="I155" s="1">
        <v>0.084</v>
      </c>
      <c r="J155" s="1">
        <v>0.429</v>
      </c>
      <c r="K155" s="1">
        <v>2.287</v>
      </c>
      <c r="L155" s="1" t="s">
        <v>220</v>
      </c>
      <c r="M155" s="1" t="s">
        <v>219</v>
      </c>
      <c r="N155" s="1" t="s">
        <v>218</v>
      </c>
      <c r="O155" s="1">
        <v>10.284</v>
      </c>
      <c r="P155" s="1">
        <v>24.122</v>
      </c>
      <c r="Q155" s="1">
        <v>2.753</v>
      </c>
      <c r="R155" s="1">
        <v>8.909</v>
      </c>
      <c r="S155" s="1">
        <v>1.023</v>
      </c>
      <c r="T155" s="1">
        <v>0.492</v>
      </c>
      <c r="U155" s="1" t="s">
        <v>223</v>
      </c>
      <c r="V155" s="1" t="s">
        <v>223</v>
      </c>
      <c r="W155" s="1">
        <v>0.596</v>
      </c>
      <c r="X155" s="1">
        <v>0.058</v>
      </c>
      <c r="Y155" s="1">
        <v>0.094</v>
      </c>
      <c r="Z155" s="1">
        <v>0.238</v>
      </c>
      <c r="AA155" s="1">
        <v>100.262</v>
      </c>
      <c r="AD155" s="1">
        <v>0.7695632005504085</v>
      </c>
      <c r="AE155" s="1">
        <v>1.79176758069462</v>
      </c>
      <c r="AF155" s="1">
        <v>0.20351153308919487</v>
      </c>
      <c r="AG155" s="1">
        <v>0.6455298623879047</v>
      </c>
      <c r="AH155" s="1">
        <v>0.07152294883182636</v>
      </c>
      <c r="AI155" s="1">
        <v>0.03309144307694568</v>
      </c>
      <c r="AJ155" s="1">
        <v>0</v>
      </c>
      <c r="AK155" s="1">
        <v>0</v>
      </c>
      <c r="AL155" s="1">
        <v>0.06435017362763587</v>
      </c>
      <c r="AM155" s="1">
        <v>0.49718524280797305</v>
      </c>
      <c r="AN155" s="1">
        <v>0.0002593401864991385</v>
      </c>
      <c r="AO155" s="1">
        <v>0</v>
      </c>
      <c r="AP155" s="1">
        <v>0</v>
      </c>
      <c r="AQ155" s="1">
        <v>0.010989231009783482</v>
      </c>
      <c r="AR155" s="1">
        <v>4.087770556262791</v>
      </c>
      <c r="AS155" s="1"/>
      <c r="AT155" s="1">
        <v>1</v>
      </c>
      <c r="AU155" s="1">
        <v>0</v>
      </c>
      <c r="AV155" s="1">
        <v>0</v>
      </c>
      <c r="AW155" s="1">
        <f>SUM(AT155:AV155)</f>
        <v>1</v>
      </c>
      <c r="AX155" s="1"/>
      <c r="AY155" s="1">
        <v>0.416</v>
      </c>
      <c r="AZ155" s="1">
        <v>0.014436043164015477</v>
      </c>
      <c r="BA155" s="1">
        <v>0.1296526710407092</v>
      </c>
      <c r="BB155" s="1">
        <v>0.7477621766801108</v>
      </c>
      <c r="BC155" s="1">
        <v>0.6506468761824684</v>
      </c>
      <c r="BD155" s="1">
        <v>0.009300509038536787</v>
      </c>
      <c r="BE155" s="1">
        <v>0.005320430124561311</v>
      </c>
      <c r="BF155" s="1">
        <f>SUM(AY155:BE155)</f>
        <v>1.9731187062304019</v>
      </c>
      <c r="BG155" s="1"/>
      <c r="BH155" s="1">
        <v>2</v>
      </c>
      <c r="BI155" s="1"/>
      <c r="BJ155" s="1">
        <v>4.023952636119255</v>
      </c>
      <c r="BK155" s="2"/>
      <c r="BL155" s="3">
        <v>13.084518101839356</v>
      </c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</row>
    <row r="156" spans="3:168" ht="12.75">
      <c r="C156" t="s">
        <v>138</v>
      </c>
      <c r="E156" s="1">
        <v>20.007</v>
      </c>
      <c r="F156" s="1">
        <v>18.475</v>
      </c>
      <c r="G156" s="1">
        <v>2.71</v>
      </c>
      <c r="H156" s="1">
        <v>8.032</v>
      </c>
      <c r="I156" s="1">
        <v>0.089</v>
      </c>
      <c r="J156" s="1">
        <v>0.437</v>
      </c>
      <c r="K156" s="1">
        <v>2.652</v>
      </c>
      <c r="L156" s="1">
        <v>0.048</v>
      </c>
      <c r="M156" s="1" t="s">
        <v>219</v>
      </c>
      <c r="N156" s="1" t="s">
        <v>218</v>
      </c>
      <c r="O156" s="1">
        <v>9.573</v>
      </c>
      <c r="P156" s="1">
        <v>23.905</v>
      </c>
      <c r="Q156" s="1">
        <v>2.731</v>
      </c>
      <c r="R156" s="1">
        <v>8.499</v>
      </c>
      <c r="S156" s="1">
        <v>1.07</v>
      </c>
      <c r="T156" s="1">
        <v>0.499</v>
      </c>
      <c r="U156" s="1" t="s">
        <v>223</v>
      </c>
      <c r="V156" s="1" t="s">
        <v>223</v>
      </c>
      <c r="W156" s="1">
        <v>0.564</v>
      </c>
      <c r="X156" s="1">
        <v>0.007</v>
      </c>
      <c r="Y156" s="1">
        <v>0.336</v>
      </c>
      <c r="Z156" s="1">
        <v>0.212</v>
      </c>
      <c r="AA156" s="1">
        <v>99.84700000000001</v>
      </c>
      <c r="AD156" s="1">
        <v>0.7120815614027255</v>
      </c>
      <c r="AE156" s="1">
        <v>1.7650481875350756</v>
      </c>
      <c r="AF156" s="1">
        <v>0.2006799443305392</v>
      </c>
      <c r="AG156" s="1">
        <v>0.6121455055103285</v>
      </c>
      <c r="AH156" s="1">
        <v>0.07436233408426286</v>
      </c>
      <c r="AI156" s="1">
        <v>0.0333618869738468</v>
      </c>
      <c r="AJ156" s="1">
        <v>0</v>
      </c>
      <c r="AK156" s="1">
        <v>0</v>
      </c>
      <c r="AL156" s="1">
        <v>0.06053158201403867</v>
      </c>
      <c r="AM156" s="1">
        <v>0.5730929184035211</v>
      </c>
      <c r="AN156" s="1">
        <v>0.00025779190512776766</v>
      </c>
      <c r="AO156" s="1">
        <v>0</v>
      </c>
      <c r="AP156" s="1">
        <v>0.005613803108306361</v>
      </c>
      <c r="AQ156" s="1">
        <v>0.009730287310755746</v>
      </c>
      <c r="AR156" s="1">
        <v>4.046905802578529</v>
      </c>
      <c r="AS156" s="1"/>
      <c r="AT156" s="1">
        <v>1</v>
      </c>
      <c r="AU156" s="1">
        <v>0</v>
      </c>
      <c r="AV156" s="1">
        <v>0</v>
      </c>
      <c r="AW156" s="1">
        <f>SUM(AT156:AV156)</f>
        <v>1</v>
      </c>
      <c r="AX156" s="1"/>
      <c r="AY156" s="1">
        <v>0.355</v>
      </c>
      <c r="AZ156" s="1">
        <v>0.0152040171122782</v>
      </c>
      <c r="BA156" s="1">
        <v>0.13128196554399174</v>
      </c>
      <c r="BB156" s="1">
        <v>0.8035910728091813</v>
      </c>
      <c r="BC156" s="1">
        <v>0.6441478407736573</v>
      </c>
      <c r="BD156" s="1">
        <v>0.03304590120580211</v>
      </c>
      <c r="BE156" s="1">
        <v>0.0006382873648124186</v>
      </c>
      <c r="BF156" s="1">
        <f>SUM(AY156:BE156)</f>
        <v>1.982909084809723</v>
      </c>
      <c r="BG156" s="1"/>
      <c r="BH156" s="1">
        <v>2</v>
      </c>
      <c r="BI156" s="1"/>
      <c r="BJ156" s="1">
        <v>4.035632170162243</v>
      </c>
      <c r="BK156" s="2"/>
      <c r="BL156" s="3">
        <v>13.065377196737199</v>
      </c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</row>
    <row r="157" spans="3:168" ht="12.75">
      <c r="C157" t="s">
        <v>139</v>
      </c>
      <c r="E157" s="1">
        <v>20.482</v>
      </c>
      <c r="F157" s="1">
        <v>18.123</v>
      </c>
      <c r="G157" s="1">
        <v>4.016</v>
      </c>
      <c r="H157" s="1">
        <v>7.158</v>
      </c>
      <c r="I157" s="1">
        <v>0.041</v>
      </c>
      <c r="J157" s="1">
        <v>0.428</v>
      </c>
      <c r="K157" s="1">
        <v>3.447</v>
      </c>
      <c r="L157" s="1" t="s">
        <v>220</v>
      </c>
      <c r="M157" s="1" t="s">
        <v>219</v>
      </c>
      <c r="N157" s="1" t="s">
        <v>218</v>
      </c>
      <c r="O157" s="1">
        <v>9.764</v>
      </c>
      <c r="P157" s="1">
        <v>22.639</v>
      </c>
      <c r="Q157" s="1">
        <v>2.525</v>
      </c>
      <c r="R157" s="1">
        <v>8.366</v>
      </c>
      <c r="S157" s="1">
        <v>0.889</v>
      </c>
      <c r="T157" s="1">
        <v>0.475</v>
      </c>
      <c r="U157" s="1" t="s">
        <v>223</v>
      </c>
      <c r="V157" s="1" t="s">
        <v>223</v>
      </c>
      <c r="W157" s="1">
        <v>0.721</v>
      </c>
      <c r="X157" s="1">
        <v>0.181</v>
      </c>
      <c r="Y157" s="1">
        <v>0.302</v>
      </c>
      <c r="Z157" s="1">
        <v>0.454</v>
      </c>
      <c r="AA157" s="1">
        <v>100.012</v>
      </c>
      <c r="AD157" s="1">
        <v>0.711365747401577</v>
      </c>
      <c r="AE157" s="1">
        <v>1.6372257091784326</v>
      </c>
      <c r="AF157" s="1">
        <v>0.18173021982138968</v>
      </c>
      <c r="AG157" s="1">
        <v>0.5901850360221857</v>
      </c>
      <c r="AH157" s="1">
        <v>0.06051380952754067</v>
      </c>
      <c r="AI157" s="1">
        <v>0.03110478246546529</v>
      </c>
      <c r="AJ157" s="1">
        <v>0</v>
      </c>
      <c r="AK157" s="1">
        <v>0</v>
      </c>
      <c r="AL157" s="1">
        <v>0.0757917060374334</v>
      </c>
      <c r="AM157" s="1">
        <v>0.7295856835869368</v>
      </c>
      <c r="AN157" s="1">
        <v>0.0002524949949267034</v>
      </c>
      <c r="AO157" s="1">
        <v>0</v>
      </c>
      <c r="AP157" s="1">
        <v>0</v>
      </c>
      <c r="AQ157" s="1">
        <v>0.020409349072197255</v>
      </c>
      <c r="AR157" s="1">
        <v>4.038164538108084</v>
      </c>
      <c r="AS157" s="1"/>
      <c r="AT157" s="1">
        <v>1</v>
      </c>
      <c r="AU157" s="1">
        <v>0</v>
      </c>
      <c r="AV157" s="1">
        <v>0</v>
      </c>
      <c r="AW157" s="1">
        <f>SUM(AT157:AV157)</f>
        <v>1</v>
      </c>
      <c r="AX157" s="1"/>
      <c r="AY157" s="1">
        <v>0.183</v>
      </c>
      <c r="AZ157" s="1">
        <v>0.00686018294575243</v>
      </c>
      <c r="BA157" s="1">
        <v>0.1259362914358912</v>
      </c>
      <c r="BB157" s="1">
        <v>0.6936664029751176</v>
      </c>
      <c r="BC157" s="1">
        <v>0.9349609371097141</v>
      </c>
      <c r="BD157" s="1">
        <v>0.029091677429591834</v>
      </c>
      <c r="BE157" s="1">
        <v>0.01616517014244974</v>
      </c>
      <c r="BF157" s="1">
        <f>SUM(AY157:BE157)</f>
        <v>1.9896806620385166</v>
      </c>
      <c r="BG157" s="1"/>
      <c r="BH157" s="1">
        <v>2</v>
      </c>
      <c r="BI157" s="1"/>
      <c r="BJ157" s="1">
        <v>4.046555140995865</v>
      </c>
      <c r="BK157" s="2"/>
      <c r="BL157" s="3">
        <v>13.074083452987512</v>
      </c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</row>
    <row r="158" spans="3:168" ht="12.75">
      <c r="C158" t="s">
        <v>140</v>
      </c>
      <c r="E158" s="1">
        <v>20.461</v>
      </c>
      <c r="F158" s="1">
        <v>17.602</v>
      </c>
      <c r="G158" s="1">
        <v>4.135</v>
      </c>
      <c r="H158" s="1">
        <v>7.097</v>
      </c>
      <c r="I158" s="1">
        <v>0.039</v>
      </c>
      <c r="J158" s="1">
        <v>0.427</v>
      </c>
      <c r="K158" s="1">
        <v>3.604</v>
      </c>
      <c r="L158" s="1" t="s">
        <v>220</v>
      </c>
      <c r="M158" s="1" t="s">
        <v>219</v>
      </c>
      <c r="N158" s="1" t="s">
        <v>218</v>
      </c>
      <c r="O158" s="1">
        <v>9.651</v>
      </c>
      <c r="P158" s="1">
        <v>22.851</v>
      </c>
      <c r="Q158" s="1">
        <v>2.58</v>
      </c>
      <c r="R158" s="1">
        <v>8.461</v>
      </c>
      <c r="S158" s="1">
        <v>0.872</v>
      </c>
      <c r="T158" s="1">
        <v>0.511</v>
      </c>
      <c r="U158" s="1" t="s">
        <v>223</v>
      </c>
      <c r="V158" s="1" t="s">
        <v>223</v>
      </c>
      <c r="W158" s="1">
        <v>0.662</v>
      </c>
      <c r="X158" s="1">
        <v>0.266</v>
      </c>
      <c r="Y158" s="1">
        <v>0.416</v>
      </c>
      <c r="Z158" s="1">
        <v>0.296</v>
      </c>
      <c r="AA158" s="1">
        <v>99.932</v>
      </c>
      <c r="AD158" s="1">
        <v>0.7048379483960491</v>
      </c>
      <c r="AE158" s="1">
        <v>1.6565643472802722</v>
      </c>
      <c r="AF158" s="1">
        <v>0.18613894971013814</v>
      </c>
      <c r="AG158" s="1">
        <v>0.5983341794621602</v>
      </c>
      <c r="AH158" s="1">
        <v>0.059500552927340654</v>
      </c>
      <c r="AI158" s="1">
        <v>0.03354333523340524</v>
      </c>
      <c r="AJ158" s="1">
        <v>0</v>
      </c>
      <c r="AK158" s="1">
        <v>0</v>
      </c>
      <c r="AL158" s="1">
        <v>0.06975834866415827</v>
      </c>
      <c r="AM158" s="1">
        <v>0.7646656579550966</v>
      </c>
      <c r="AN158" s="1">
        <v>0.0002531072337675446</v>
      </c>
      <c r="AO158" s="1">
        <v>0</v>
      </c>
      <c r="AP158" s="1">
        <v>0</v>
      </c>
      <c r="AQ158" s="1">
        <v>0.013338801066452171</v>
      </c>
      <c r="AR158" s="1">
        <v>4.08693522792884</v>
      </c>
      <c r="AS158" s="1"/>
      <c r="AT158" s="1">
        <v>1</v>
      </c>
      <c r="AU158" s="1">
        <v>0</v>
      </c>
      <c r="AV158" s="1">
        <v>0</v>
      </c>
      <c r="AW158" s="1">
        <f aca="true" t="shared" si="16" ref="AW158:AW164">SUM(AT158:AV158)</f>
        <v>1</v>
      </c>
      <c r="AX158" s="1"/>
      <c r="AY158" s="1">
        <v>0.175</v>
      </c>
      <c r="AZ158" s="1">
        <v>0.006541362719440069</v>
      </c>
      <c r="BA158" s="1">
        <v>0.12594669911673373</v>
      </c>
      <c r="BB158" s="1">
        <v>0.6225725993961277</v>
      </c>
      <c r="BC158" s="1">
        <v>0.9649994364758074</v>
      </c>
      <c r="BD158" s="1">
        <v>0.04017047200710521</v>
      </c>
      <c r="BE158" s="1">
        <v>0.023814152227558512</v>
      </c>
      <c r="BF158" s="1">
        <f aca="true" t="shared" si="17" ref="BF158:BF164">SUM(AY158:BE158)</f>
        <v>1.9590447219427727</v>
      </c>
      <c r="BG158" s="1"/>
      <c r="BH158" s="1">
        <v>2</v>
      </c>
      <c r="BI158" s="1"/>
      <c r="BJ158" s="1">
        <v>4.052208096648376</v>
      </c>
      <c r="BK158" s="2"/>
      <c r="BL158" s="3">
        <v>13.098635691406525</v>
      </c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</row>
    <row r="159" spans="3:168" ht="12.75">
      <c r="C159" t="s">
        <v>141</v>
      </c>
      <c r="E159" s="1">
        <v>20.595</v>
      </c>
      <c r="F159" s="1">
        <v>17.737</v>
      </c>
      <c r="G159" s="1">
        <v>4.14</v>
      </c>
      <c r="H159" s="1">
        <v>7.146</v>
      </c>
      <c r="I159" s="1">
        <v>0.037</v>
      </c>
      <c r="J159" s="1">
        <v>0.427</v>
      </c>
      <c r="K159" s="1">
        <v>3.511</v>
      </c>
      <c r="L159" s="1" t="s">
        <v>220</v>
      </c>
      <c r="M159" s="1" t="s">
        <v>219</v>
      </c>
      <c r="N159" s="1" t="s">
        <v>218</v>
      </c>
      <c r="O159" s="1">
        <v>9.844</v>
      </c>
      <c r="P159" s="1">
        <v>22.677</v>
      </c>
      <c r="Q159" s="1">
        <v>2.688</v>
      </c>
      <c r="R159" s="1">
        <v>8.383</v>
      </c>
      <c r="S159" s="1">
        <v>1.05</v>
      </c>
      <c r="T159" s="1">
        <v>0.437</v>
      </c>
      <c r="U159" s="1" t="s">
        <v>223</v>
      </c>
      <c r="V159" s="1" t="s">
        <v>223</v>
      </c>
      <c r="W159" s="1">
        <v>0.566</v>
      </c>
      <c r="X159" s="1">
        <v>0.257</v>
      </c>
      <c r="Y159" s="1">
        <v>0.361</v>
      </c>
      <c r="Z159" s="1">
        <v>0.405</v>
      </c>
      <c r="AA159" s="1">
        <v>100.262</v>
      </c>
      <c r="AD159" s="1">
        <v>0.7162737598976825</v>
      </c>
      <c r="AE159" s="1">
        <v>1.6378690395422244</v>
      </c>
      <c r="AF159" s="1">
        <v>0.1932134214453043</v>
      </c>
      <c r="AG159" s="1">
        <v>0.5906253144543189</v>
      </c>
      <c r="AH159" s="1">
        <v>0.07138127308316375</v>
      </c>
      <c r="AI159" s="1">
        <v>0.02857967284262185</v>
      </c>
      <c r="AJ159" s="1">
        <v>0</v>
      </c>
      <c r="AK159" s="1">
        <v>0</v>
      </c>
      <c r="AL159" s="1">
        <v>0.05942170469084395</v>
      </c>
      <c r="AM159" s="1">
        <v>0.7421780514145107</v>
      </c>
      <c r="AN159" s="1">
        <v>0.0002521709363383828</v>
      </c>
      <c r="AO159" s="1">
        <v>0</v>
      </c>
      <c r="AP159" s="1">
        <v>0</v>
      </c>
      <c r="AQ159" s="1">
        <v>0.018183211125182876</v>
      </c>
      <c r="AR159" s="1">
        <v>4.057977619432191</v>
      </c>
      <c r="AS159" s="1"/>
      <c r="AT159" s="1">
        <v>1</v>
      </c>
      <c r="AU159" s="1">
        <v>0</v>
      </c>
      <c r="AV159" s="1">
        <v>0</v>
      </c>
      <c r="AW159" s="1">
        <f t="shared" si="16"/>
        <v>1</v>
      </c>
      <c r="AX159" s="1"/>
      <c r="AY159" s="1">
        <v>0.179</v>
      </c>
      <c r="AZ159" s="1">
        <v>0.006182951248081377</v>
      </c>
      <c r="BA159" s="1">
        <v>0.12548079551990998</v>
      </c>
      <c r="BB159" s="1">
        <v>0.6329107783267145</v>
      </c>
      <c r="BC159" s="1">
        <v>0.9625922495766964</v>
      </c>
      <c r="BD159" s="1">
        <v>0.034730519509280335</v>
      </c>
      <c r="BE159" s="1">
        <v>0.022923297237408043</v>
      </c>
      <c r="BF159" s="1">
        <f t="shared" si="17"/>
        <v>1.9638205914180908</v>
      </c>
      <c r="BG159" s="1"/>
      <c r="BH159" s="1">
        <v>2</v>
      </c>
      <c r="BI159" s="1"/>
      <c r="BJ159" s="1">
        <v>4.063658039233049</v>
      </c>
      <c r="BK159" s="2"/>
      <c r="BL159" s="3">
        <v>13.085641316280332</v>
      </c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</row>
    <row r="160" spans="3:168" ht="12.75">
      <c r="C160" t="s">
        <v>142</v>
      </c>
      <c r="E160" s="1">
        <v>20.363</v>
      </c>
      <c r="F160" s="1">
        <v>17.873</v>
      </c>
      <c r="G160" s="1">
        <v>3.905</v>
      </c>
      <c r="H160" s="1">
        <v>7.163</v>
      </c>
      <c r="I160" s="1">
        <v>0.032</v>
      </c>
      <c r="J160" s="1">
        <v>0.412</v>
      </c>
      <c r="K160" s="1">
        <v>3.449</v>
      </c>
      <c r="L160" s="1" t="s">
        <v>220</v>
      </c>
      <c r="M160" s="1" t="s">
        <v>219</v>
      </c>
      <c r="N160" s="1" t="s">
        <v>218</v>
      </c>
      <c r="O160" s="1">
        <v>9.69</v>
      </c>
      <c r="P160" s="1">
        <v>22.63</v>
      </c>
      <c r="Q160" s="1">
        <v>2.667</v>
      </c>
      <c r="R160" s="1">
        <v>8.527</v>
      </c>
      <c r="S160" s="1">
        <v>0.973</v>
      </c>
      <c r="T160" s="1">
        <v>0.356</v>
      </c>
      <c r="U160" s="1" t="s">
        <v>223</v>
      </c>
      <c r="V160" s="1">
        <v>0.114</v>
      </c>
      <c r="W160" s="1">
        <v>0.66</v>
      </c>
      <c r="X160" s="1">
        <v>0.267</v>
      </c>
      <c r="Y160" s="1">
        <v>0.387</v>
      </c>
      <c r="Z160" s="1">
        <v>0.684</v>
      </c>
      <c r="AA160" s="1">
        <v>100.15299999999998</v>
      </c>
      <c r="AD160" s="1">
        <v>0.7088075701112819</v>
      </c>
      <c r="AE160" s="1">
        <v>1.643142622428124</v>
      </c>
      <c r="AF160" s="1">
        <v>0.19272061645546698</v>
      </c>
      <c r="AG160" s="1">
        <v>0.6039569561181203</v>
      </c>
      <c r="AH160" s="1">
        <v>0.06649744581708103</v>
      </c>
      <c r="AI160" s="1">
        <v>0.023405770793062868</v>
      </c>
      <c r="AJ160" s="1">
        <v>0</v>
      </c>
      <c r="AK160" s="1">
        <v>0.006894288242995055</v>
      </c>
      <c r="AL160" s="1">
        <v>0.06965779851900271</v>
      </c>
      <c r="AM160" s="1">
        <v>0.7329386187069734</v>
      </c>
      <c r="AN160" s="1">
        <v>0.00025350828939739396</v>
      </c>
      <c r="AO160" s="1">
        <v>0</v>
      </c>
      <c r="AP160" s="1">
        <v>0</v>
      </c>
      <c r="AQ160" s="1">
        <v>0.03087228633633881</v>
      </c>
      <c r="AR160" s="1">
        <v>4.079147481817845</v>
      </c>
      <c r="AS160" s="1"/>
      <c r="AT160" s="1">
        <v>1</v>
      </c>
      <c r="AU160" s="1">
        <v>0</v>
      </c>
      <c r="AV160" s="1">
        <v>0</v>
      </c>
      <c r="AW160" s="1">
        <f t="shared" si="16"/>
        <v>1</v>
      </c>
      <c r="AX160" s="1"/>
      <c r="AY160" s="1">
        <v>0.188</v>
      </c>
      <c r="AZ160" s="1">
        <v>0.005375776570429767</v>
      </c>
      <c r="BA160" s="1">
        <v>0.12171489762130523</v>
      </c>
      <c r="BB160" s="1">
        <v>0.6671691884215658</v>
      </c>
      <c r="BC160" s="1">
        <v>0.9127675488213484</v>
      </c>
      <c r="BD160" s="1">
        <v>0.037429340634062384</v>
      </c>
      <c r="BE160" s="1">
        <v>0.02394155517686007</v>
      </c>
      <c r="BF160" s="1">
        <f t="shared" si="17"/>
        <v>1.9563983072455717</v>
      </c>
      <c r="BG160" s="1"/>
      <c r="BH160" s="1">
        <v>2</v>
      </c>
      <c r="BI160" s="1"/>
      <c r="BJ160" s="1">
        <v>4.039189727894961</v>
      </c>
      <c r="BK160" s="2"/>
      <c r="BL160" s="3">
        <v>13.074994328422541</v>
      </c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</row>
    <row r="161" spans="3:168" ht="12.75">
      <c r="C161" t="s">
        <v>143</v>
      </c>
      <c r="E161" s="1">
        <v>20.441</v>
      </c>
      <c r="F161" s="1">
        <v>17.937</v>
      </c>
      <c r="G161" s="1">
        <v>3.941</v>
      </c>
      <c r="H161" s="1">
        <v>7.207</v>
      </c>
      <c r="I161" s="1">
        <v>0.028</v>
      </c>
      <c r="J161" s="1">
        <v>0.429</v>
      </c>
      <c r="K161" s="1">
        <v>3.432</v>
      </c>
      <c r="L161" s="1" t="s">
        <v>220</v>
      </c>
      <c r="M161" s="1" t="s">
        <v>219</v>
      </c>
      <c r="N161" s="1" t="s">
        <v>218</v>
      </c>
      <c r="O161" s="1">
        <v>9.364</v>
      </c>
      <c r="P161" s="1">
        <v>22.575</v>
      </c>
      <c r="Q161" s="1">
        <v>2.334</v>
      </c>
      <c r="R161" s="1">
        <v>8.276</v>
      </c>
      <c r="S161" s="1">
        <v>0.952</v>
      </c>
      <c r="T161" s="1">
        <v>0.564</v>
      </c>
      <c r="U161" s="1" t="s">
        <v>223</v>
      </c>
      <c r="V161" s="1">
        <v>0.094</v>
      </c>
      <c r="W161" s="1">
        <v>0.694</v>
      </c>
      <c r="X161" s="1">
        <v>0.187</v>
      </c>
      <c r="Y161" s="1">
        <v>0.303</v>
      </c>
      <c r="Z161" s="1">
        <v>0.571</v>
      </c>
      <c r="AA161" s="1">
        <v>99.33</v>
      </c>
      <c r="AD161" s="1">
        <v>0.6867179004532515</v>
      </c>
      <c r="AE161" s="1">
        <v>1.6433529896331462</v>
      </c>
      <c r="AF161" s="1">
        <v>0.1690901872891519</v>
      </c>
      <c r="AG161" s="1">
        <v>0.5876822850486217</v>
      </c>
      <c r="AH161" s="1">
        <v>0.06522911186431629</v>
      </c>
      <c r="AI161" s="1">
        <v>0.037176152994944825</v>
      </c>
      <c r="AJ161" s="1">
        <v>0</v>
      </c>
      <c r="AK161" s="1">
        <v>0.005699343491650407</v>
      </c>
      <c r="AL161" s="1">
        <v>0.07343408243484575</v>
      </c>
      <c r="AM161" s="1">
        <v>0.7311964650864083</v>
      </c>
      <c r="AN161" s="1">
        <v>0.0002541584526357147</v>
      </c>
      <c r="AO161" s="1">
        <v>0</v>
      </c>
      <c r="AP161" s="1">
        <v>0</v>
      </c>
      <c r="AQ161" s="1">
        <v>0.025838136790445478</v>
      </c>
      <c r="AR161" s="1">
        <v>4.025670813539419</v>
      </c>
      <c r="AS161" s="1"/>
      <c r="AT161" s="1">
        <v>1</v>
      </c>
      <c r="AU161" s="1">
        <v>0</v>
      </c>
      <c r="AV161" s="1">
        <v>0</v>
      </c>
      <c r="AW161" s="1">
        <f t="shared" si="16"/>
        <v>1</v>
      </c>
      <c r="AX161" s="1"/>
      <c r="AY161" s="1">
        <v>0.199</v>
      </c>
      <c r="AZ161" s="1">
        <v>0.004715868170782895</v>
      </c>
      <c r="BA161" s="1">
        <v>0.12706215221258607</v>
      </c>
      <c r="BB161" s="1">
        <v>0.683584725184192</v>
      </c>
      <c r="BC161" s="1">
        <v>0.9235448291205337</v>
      </c>
      <c r="BD161" s="1">
        <v>0.029380300471487573</v>
      </c>
      <c r="BE161" s="1">
        <v>0.01681105990385407</v>
      </c>
      <c r="BF161" s="1">
        <f t="shared" si="17"/>
        <v>1.9840989350634364</v>
      </c>
      <c r="BG161" s="1"/>
      <c r="BH161" s="1">
        <v>2</v>
      </c>
      <c r="BI161" s="1"/>
      <c r="BJ161" s="1">
        <v>4.0650605901240935</v>
      </c>
      <c r="BK161" s="2"/>
      <c r="BL161" s="3">
        <v>13.074454443717546</v>
      </c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</row>
    <row r="162" spans="3:168" ht="12.75">
      <c r="C162" t="s">
        <v>144</v>
      </c>
      <c r="E162" s="1">
        <v>20.235</v>
      </c>
      <c r="F162" s="1">
        <v>17.938</v>
      </c>
      <c r="G162" s="1">
        <v>3.917</v>
      </c>
      <c r="H162" s="1">
        <v>7.365</v>
      </c>
      <c r="I162" s="1">
        <v>0.052</v>
      </c>
      <c r="J162" s="1">
        <v>0.441</v>
      </c>
      <c r="K162" s="1">
        <v>3.169</v>
      </c>
      <c r="L162" s="1" t="s">
        <v>220</v>
      </c>
      <c r="M162" s="1" t="s">
        <v>219</v>
      </c>
      <c r="N162" s="1" t="s">
        <v>218</v>
      </c>
      <c r="O162" s="1">
        <v>9.783</v>
      </c>
      <c r="P162" s="1">
        <v>22.403</v>
      </c>
      <c r="Q162" s="1">
        <v>2.592</v>
      </c>
      <c r="R162" s="1">
        <v>8.374</v>
      </c>
      <c r="S162" s="1">
        <v>0.927</v>
      </c>
      <c r="T162" s="1">
        <v>0.577</v>
      </c>
      <c r="U162" s="1">
        <v>0.182</v>
      </c>
      <c r="V162" s="1" t="s">
        <v>223</v>
      </c>
      <c r="W162" s="1">
        <v>0.7</v>
      </c>
      <c r="X162" s="1">
        <v>0.226</v>
      </c>
      <c r="Y162" s="1">
        <v>0.313</v>
      </c>
      <c r="Z162" s="1">
        <v>0.841</v>
      </c>
      <c r="AA162" s="1">
        <v>100.036</v>
      </c>
      <c r="AD162" s="1">
        <v>0.7175333987253333</v>
      </c>
      <c r="AE162" s="1">
        <v>1.631031630097584</v>
      </c>
      <c r="AF162" s="1">
        <v>0.1878043532241009</v>
      </c>
      <c r="AG162" s="1">
        <v>0.5947140220763953</v>
      </c>
      <c r="AH162" s="1">
        <v>0.06352392952654026</v>
      </c>
      <c r="AI162" s="1">
        <v>0.038037700982723036</v>
      </c>
      <c r="AJ162" s="1">
        <v>0.011660271876295019</v>
      </c>
      <c r="AK162" s="1">
        <v>0</v>
      </c>
      <c r="AL162" s="1">
        <v>0.0740780166978242</v>
      </c>
      <c r="AM162" s="1">
        <v>0.6752461976410551</v>
      </c>
      <c r="AN162" s="1">
        <v>0.00025418953221993863</v>
      </c>
      <c r="AO162" s="1">
        <v>0</v>
      </c>
      <c r="AP162" s="1">
        <v>0</v>
      </c>
      <c r="AQ162" s="1">
        <v>0.038060473314738226</v>
      </c>
      <c r="AR162" s="1">
        <v>4.031944183694809</v>
      </c>
      <c r="AS162" s="1"/>
      <c r="AT162" s="1">
        <v>1</v>
      </c>
      <c r="AU162" s="1">
        <v>0</v>
      </c>
      <c r="AV162" s="1">
        <v>0</v>
      </c>
      <c r="AW162" s="1">
        <f t="shared" si="16"/>
        <v>1</v>
      </c>
      <c r="AX162" s="1"/>
      <c r="AY162" s="1">
        <v>0.225</v>
      </c>
      <c r="AZ162" s="1">
        <v>0.008759111859349933</v>
      </c>
      <c r="BA162" s="1">
        <v>0.13063231061377684</v>
      </c>
      <c r="BB162" s="1">
        <v>0.6840625153953015</v>
      </c>
      <c r="BC162" s="1">
        <v>0.9180328500707321</v>
      </c>
      <c r="BD162" s="1">
        <v>0.03035365867329464</v>
      </c>
      <c r="BE162" s="1">
        <v>0.020319594293540535</v>
      </c>
      <c r="BF162" s="1">
        <f t="shared" si="17"/>
        <v>2.0171600409059955</v>
      </c>
      <c r="BG162" s="1"/>
      <c r="BH162" s="1">
        <v>2</v>
      </c>
      <c r="BI162" s="1"/>
      <c r="BJ162" s="1">
        <v>4.024585867542547</v>
      </c>
      <c r="BK162" s="2"/>
      <c r="BL162" s="3">
        <v>13.073741575782563</v>
      </c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</row>
    <row r="163" spans="3:168" ht="12.75">
      <c r="C163" t="s">
        <v>145</v>
      </c>
      <c r="E163" s="1">
        <v>20.774</v>
      </c>
      <c r="F163" s="1">
        <v>17.424</v>
      </c>
      <c r="G163" s="1">
        <v>4.687</v>
      </c>
      <c r="H163" s="1">
        <v>7.179</v>
      </c>
      <c r="I163" s="1">
        <v>0.044</v>
      </c>
      <c r="J163" s="1">
        <v>0.446</v>
      </c>
      <c r="K163" s="1">
        <v>3.255</v>
      </c>
      <c r="L163" s="1" t="s">
        <v>220</v>
      </c>
      <c r="M163" s="1" t="s">
        <v>219</v>
      </c>
      <c r="N163" s="1" t="s">
        <v>218</v>
      </c>
      <c r="O163" s="1">
        <v>9.844</v>
      </c>
      <c r="P163" s="1">
        <v>22.944</v>
      </c>
      <c r="Q163" s="1">
        <v>2.534</v>
      </c>
      <c r="R163" s="1">
        <v>8.44</v>
      </c>
      <c r="S163" s="1">
        <v>0.966</v>
      </c>
      <c r="T163" s="1">
        <v>0.564</v>
      </c>
      <c r="U163" s="1" t="s">
        <v>223</v>
      </c>
      <c r="V163" s="1" t="s">
        <v>223</v>
      </c>
      <c r="W163" s="1">
        <v>0.671</v>
      </c>
      <c r="X163" s="1">
        <v>0.251</v>
      </c>
      <c r="Y163" s="1">
        <v>0.351</v>
      </c>
      <c r="Z163" s="1">
        <v>0.558</v>
      </c>
      <c r="AA163" s="1">
        <v>100.93299999999999</v>
      </c>
      <c r="AD163" s="1">
        <v>0.7105940030230645</v>
      </c>
      <c r="AE163" s="1">
        <v>1.6440128359520076</v>
      </c>
      <c r="AF163" s="1">
        <v>0.18069957613430984</v>
      </c>
      <c r="AG163" s="1">
        <v>0.5899259955346596</v>
      </c>
      <c r="AH163" s="1">
        <v>0.06515002897946452</v>
      </c>
      <c r="AI163" s="1">
        <v>0.03659294952386047</v>
      </c>
      <c r="AJ163" s="1">
        <v>0</v>
      </c>
      <c r="AK163" s="1">
        <v>0</v>
      </c>
      <c r="AL163" s="1">
        <v>0.06988656456236436</v>
      </c>
      <c r="AM163" s="1">
        <v>0.6826070458225861</v>
      </c>
      <c r="AN163" s="1">
        <v>0.0002501713243332587</v>
      </c>
      <c r="AO163" s="1">
        <v>0</v>
      </c>
      <c r="AP163" s="1">
        <v>0</v>
      </c>
      <c r="AQ163" s="1">
        <v>0.024853768777283073</v>
      </c>
      <c r="AR163" s="1">
        <v>4.004572939633934</v>
      </c>
      <c r="AS163" s="1"/>
      <c r="AT163" s="1">
        <v>1</v>
      </c>
      <c r="AU163" s="1">
        <v>0</v>
      </c>
      <c r="AV163" s="1">
        <v>0</v>
      </c>
      <c r="AW163" s="1">
        <f t="shared" si="16"/>
        <v>1</v>
      </c>
      <c r="AX163" s="1"/>
      <c r="AY163" s="1">
        <v>0.175</v>
      </c>
      <c r="AZ163" s="1">
        <v>0.007294394898560553</v>
      </c>
      <c r="BA163" s="1">
        <v>0.13002496442192105</v>
      </c>
      <c r="BB163" s="1">
        <v>0.5659390451432342</v>
      </c>
      <c r="BC163" s="1">
        <v>1.081133860815636</v>
      </c>
      <c r="BD163" s="1">
        <v>0.03350068526922722</v>
      </c>
      <c r="BE163" s="1">
        <v>0.022210594358252355</v>
      </c>
      <c r="BF163" s="1">
        <f t="shared" si="17"/>
        <v>2.0151035449068315</v>
      </c>
      <c r="BG163" s="1"/>
      <c r="BH163" s="1">
        <v>2</v>
      </c>
      <c r="BI163" s="1"/>
      <c r="BJ163" s="1">
        <v>4.0664738332352774</v>
      </c>
      <c r="BK163" s="2"/>
      <c r="BL163" s="3">
        <v>13.086387189388397</v>
      </c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</row>
    <row r="164" spans="3:168" ht="12.75">
      <c r="C164" t="s">
        <v>146</v>
      </c>
      <c r="E164" s="1">
        <v>20.358</v>
      </c>
      <c r="F164" s="1">
        <v>17.688</v>
      </c>
      <c r="G164" s="1">
        <v>3.983</v>
      </c>
      <c r="H164" s="1">
        <v>7.428</v>
      </c>
      <c r="I164" s="1">
        <v>0.048</v>
      </c>
      <c r="J164" s="1">
        <v>0.441</v>
      </c>
      <c r="K164" s="1">
        <v>3.185</v>
      </c>
      <c r="L164" s="1" t="s">
        <v>220</v>
      </c>
      <c r="M164" s="1" t="s">
        <v>219</v>
      </c>
      <c r="N164" s="1" t="s">
        <v>218</v>
      </c>
      <c r="O164" s="1">
        <v>9.419</v>
      </c>
      <c r="P164" s="1">
        <v>23.052</v>
      </c>
      <c r="Q164" s="1">
        <v>2.692</v>
      </c>
      <c r="R164" s="1">
        <v>8.559</v>
      </c>
      <c r="S164" s="1">
        <v>0.972</v>
      </c>
      <c r="T164" s="1">
        <v>0.481</v>
      </c>
      <c r="U164" s="1" t="s">
        <v>223</v>
      </c>
      <c r="V164" s="1" t="s">
        <v>223</v>
      </c>
      <c r="W164" s="1">
        <v>0.71</v>
      </c>
      <c r="X164" s="1">
        <v>0.222</v>
      </c>
      <c r="Y164" s="1">
        <v>0.277</v>
      </c>
      <c r="Z164" s="1">
        <v>0.533</v>
      </c>
      <c r="AA164" s="1">
        <v>100.049</v>
      </c>
      <c r="AD164" s="1">
        <v>0.690352248986937</v>
      </c>
      <c r="AE164" s="1">
        <v>1.6771067045880823</v>
      </c>
      <c r="AF164" s="1">
        <v>0.19491335321921419</v>
      </c>
      <c r="AG164" s="1">
        <v>0.607427049929794</v>
      </c>
      <c r="AH164" s="1">
        <v>0.06656098893414597</v>
      </c>
      <c r="AI164" s="1">
        <v>0.03168687445385608</v>
      </c>
      <c r="AJ164" s="1">
        <v>0</v>
      </c>
      <c r="AK164" s="1">
        <v>0</v>
      </c>
      <c r="AL164" s="1">
        <v>0.07508367737777254</v>
      </c>
      <c r="AM164" s="1">
        <v>0.6781803851700958</v>
      </c>
      <c r="AN164" s="1">
        <v>0.0002540115951169678</v>
      </c>
      <c r="AO164" s="1">
        <v>0</v>
      </c>
      <c r="AP164" s="1">
        <v>0</v>
      </c>
      <c r="AQ164" s="1">
        <v>0.02410467486394915</v>
      </c>
      <c r="AR164" s="1">
        <v>4.045669969118964</v>
      </c>
      <c r="AS164" s="1"/>
      <c r="AT164" s="1">
        <v>1</v>
      </c>
      <c r="AU164" s="1">
        <v>0</v>
      </c>
      <c r="AV164" s="1">
        <v>0</v>
      </c>
      <c r="AW164" s="1">
        <f t="shared" si="16"/>
        <v>1</v>
      </c>
      <c r="AX164" s="1"/>
      <c r="AY164" s="1">
        <v>0.235</v>
      </c>
      <c r="AZ164" s="1">
        <v>0.008079674149274536</v>
      </c>
      <c r="BA164" s="1">
        <v>0.13054086571948084</v>
      </c>
      <c r="BB164" s="1">
        <v>0.6448023166679673</v>
      </c>
      <c r="BC164" s="1">
        <v>0.9328478965306998</v>
      </c>
      <c r="BD164" s="1">
        <v>0.026843698822806995</v>
      </c>
      <c r="BE164" s="1">
        <v>0.019945983139773537</v>
      </c>
      <c r="BF164" s="1">
        <f t="shared" si="17"/>
        <v>1.9980604350300026</v>
      </c>
      <c r="BG164" s="1"/>
      <c r="BH164" s="1">
        <v>2</v>
      </c>
      <c r="BI164" s="1"/>
      <c r="BJ164" s="1">
        <v>4.046215216210416</v>
      </c>
      <c r="BK164" s="2"/>
      <c r="BL164" s="3">
        <v>13.089611266547308</v>
      </c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</row>
    <row r="165" spans="5:168" ht="12.7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2"/>
      <c r="BL165" s="3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</row>
    <row r="166" spans="1:168" ht="12.75">
      <c r="A166" t="s">
        <v>154</v>
      </c>
      <c r="C166" t="s">
        <v>147</v>
      </c>
      <c r="E166" s="1">
        <v>20.075</v>
      </c>
      <c r="F166" s="1">
        <v>18.787</v>
      </c>
      <c r="G166" s="1">
        <v>3.108</v>
      </c>
      <c r="H166" s="1">
        <v>7.94</v>
      </c>
      <c r="I166" s="1">
        <v>0.054</v>
      </c>
      <c r="J166" s="1">
        <v>0.451</v>
      </c>
      <c r="K166" s="1">
        <v>2.8</v>
      </c>
      <c r="L166" s="1" t="s">
        <v>220</v>
      </c>
      <c r="M166" s="1" t="s">
        <v>219</v>
      </c>
      <c r="N166" s="1" t="s">
        <v>218</v>
      </c>
      <c r="O166" s="1">
        <v>10.264</v>
      </c>
      <c r="P166" s="1">
        <v>23.935</v>
      </c>
      <c r="Q166" s="1">
        <v>2.55</v>
      </c>
      <c r="R166" s="1">
        <v>8.697</v>
      </c>
      <c r="S166" s="1">
        <v>0.977</v>
      </c>
      <c r="T166" s="1">
        <v>0.485</v>
      </c>
      <c r="U166" s="1" t="s">
        <v>223</v>
      </c>
      <c r="V166" s="1" t="s">
        <v>223</v>
      </c>
      <c r="W166" s="1">
        <v>0.51</v>
      </c>
      <c r="X166" s="1">
        <v>0.065</v>
      </c>
      <c r="Y166" s="1">
        <v>0.066</v>
      </c>
      <c r="Z166" s="1">
        <v>0.143</v>
      </c>
      <c r="AA166" s="1">
        <v>100.908</v>
      </c>
      <c r="AD166" s="1">
        <v>0.753582741107686</v>
      </c>
      <c r="AE166" s="1">
        <v>1.74435096185911</v>
      </c>
      <c r="AF166" s="1">
        <v>0.18495031311183865</v>
      </c>
      <c r="AG166" s="1">
        <v>0.6182853051758606</v>
      </c>
      <c r="AH166" s="1">
        <v>0.06701876456167423</v>
      </c>
      <c r="AI166" s="1">
        <v>0.032005485416713615</v>
      </c>
      <c r="AJ166" s="1">
        <v>0</v>
      </c>
      <c r="AK166" s="1">
        <v>0</v>
      </c>
      <c r="AL166" s="1">
        <v>0.054026360894039685</v>
      </c>
      <c r="AM166" s="1">
        <v>0.5972307663648082</v>
      </c>
      <c r="AN166" s="1">
        <v>0.0002544496716332273</v>
      </c>
      <c r="AO166" s="1">
        <v>0</v>
      </c>
      <c r="AP166" s="1">
        <v>0</v>
      </c>
      <c r="AQ166" s="1">
        <v>0.006478261271312514</v>
      </c>
      <c r="AR166" s="1">
        <v>4.058183409434678</v>
      </c>
      <c r="AS166" s="1"/>
      <c r="AT166" s="1">
        <v>1</v>
      </c>
      <c r="AU166" s="1">
        <v>0</v>
      </c>
      <c r="AV166" s="1">
        <v>0</v>
      </c>
      <c r="AW166" s="1">
        <f aca="true" t="shared" si="18" ref="AW166:AW172">SUM(AT166:AV166)</f>
        <v>1</v>
      </c>
      <c r="AX166" s="1"/>
      <c r="AY166" s="1">
        <v>0.322</v>
      </c>
      <c r="AZ166" s="1">
        <v>0.009105309690270832</v>
      </c>
      <c r="BA166" s="1">
        <v>0.13373121610383204</v>
      </c>
      <c r="BB166" s="1">
        <v>0.8139752637811353</v>
      </c>
      <c r="BC166" s="1">
        <v>0.7291718485570174</v>
      </c>
      <c r="BD166" s="1">
        <v>0.00640700225766555</v>
      </c>
      <c r="BE166" s="1">
        <v>0.005850112028336565</v>
      </c>
      <c r="BF166" s="1">
        <f aca="true" t="shared" si="19" ref="BF166:BF172">SUM(AY166:BE166)</f>
        <v>2.0202407524182577</v>
      </c>
      <c r="BG166" s="1"/>
      <c r="BH166" s="1">
        <v>2</v>
      </c>
      <c r="BI166" s="1"/>
      <c r="BJ166" s="1">
        <v>3.9968493208941607</v>
      </c>
      <c r="BK166" s="2"/>
      <c r="BL166" s="3">
        <v>13.075318746722813</v>
      </c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</row>
    <row r="167" spans="3:168" ht="12.75">
      <c r="C167" t="s">
        <v>148</v>
      </c>
      <c r="E167" s="1">
        <v>20.454</v>
      </c>
      <c r="F167" s="1">
        <v>16.784</v>
      </c>
      <c r="G167" s="1">
        <v>4.374</v>
      </c>
      <c r="H167" s="1">
        <v>8.826</v>
      </c>
      <c r="I167" s="1">
        <v>0.054</v>
      </c>
      <c r="J167" s="1">
        <v>0.559</v>
      </c>
      <c r="K167" s="1">
        <v>2.423</v>
      </c>
      <c r="L167" s="1">
        <v>0.038</v>
      </c>
      <c r="M167" s="1" t="s">
        <v>219</v>
      </c>
      <c r="N167" s="1" t="s">
        <v>218</v>
      </c>
      <c r="O167" s="1">
        <v>9.315</v>
      </c>
      <c r="P167" s="1">
        <v>22.705</v>
      </c>
      <c r="Q167" s="1">
        <v>2.504</v>
      </c>
      <c r="R167" s="1">
        <v>8.613</v>
      </c>
      <c r="S167" s="1">
        <v>1.041</v>
      </c>
      <c r="T167" s="1">
        <v>0.578</v>
      </c>
      <c r="U167" s="1" t="s">
        <v>223</v>
      </c>
      <c r="V167" s="1" t="s">
        <v>223</v>
      </c>
      <c r="W167" s="1">
        <v>0.52</v>
      </c>
      <c r="X167" s="1">
        <v>0.04</v>
      </c>
      <c r="Y167" s="1">
        <v>0.103</v>
      </c>
      <c r="Z167" s="1">
        <v>0.36</v>
      </c>
      <c r="AA167" s="1">
        <v>99.292</v>
      </c>
      <c r="AD167" s="1">
        <v>0.687481592055223</v>
      </c>
      <c r="AE167" s="1">
        <v>1.6633584858280317</v>
      </c>
      <c r="AF167" s="1">
        <v>0.182563153817269</v>
      </c>
      <c r="AG167" s="1">
        <v>0.6155138313873243</v>
      </c>
      <c r="AH167" s="1">
        <v>0.07178215596574831</v>
      </c>
      <c r="AI167" s="1">
        <v>0.038341970867582016</v>
      </c>
      <c r="AJ167" s="1">
        <v>0</v>
      </c>
      <c r="AK167" s="1">
        <v>0</v>
      </c>
      <c r="AL167" s="1">
        <v>0.05537360489006742</v>
      </c>
      <c r="AM167" s="1">
        <v>0.5195190412289181</v>
      </c>
      <c r="AN167" s="1">
        <v>0.00025577954438191935</v>
      </c>
      <c r="AO167" s="1">
        <v>0</v>
      </c>
      <c r="AP167" s="1">
        <v>0.004409568254130216</v>
      </c>
      <c r="AQ167" s="1">
        <v>0.01639414746743618</v>
      </c>
      <c r="AR167" s="1">
        <v>3.8549933313061118</v>
      </c>
      <c r="AS167" s="1"/>
      <c r="AT167" s="1">
        <v>1</v>
      </c>
      <c r="AU167" s="1">
        <v>0</v>
      </c>
      <c r="AV167" s="1">
        <v>0</v>
      </c>
      <c r="AW167" s="1">
        <f t="shared" si="18"/>
        <v>1</v>
      </c>
      <c r="AX167" s="1"/>
      <c r="AY167" s="1">
        <v>0.477</v>
      </c>
      <c r="AZ167" s="1">
        <v>0.0091528982886281</v>
      </c>
      <c r="BA167" s="1">
        <v>0.1666218586316128</v>
      </c>
      <c r="BB167" s="1">
        <v>0.5270988237580432</v>
      </c>
      <c r="BC167" s="1">
        <v>1.0315530715716017</v>
      </c>
      <c r="BD167" s="1">
        <v>0.010051064983635649</v>
      </c>
      <c r="BE167" s="1">
        <v>0.0036188845811351046</v>
      </c>
      <c r="BF167" s="1">
        <f t="shared" si="19"/>
        <v>2.225096601814656</v>
      </c>
      <c r="BG167" s="1"/>
      <c r="BH167" s="1">
        <v>2</v>
      </c>
      <c r="BI167" s="1"/>
      <c r="BJ167" s="1">
        <v>4.093590425849425</v>
      </c>
      <c r="BK167" s="2"/>
      <c r="BL167" s="3">
        <v>13.173929207274533</v>
      </c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</row>
    <row r="168" spans="3:168" ht="12.75">
      <c r="C168" t="s">
        <v>149</v>
      </c>
      <c r="E168" s="1">
        <v>20.193</v>
      </c>
      <c r="F168" s="1">
        <v>18.434</v>
      </c>
      <c r="G168" s="1">
        <v>3.934</v>
      </c>
      <c r="H168" s="1">
        <v>7.253</v>
      </c>
      <c r="I168" s="1">
        <v>0.055</v>
      </c>
      <c r="J168" s="1">
        <v>0.457</v>
      </c>
      <c r="K168" s="1">
        <v>3.19</v>
      </c>
      <c r="L168" s="1" t="s">
        <v>220</v>
      </c>
      <c r="M168" s="1" t="s">
        <v>219</v>
      </c>
      <c r="N168" s="1" t="s">
        <v>218</v>
      </c>
      <c r="O168" s="1">
        <v>10.21</v>
      </c>
      <c r="P168" s="1">
        <v>23.985</v>
      </c>
      <c r="Q168" s="1">
        <v>2.675</v>
      </c>
      <c r="R168" s="1">
        <v>8.555</v>
      </c>
      <c r="S168" s="1">
        <v>0.793</v>
      </c>
      <c r="T168" s="1">
        <v>0.411</v>
      </c>
      <c r="U168" s="1" t="s">
        <v>223</v>
      </c>
      <c r="V168" s="1">
        <v>0.09</v>
      </c>
      <c r="W168" s="1">
        <v>0.52</v>
      </c>
      <c r="X168" s="1" t="s">
        <v>223</v>
      </c>
      <c r="Y168" s="1">
        <v>0.205</v>
      </c>
      <c r="Z168" s="1">
        <v>0.082</v>
      </c>
      <c r="AA168" s="1">
        <v>101.05</v>
      </c>
      <c r="AD168" s="1">
        <v>0.7431268979020977</v>
      </c>
      <c r="AE168" s="1">
        <v>1.7328584918886294</v>
      </c>
      <c r="AF168" s="1">
        <v>0.19233645877958386</v>
      </c>
      <c r="AG168" s="1">
        <v>0.6029237718997993</v>
      </c>
      <c r="AH168" s="1">
        <v>0.053925971793008544</v>
      </c>
      <c r="AI168" s="1">
        <v>0.02688731533189197</v>
      </c>
      <c r="AJ168" s="1">
        <v>0</v>
      </c>
      <c r="AK168" s="1">
        <v>0.005415764408866657</v>
      </c>
      <c r="AL168" s="1">
        <v>0.05460869796574356</v>
      </c>
      <c r="AM168" s="1">
        <v>0.6745245532245896</v>
      </c>
      <c r="AN168" s="1">
        <v>0.0002522463168633832</v>
      </c>
      <c r="AO168" s="1">
        <v>0</v>
      </c>
      <c r="AP168" s="1">
        <v>0.0004577533046032675</v>
      </c>
      <c r="AQ168" s="1">
        <v>0.0036826395514744236</v>
      </c>
      <c r="AR168" s="1">
        <v>4.091000562367152</v>
      </c>
      <c r="AS168" s="1"/>
      <c r="AT168" s="1">
        <v>1</v>
      </c>
      <c r="AU168" s="1">
        <v>0</v>
      </c>
      <c r="AV168" s="1">
        <v>0</v>
      </c>
      <c r="AW168" s="1">
        <f t="shared" si="18"/>
        <v>1</v>
      </c>
      <c r="AX168" s="1"/>
      <c r="AY168" s="1">
        <v>0.197</v>
      </c>
      <c r="AZ168" s="1">
        <v>0.009193620870681145</v>
      </c>
      <c r="BA168" s="1">
        <v>0.1343369213082963</v>
      </c>
      <c r="BB168" s="1">
        <v>0.7371926311526682</v>
      </c>
      <c r="BC168" s="1">
        <v>0.9149685737392051</v>
      </c>
      <c r="BD168" s="1">
        <v>0.01972821269216253</v>
      </c>
      <c r="BE168" s="1">
        <v>0.0002676671161148409</v>
      </c>
      <c r="BF168" s="1">
        <f t="shared" si="19"/>
        <v>2.0126876268791283</v>
      </c>
      <c r="BG168" s="1"/>
      <c r="BH168" s="1">
        <v>2</v>
      </c>
      <c r="BI168" s="1"/>
      <c r="BJ168" s="1">
        <v>3.9855292991113878</v>
      </c>
      <c r="BK168" s="2"/>
      <c r="BL168" s="3">
        <v>13.089416745418326</v>
      </c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</row>
    <row r="169" spans="3:168" ht="12.75">
      <c r="C169" t="s">
        <v>150</v>
      </c>
      <c r="E169" s="1">
        <v>19.862</v>
      </c>
      <c r="F169" s="1">
        <v>18.002</v>
      </c>
      <c r="G169" s="1">
        <v>3.236</v>
      </c>
      <c r="H169" s="1">
        <v>7.811</v>
      </c>
      <c r="I169" s="1">
        <v>0.026</v>
      </c>
      <c r="J169" s="1">
        <v>0.424</v>
      </c>
      <c r="K169" s="1">
        <v>2.492</v>
      </c>
      <c r="L169" s="1" t="s">
        <v>220</v>
      </c>
      <c r="M169" s="1" t="s">
        <v>219</v>
      </c>
      <c r="N169" s="1" t="s">
        <v>218</v>
      </c>
      <c r="O169" s="1">
        <v>10.203</v>
      </c>
      <c r="P169" s="1">
        <v>24.09</v>
      </c>
      <c r="Q169" s="1">
        <v>2.474</v>
      </c>
      <c r="R169" s="1">
        <v>8.942</v>
      </c>
      <c r="S169" s="1">
        <v>0.9</v>
      </c>
      <c r="T169" s="1">
        <v>0.405</v>
      </c>
      <c r="U169" s="1" t="s">
        <v>223</v>
      </c>
      <c r="V169" s="1">
        <v>0.082</v>
      </c>
      <c r="W169" s="1">
        <v>0.522</v>
      </c>
      <c r="X169" s="1">
        <v>0.035</v>
      </c>
      <c r="Y169" s="1">
        <v>0.169</v>
      </c>
      <c r="Z169" s="1">
        <v>0.269</v>
      </c>
      <c r="AA169" s="1">
        <v>99.945</v>
      </c>
      <c r="AD169" s="1">
        <v>0.760460735858111</v>
      </c>
      <c r="AE169" s="1">
        <v>1.7822632245965777</v>
      </c>
      <c r="AF169" s="1">
        <v>0.18215839641824724</v>
      </c>
      <c r="AG169" s="1">
        <v>0.6453402141453262</v>
      </c>
      <c r="AH169" s="1">
        <v>0.06267278184797961</v>
      </c>
      <c r="AI169" s="1">
        <v>0.02713140671111576</v>
      </c>
      <c r="AJ169" s="1">
        <v>0</v>
      </c>
      <c r="AK169" s="1">
        <v>0.005052924121030842</v>
      </c>
      <c r="AL169" s="1">
        <v>0.056135894964332494</v>
      </c>
      <c r="AM169" s="1">
        <v>0.5395935971309567</v>
      </c>
      <c r="AN169" s="1">
        <v>0.00025830719503947664</v>
      </c>
      <c r="AO169" s="1">
        <v>0</v>
      </c>
      <c r="AP169" s="1">
        <v>0</v>
      </c>
      <c r="AQ169" s="1">
        <v>0.012371128288284955</v>
      </c>
      <c r="AR169" s="1">
        <v>4.073438611277002</v>
      </c>
      <c r="AS169" s="1"/>
      <c r="AT169" s="1">
        <v>1</v>
      </c>
      <c r="AU169" s="1">
        <v>0</v>
      </c>
      <c r="AV169" s="1">
        <v>0</v>
      </c>
      <c r="AW169" s="1">
        <f t="shared" si="18"/>
        <v>1</v>
      </c>
      <c r="AX169" s="1"/>
      <c r="AY169" s="1">
        <v>0.32</v>
      </c>
      <c r="AZ169" s="1">
        <v>0.004450501158851857</v>
      </c>
      <c r="BA169" s="1">
        <v>0.1276311602690545</v>
      </c>
      <c r="BB169" s="1">
        <v>0.7372735830325814</v>
      </c>
      <c r="BC169" s="1">
        <v>0.7707117937838895</v>
      </c>
      <c r="BD169" s="1">
        <v>0.016654525153044795</v>
      </c>
      <c r="BE169" s="1">
        <v>0.00319781605927695</v>
      </c>
      <c r="BF169" s="1">
        <f t="shared" si="19"/>
        <v>1.9799193794566992</v>
      </c>
      <c r="BG169" s="1"/>
      <c r="BH169" s="1">
        <v>2</v>
      </c>
      <c r="BI169" s="1"/>
      <c r="BJ169" s="1">
        <v>4.01439227438683</v>
      </c>
      <c r="BK169" s="2"/>
      <c r="BL169" s="3">
        <v>13.068033378933336</v>
      </c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</row>
    <row r="170" spans="3:168" ht="12.75">
      <c r="C170" t="s">
        <v>151</v>
      </c>
      <c r="E170" s="1">
        <v>19.479</v>
      </c>
      <c r="F170" s="1">
        <v>18.286</v>
      </c>
      <c r="G170" s="1">
        <v>3.069</v>
      </c>
      <c r="H170" s="1">
        <v>7.769</v>
      </c>
      <c r="I170" s="1">
        <v>0.077</v>
      </c>
      <c r="J170" s="1">
        <v>0.434</v>
      </c>
      <c r="K170" s="1">
        <v>2.613</v>
      </c>
      <c r="L170" s="1">
        <v>0.043</v>
      </c>
      <c r="M170" s="1" t="s">
        <v>219</v>
      </c>
      <c r="N170" s="1" t="s">
        <v>218</v>
      </c>
      <c r="O170" s="1">
        <v>10.412</v>
      </c>
      <c r="P170" s="1">
        <v>23.927</v>
      </c>
      <c r="Q170" s="1">
        <v>2.752</v>
      </c>
      <c r="R170" s="1">
        <v>8.746</v>
      </c>
      <c r="S170" s="1">
        <v>1.008</v>
      </c>
      <c r="T170" s="1">
        <v>0.416</v>
      </c>
      <c r="U170" s="1" t="s">
        <v>223</v>
      </c>
      <c r="V170" s="1" t="s">
        <v>223</v>
      </c>
      <c r="W170" s="1">
        <v>0.514</v>
      </c>
      <c r="X170" s="1">
        <v>0.069</v>
      </c>
      <c r="Y170" s="1">
        <v>0.138</v>
      </c>
      <c r="Z170" s="1">
        <v>0.107</v>
      </c>
      <c r="AA170" s="1">
        <v>99.86</v>
      </c>
      <c r="AD170" s="1">
        <v>0.7791264318028492</v>
      </c>
      <c r="AE170" s="1">
        <v>1.7772485364714126</v>
      </c>
      <c r="AF170" s="1">
        <v>0.20343365337312533</v>
      </c>
      <c r="AG170" s="1">
        <v>0.6337068565330027</v>
      </c>
      <c r="AH170" s="1">
        <v>0.07047285475913904</v>
      </c>
      <c r="AI170" s="1">
        <v>0.02797921263736148</v>
      </c>
      <c r="AJ170" s="1">
        <v>0</v>
      </c>
      <c r="AK170" s="1">
        <v>0</v>
      </c>
      <c r="AL170" s="1">
        <v>0.0554955470296614</v>
      </c>
      <c r="AM170" s="1">
        <v>0.5680453762689566</v>
      </c>
      <c r="AN170" s="1">
        <v>0.0002593351432190176</v>
      </c>
      <c r="AO170" s="1">
        <v>0</v>
      </c>
      <c r="AP170" s="1">
        <v>0.0050591376042966475</v>
      </c>
      <c r="AQ170" s="1">
        <v>0.0049404405538997255</v>
      </c>
      <c r="AR170" s="1">
        <v>4.125767382176924</v>
      </c>
      <c r="AS170" s="1"/>
      <c r="AT170" s="1">
        <v>1</v>
      </c>
      <c r="AU170" s="1">
        <v>0</v>
      </c>
      <c r="AV170" s="1">
        <v>0</v>
      </c>
      <c r="AW170" s="1">
        <f t="shared" si="18"/>
        <v>1</v>
      </c>
      <c r="AX170" s="1"/>
      <c r="AY170" s="1">
        <v>0.318</v>
      </c>
      <c r="AZ170" s="1">
        <v>0.01323278222962931</v>
      </c>
      <c r="BA170" s="1">
        <v>0.1311612237457385</v>
      </c>
      <c r="BB170" s="1">
        <v>0.7915218655488099</v>
      </c>
      <c r="BC170" s="1">
        <v>0.7338465385461015</v>
      </c>
      <c r="BD170" s="1">
        <v>0.013653673278819918</v>
      </c>
      <c r="BE170" s="1">
        <v>0.0063293541304547994</v>
      </c>
      <c r="BF170" s="1">
        <f t="shared" si="19"/>
        <v>2.007745437479554</v>
      </c>
      <c r="BG170" s="1"/>
      <c r="BH170" s="1">
        <v>2</v>
      </c>
      <c r="BI170" s="1"/>
      <c r="BJ170" s="1">
        <v>3.9526499811321583</v>
      </c>
      <c r="BK170" s="2"/>
      <c r="BL170" s="3">
        <v>13.086572599615172</v>
      </c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</row>
    <row r="171" spans="3:168" ht="12.75">
      <c r="C171" t="s">
        <v>152</v>
      </c>
      <c r="E171" s="1">
        <v>20.038</v>
      </c>
      <c r="F171" s="1">
        <v>18.614</v>
      </c>
      <c r="G171" s="1">
        <v>3.225</v>
      </c>
      <c r="H171" s="1">
        <v>7.917</v>
      </c>
      <c r="I171" s="1">
        <v>0.062</v>
      </c>
      <c r="J171" s="1">
        <v>0.438</v>
      </c>
      <c r="K171" s="1">
        <v>2.771</v>
      </c>
      <c r="L171" s="1" t="s">
        <v>220</v>
      </c>
      <c r="M171" s="1" t="s">
        <v>219</v>
      </c>
      <c r="N171" s="1" t="s">
        <v>218</v>
      </c>
      <c r="O171" s="1">
        <v>10.605</v>
      </c>
      <c r="P171" s="1">
        <v>23.958</v>
      </c>
      <c r="Q171" s="1">
        <v>2.654</v>
      </c>
      <c r="R171" s="1">
        <v>8.555</v>
      </c>
      <c r="S171" s="1">
        <v>1.085</v>
      </c>
      <c r="T171" s="1">
        <v>0.37</v>
      </c>
      <c r="U171" s="1" t="s">
        <v>223</v>
      </c>
      <c r="V171" s="1" t="s">
        <v>223</v>
      </c>
      <c r="W171" s="1">
        <v>0.512</v>
      </c>
      <c r="X171" s="1">
        <v>0.046</v>
      </c>
      <c r="Y171" s="1">
        <v>0.189</v>
      </c>
      <c r="Z171" s="1">
        <v>0.162</v>
      </c>
      <c r="AA171" s="1">
        <v>101.20199999999998</v>
      </c>
      <c r="AD171" s="1">
        <v>0.7779217365180126</v>
      </c>
      <c r="AE171" s="1">
        <v>1.7444636786075896</v>
      </c>
      <c r="AF171" s="1">
        <v>0.19232101511204658</v>
      </c>
      <c r="AG171" s="1">
        <v>0.6076456624964037</v>
      </c>
      <c r="AH171" s="1">
        <v>0.07436053843895432</v>
      </c>
      <c r="AI171" s="1">
        <v>0.02439469190337721</v>
      </c>
      <c r="AJ171" s="1">
        <v>0</v>
      </c>
      <c r="AK171" s="1">
        <v>0</v>
      </c>
      <c r="AL171" s="1">
        <v>0.054189660961610445</v>
      </c>
      <c r="AM171" s="1">
        <v>0.5905159063343628</v>
      </c>
      <c r="AN171" s="1">
        <v>0.00025422182283468077</v>
      </c>
      <c r="AO171" s="1">
        <v>0</v>
      </c>
      <c r="AP171" s="1">
        <v>0</v>
      </c>
      <c r="AQ171" s="1">
        <v>0.007332437503470123</v>
      </c>
      <c r="AR171" s="1">
        <v>4.073399549698662</v>
      </c>
      <c r="AS171" s="1"/>
      <c r="AT171" s="1">
        <v>1</v>
      </c>
      <c r="AU171" s="1">
        <v>0</v>
      </c>
      <c r="AV171" s="1">
        <v>0</v>
      </c>
      <c r="AW171" s="1">
        <f t="shared" si="18"/>
        <v>1</v>
      </c>
      <c r="AX171" s="1"/>
      <c r="AY171" s="1">
        <v>0.317</v>
      </c>
      <c r="AZ171" s="1">
        <v>0.010444883130397762</v>
      </c>
      <c r="BA171" s="1">
        <v>0.1297601372448873</v>
      </c>
      <c r="BB171" s="1">
        <v>0.7855661949862958</v>
      </c>
      <c r="BC171" s="1">
        <v>0.7559438458769744</v>
      </c>
      <c r="BD171" s="1">
        <v>0.01833089540241541</v>
      </c>
      <c r="BE171" s="1">
        <v>0.004136372017659861</v>
      </c>
      <c r="BF171" s="1">
        <f t="shared" si="19"/>
        <v>2.0211823286586306</v>
      </c>
      <c r="BG171" s="1"/>
      <c r="BH171" s="1">
        <v>2</v>
      </c>
      <c r="BI171" s="1"/>
      <c r="BJ171" s="1">
        <v>3.9859103630000376</v>
      </c>
      <c r="BK171" s="2"/>
      <c r="BL171" s="3">
        <v>13.080527497435778</v>
      </c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</row>
    <row r="172" spans="3:168" ht="12.75">
      <c r="C172" t="s">
        <v>153</v>
      </c>
      <c r="E172" s="1">
        <v>20.093</v>
      </c>
      <c r="F172" s="1">
        <v>18.001</v>
      </c>
      <c r="G172" s="1">
        <v>3.997</v>
      </c>
      <c r="H172" s="1">
        <v>7.07</v>
      </c>
      <c r="I172" s="1">
        <v>0.049</v>
      </c>
      <c r="J172" s="1">
        <v>0.434</v>
      </c>
      <c r="K172" s="1">
        <v>3.289</v>
      </c>
      <c r="L172" s="1" t="s">
        <v>220</v>
      </c>
      <c r="M172" s="1" t="s">
        <v>219</v>
      </c>
      <c r="N172" s="1" t="s">
        <v>218</v>
      </c>
      <c r="O172" s="1">
        <v>10.077</v>
      </c>
      <c r="P172" s="1">
        <v>22.626</v>
      </c>
      <c r="Q172" s="1">
        <v>2.595</v>
      </c>
      <c r="R172" s="1">
        <v>8.613</v>
      </c>
      <c r="S172" s="1">
        <v>1.024</v>
      </c>
      <c r="T172" s="1">
        <v>0.567</v>
      </c>
      <c r="U172" s="1" t="s">
        <v>223</v>
      </c>
      <c r="V172" s="1" t="s">
        <v>223</v>
      </c>
      <c r="W172" s="1">
        <v>0.561</v>
      </c>
      <c r="X172" s="1">
        <v>0.05</v>
      </c>
      <c r="Y172" s="1">
        <v>0.15</v>
      </c>
      <c r="Z172" s="1">
        <v>0.224</v>
      </c>
      <c r="AA172" s="1">
        <v>99.421</v>
      </c>
      <c r="AD172" s="1">
        <v>0.7428341777928765</v>
      </c>
      <c r="AE172" s="1">
        <v>1.6555966491937948</v>
      </c>
      <c r="AF172" s="1">
        <v>0.18897248380883983</v>
      </c>
      <c r="AG172" s="1">
        <v>0.614780693610065</v>
      </c>
      <c r="AH172" s="1">
        <v>0.07052581755886243</v>
      </c>
      <c r="AI172" s="1">
        <v>0.03756747944017833</v>
      </c>
      <c r="AJ172" s="1">
        <v>0</v>
      </c>
      <c r="AK172" s="1">
        <v>0</v>
      </c>
      <c r="AL172" s="1">
        <v>0.05966844489443028</v>
      </c>
      <c r="AM172" s="1">
        <v>0.7043594297721323</v>
      </c>
      <c r="AN172" s="1">
        <v>0.00025547488567715244</v>
      </c>
      <c r="AO172" s="1">
        <v>0</v>
      </c>
      <c r="AP172" s="1">
        <v>0</v>
      </c>
      <c r="AQ172" s="1">
        <v>0.010188652704715109</v>
      </c>
      <c r="AR172" s="1">
        <v>4.084749303661573</v>
      </c>
      <c r="AS172" s="1"/>
      <c r="AT172" s="1">
        <v>1</v>
      </c>
      <c r="AU172" s="1">
        <v>0</v>
      </c>
      <c r="AV172" s="1">
        <v>0</v>
      </c>
      <c r="AW172" s="1">
        <f t="shared" si="18"/>
        <v>1</v>
      </c>
      <c r="AX172" s="1"/>
      <c r="AY172" s="1">
        <v>0.182</v>
      </c>
      <c r="AZ172" s="1">
        <v>0.00829551514531243</v>
      </c>
      <c r="BA172" s="1">
        <v>0.12920886165211684</v>
      </c>
      <c r="BB172" s="1">
        <v>0.7071092992320125</v>
      </c>
      <c r="BC172" s="1">
        <v>0.9415195671403831</v>
      </c>
      <c r="BD172" s="1">
        <v>0.014620038600490508</v>
      </c>
      <c r="BE172" s="1">
        <v>0.004518217665130333</v>
      </c>
      <c r="BF172" s="1">
        <f t="shared" si="19"/>
        <v>1.9872714994354457</v>
      </c>
      <c r="BG172" s="1"/>
      <c r="BH172" s="1">
        <v>2</v>
      </c>
      <c r="BI172" s="1"/>
      <c r="BJ172" s="1">
        <v>4.016551362027251</v>
      </c>
      <c r="BK172" s="2"/>
      <c r="BL172" s="3">
        <v>13.088501617185493</v>
      </c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</row>
    <row r="173" spans="5:168" ht="12.7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2"/>
      <c r="BL173" s="3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</row>
    <row r="174" spans="1:168" ht="12.75">
      <c r="A174" s="7" t="s">
        <v>174</v>
      </c>
      <c r="B174" t="s">
        <v>172</v>
      </c>
      <c r="C174" t="s">
        <v>160</v>
      </c>
      <c r="E174" s="1">
        <v>19.125</v>
      </c>
      <c r="F174" s="1">
        <v>18.709</v>
      </c>
      <c r="G174" s="1">
        <v>0.455</v>
      </c>
      <c r="H174" s="1">
        <v>10.024</v>
      </c>
      <c r="I174" s="1">
        <v>0.196</v>
      </c>
      <c r="J174" s="1">
        <v>0.126</v>
      </c>
      <c r="K174" s="1">
        <v>1.551</v>
      </c>
      <c r="L174" s="1">
        <v>0.098</v>
      </c>
      <c r="M174" s="1" t="s">
        <v>219</v>
      </c>
      <c r="N174" s="1" t="s">
        <v>218</v>
      </c>
      <c r="O174" s="1">
        <v>9.982</v>
      </c>
      <c r="P174" s="1">
        <v>24.542</v>
      </c>
      <c r="Q174" s="1">
        <v>2.909</v>
      </c>
      <c r="R174" s="1">
        <v>9.763</v>
      </c>
      <c r="S174" s="1">
        <v>1.093</v>
      </c>
      <c r="T174" s="1">
        <v>0.395</v>
      </c>
      <c r="U174" s="1" t="s">
        <v>223</v>
      </c>
      <c r="V174" s="1" t="s">
        <v>223</v>
      </c>
      <c r="W174" s="1">
        <v>0.736</v>
      </c>
      <c r="X174" s="1">
        <v>0.065</v>
      </c>
      <c r="Y174" s="1" t="s">
        <v>218</v>
      </c>
      <c r="Z174" s="1">
        <v>0.321</v>
      </c>
      <c r="AA174" s="1">
        <v>100.091</v>
      </c>
      <c r="AD174" s="1">
        <v>0.7709195095454167</v>
      </c>
      <c r="AE174" s="1">
        <v>1.881427812608874</v>
      </c>
      <c r="AF174" s="1">
        <v>0.22194010260982802</v>
      </c>
      <c r="AG174" s="1">
        <v>0.730095908670122</v>
      </c>
      <c r="AH174" s="1">
        <v>0.078867701983913</v>
      </c>
      <c r="AI174" s="1">
        <v>0.027419336801600528</v>
      </c>
      <c r="AJ174" s="1">
        <v>0</v>
      </c>
      <c r="AK174" s="1">
        <v>0</v>
      </c>
      <c r="AL174" s="1">
        <v>0.08201447786391675</v>
      </c>
      <c r="AM174" s="1">
        <v>0.34799508456858985</v>
      </c>
      <c r="AN174" s="1">
        <v>0.00026765728326464853</v>
      </c>
      <c r="AO174" s="1">
        <v>0</v>
      </c>
      <c r="AP174" s="1">
        <v>0.011900132704637816</v>
      </c>
      <c r="AQ174" s="1">
        <v>0.015296942177295226</v>
      </c>
      <c r="AR174" s="1">
        <v>4.168144666817459</v>
      </c>
      <c r="AS174" s="1"/>
      <c r="AT174" s="1">
        <v>1</v>
      </c>
      <c r="AU174" s="1">
        <v>0</v>
      </c>
      <c r="AV174" s="1">
        <v>0</v>
      </c>
      <c r="AW174" s="1">
        <f>SUM(AT174:AV174)</f>
        <v>1</v>
      </c>
      <c r="AX174" s="1"/>
      <c r="AY174" s="1">
        <v>0.756</v>
      </c>
      <c r="AZ174" s="1">
        <v>0.03476435722736314</v>
      </c>
      <c r="BA174" s="1">
        <v>0.03930103320947352</v>
      </c>
      <c r="BB174" s="1">
        <v>0.9477495779269538</v>
      </c>
      <c r="BC174" s="1">
        <v>0.11228906112924754</v>
      </c>
      <c r="BD174" s="1">
        <v>0</v>
      </c>
      <c r="BE174" s="1">
        <v>0.006153771322430484</v>
      </c>
      <c r="BF174" s="1">
        <f>SUM(AY174:BE174)</f>
        <v>1.8962578008154685</v>
      </c>
      <c r="BG174" s="1"/>
      <c r="BH174" s="1">
        <v>2</v>
      </c>
      <c r="BI174" s="1"/>
      <c r="BJ174" s="1">
        <v>4.005353361350455</v>
      </c>
      <c r="BK174" s="2"/>
      <c r="BL174" s="3">
        <v>13.069430529929678</v>
      </c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</row>
    <row r="175" spans="1:168" ht="12.75">
      <c r="A175" t="s">
        <v>173</v>
      </c>
      <c r="C175" t="s">
        <v>167</v>
      </c>
      <c r="E175" s="1">
        <v>19.427</v>
      </c>
      <c r="F175" s="1">
        <v>19.127</v>
      </c>
      <c r="G175" s="1">
        <v>0.367</v>
      </c>
      <c r="H175" s="1">
        <v>10.327</v>
      </c>
      <c r="I175" s="1">
        <v>0.227</v>
      </c>
      <c r="J175" s="1">
        <v>0.25</v>
      </c>
      <c r="K175" s="1">
        <v>1.285</v>
      </c>
      <c r="L175" s="1">
        <v>0.036</v>
      </c>
      <c r="M175" s="1" t="s">
        <v>219</v>
      </c>
      <c r="N175" s="1" t="s">
        <v>218</v>
      </c>
      <c r="O175" s="1">
        <v>10.018</v>
      </c>
      <c r="P175" s="1">
        <v>25.335</v>
      </c>
      <c r="Q175" s="1">
        <v>2.959</v>
      </c>
      <c r="R175" s="1">
        <v>9.571</v>
      </c>
      <c r="S175" s="1">
        <v>1.133</v>
      </c>
      <c r="T175" s="1">
        <v>0.487</v>
      </c>
      <c r="U175" s="1" t="s">
        <v>223</v>
      </c>
      <c r="V175" s="1" t="s">
        <v>223</v>
      </c>
      <c r="W175" s="1">
        <v>0.519</v>
      </c>
      <c r="X175" s="1">
        <v>0.075</v>
      </c>
      <c r="Y175" s="1" t="s">
        <v>218</v>
      </c>
      <c r="Z175" s="1">
        <v>0.194</v>
      </c>
      <c r="AA175" s="1">
        <v>101.338</v>
      </c>
      <c r="AD175" s="1">
        <v>0.763184542421666</v>
      </c>
      <c r="AE175" s="1">
        <v>1.9158238873959543</v>
      </c>
      <c r="AF175" s="1">
        <v>0.22268660473268323</v>
      </c>
      <c r="AG175" s="1">
        <v>0.7060102543667485</v>
      </c>
      <c r="AH175" s="1">
        <v>0.08064287490916631</v>
      </c>
      <c r="AI175" s="1">
        <v>0.0333461637953552</v>
      </c>
      <c r="AJ175" s="1">
        <v>0</v>
      </c>
      <c r="AK175" s="1">
        <v>0</v>
      </c>
      <c r="AL175" s="1">
        <v>0.05704756806101311</v>
      </c>
      <c r="AM175" s="1">
        <v>0.28439470533447825</v>
      </c>
      <c r="AN175" s="1">
        <v>0.000264019578170015</v>
      </c>
      <c r="AO175" s="1">
        <v>0</v>
      </c>
      <c r="AP175" s="1">
        <v>0.004312064980812647</v>
      </c>
      <c r="AQ175" s="1">
        <v>0.009119234630116067</v>
      </c>
      <c r="AR175" s="1">
        <v>4.076831920206164</v>
      </c>
      <c r="AS175" s="1"/>
      <c r="AT175" s="1">
        <v>1</v>
      </c>
      <c r="AU175" s="1">
        <v>0</v>
      </c>
      <c r="AV175" s="1">
        <v>0</v>
      </c>
      <c r="AW175" s="1">
        <f>SUM(AT175:AV175)</f>
        <v>1</v>
      </c>
      <c r="AX175" s="1"/>
      <c r="AY175" s="1">
        <v>0.784</v>
      </c>
      <c r="AZ175" s="1">
        <v>0.03971559351477778</v>
      </c>
      <c r="BA175" s="1">
        <v>0.07691844552412248</v>
      </c>
      <c r="BB175" s="1">
        <v>0.9726510792967287</v>
      </c>
      <c r="BC175" s="1">
        <v>0.08934066597569441</v>
      </c>
      <c r="BD175" s="1">
        <v>0</v>
      </c>
      <c r="BE175" s="1">
        <v>0.007004003067852454</v>
      </c>
      <c r="BF175" s="1">
        <f>SUM(AY175:BE175)</f>
        <v>1.9696297873791757</v>
      </c>
      <c r="BG175" s="1"/>
      <c r="BH175" s="1">
        <v>2</v>
      </c>
      <c r="BI175" s="1"/>
      <c r="BJ175" s="1">
        <v>4.013305314639955</v>
      </c>
      <c r="BK175" s="2"/>
      <c r="BL175" s="3">
        <v>13.059928825380076</v>
      </c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</row>
    <row r="176" spans="3:168" ht="12.75">
      <c r="C176" t="s">
        <v>168</v>
      </c>
      <c r="E176" s="1">
        <v>19.549</v>
      </c>
      <c r="F176" s="1">
        <v>19.145</v>
      </c>
      <c r="G176" s="1">
        <v>0.597</v>
      </c>
      <c r="H176" s="1">
        <v>9.713</v>
      </c>
      <c r="I176" s="1">
        <v>0.274</v>
      </c>
      <c r="J176" s="1">
        <v>0.406</v>
      </c>
      <c r="K176" s="1">
        <v>1.424</v>
      </c>
      <c r="L176" s="1" t="s">
        <v>220</v>
      </c>
      <c r="M176" s="1" t="s">
        <v>219</v>
      </c>
      <c r="N176" s="1" t="s">
        <v>218</v>
      </c>
      <c r="O176" s="1">
        <v>10.486</v>
      </c>
      <c r="P176" s="1">
        <v>26.052</v>
      </c>
      <c r="Q176" s="1">
        <v>2.729</v>
      </c>
      <c r="R176" s="1">
        <v>9.678</v>
      </c>
      <c r="S176" s="1">
        <v>0.937</v>
      </c>
      <c r="T176" s="1">
        <v>0.34</v>
      </c>
      <c r="U176" s="1" t="s">
        <v>223</v>
      </c>
      <c r="V176" s="1" t="s">
        <v>223</v>
      </c>
      <c r="W176" s="1">
        <v>0.472</v>
      </c>
      <c r="X176" s="1">
        <v>0.018</v>
      </c>
      <c r="Y176" s="1" t="s">
        <v>218</v>
      </c>
      <c r="Z176" s="1" t="s">
        <v>219</v>
      </c>
      <c r="AA176" s="1">
        <v>101.821</v>
      </c>
      <c r="AD176" s="1">
        <v>0.792999495788871</v>
      </c>
      <c r="AE176" s="1">
        <v>1.955646091793588</v>
      </c>
      <c r="AF176" s="1">
        <v>0.20387650679333924</v>
      </c>
      <c r="AG176" s="1">
        <v>0.7086859619482351</v>
      </c>
      <c r="AH176" s="1">
        <v>0.0662049104621237</v>
      </c>
      <c r="AI176" s="1">
        <v>0.023110553899384375</v>
      </c>
      <c r="AJ176" s="1">
        <v>0</v>
      </c>
      <c r="AK176" s="1">
        <v>0</v>
      </c>
      <c r="AL176" s="1">
        <v>0.051502261015510954</v>
      </c>
      <c r="AM176" s="1">
        <v>0.3128548471134425</v>
      </c>
      <c r="AN176" s="1">
        <v>0.00026209012166491375</v>
      </c>
      <c r="AO176" s="1">
        <v>0</v>
      </c>
      <c r="AP176" s="1">
        <v>0</v>
      </c>
      <c r="AQ176" s="1">
        <v>0</v>
      </c>
      <c r="AR176" s="1">
        <v>4.11514271893616</v>
      </c>
      <c r="AS176" s="1"/>
      <c r="AT176" s="1">
        <v>1</v>
      </c>
      <c r="AU176" s="1">
        <v>0</v>
      </c>
      <c r="AV176" s="1">
        <v>0</v>
      </c>
      <c r="AW176" s="1">
        <f>SUM(AT176:AV176)</f>
        <v>1</v>
      </c>
      <c r="AX176" s="1"/>
      <c r="AY176" s="1">
        <v>0.666</v>
      </c>
      <c r="AZ176" s="1">
        <v>0.04758831003290275</v>
      </c>
      <c r="BA176" s="1">
        <v>0.12400267197580177</v>
      </c>
      <c r="BB176" s="1">
        <v>0.9537039817143387</v>
      </c>
      <c r="BC176" s="1">
        <v>0.1442686513668492</v>
      </c>
      <c r="BD176" s="1">
        <v>0</v>
      </c>
      <c r="BE176" s="1">
        <v>0.0016686762661330776</v>
      </c>
      <c r="BF176" s="1">
        <f>SUM(AY176:BE176)</f>
        <v>1.9372322913560256</v>
      </c>
      <c r="BG176" s="1"/>
      <c r="BH176" s="1">
        <v>2</v>
      </c>
      <c r="BI176" s="1"/>
      <c r="BJ176" s="1">
        <v>4.00899510742297</v>
      </c>
      <c r="BK176" s="2"/>
      <c r="BL176" s="3">
        <v>13.061189721625077</v>
      </c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</row>
    <row r="177" spans="3:168" ht="12.75">
      <c r="C177" t="s">
        <v>175</v>
      </c>
      <c r="E177" s="1">
        <v>20.656</v>
      </c>
      <c r="F177" s="1">
        <v>19.078</v>
      </c>
      <c r="G177" s="1">
        <v>3.449</v>
      </c>
      <c r="H177" s="1">
        <v>7.257</v>
      </c>
      <c r="I177" s="1">
        <v>0.046</v>
      </c>
      <c r="J177" s="1">
        <v>0.343</v>
      </c>
      <c r="K177" s="1">
        <v>4.121</v>
      </c>
      <c r="L177" s="1" t="s">
        <v>220</v>
      </c>
      <c r="M177" s="1" t="s">
        <v>219</v>
      </c>
      <c r="N177" s="1" t="s">
        <v>218</v>
      </c>
      <c r="O177" s="1">
        <v>9.349</v>
      </c>
      <c r="P177" s="1">
        <v>22.524</v>
      </c>
      <c r="Q177" s="1">
        <v>2.416</v>
      </c>
      <c r="R177" s="1">
        <v>7.886</v>
      </c>
      <c r="S177" s="1">
        <v>0.933</v>
      </c>
      <c r="T177" s="1">
        <v>0.424</v>
      </c>
      <c r="U177" s="1">
        <v>0.195</v>
      </c>
      <c r="V177" s="1">
        <v>0.077</v>
      </c>
      <c r="W177" s="1">
        <v>0.648</v>
      </c>
      <c r="X177" s="1">
        <v>0.07</v>
      </c>
      <c r="Y177" s="1">
        <v>0.908</v>
      </c>
      <c r="Z177" s="1">
        <v>0.545</v>
      </c>
      <c r="AA177" s="1">
        <v>100.92599999999999</v>
      </c>
      <c r="AD177" s="1">
        <v>0.6724874147249282</v>
      </c>
      <c r="AE177" s="1">
        <v>1.608239250085217</v>
      </c>
      <c r="AF177" s="1">
        <v>0.1716787417480684</v>
      </c>
      <c r="AG177" s="1">
        <v>0.5492637385831405</v>
      </c>
      <c r="AH177" s="1">
        <v>0.06270298252799347</v>
      </c>
      <c r="AI177" s="1">
        <v>0.027412789905182252</v>
      </c>
      <c r="AJ177" s="1">
        <v>0.012252390621797338</v>
      </c>
      <c r="AK177" s="1">
        <v>0.004579201368820889</v>
      </c>
      <c r="AL177" s="1">
        <v>0.06725355506182698</v>
      </c>
      <c r="AM177" s="1">
        <v>0.861175085312661</v>
      </c>
      <c r="AN177" s="1">
        <v>0.00024929099785897995</v>
      </c>
      <c r="AO177" s="1">
        <v>0</v>
      </c>
      <c r="AP177" s="1">
        <v>0</v>
      </c>
      <c r="AQ177" s="1">
        <v>0.02418931808095782</v>
      </c>
      <c r="AR177" s="1">
        <v>4.0614837590184525</v>
      </c>
      <c r="AS177" s="1"/>
      <c r="AT177" s="1">
        <v>1</v>
      </c>
      <c r="AU177" s="1">
        <v>0</v>
      </c>
      <c r="AV177" s="1">
        <v>0</v>
      </c>
      <c r="AW177" s="1">
        <f>SUM(AT177:AV177)</f>
        <v>1</v>
      </c>
      <c r="AX177" s="1"/>
      <c r="AY177" s="1">
        <v>0.184</v>
      </c>
      <c r="AZ177" s="1">
        <v>0.0075991233610111335</v>
      </c>
      <c r="BA177" s="1">
        <v>0.09964489946968945</v>
      </c>
      <c r="BB177" s="1">
        <v>0.799628369932277</v>
      </c>
      <c r="BC177" s="1">
        <v>0.792769217943961</v>
      </c>
      <c r="BD177" s="1">
        <v>0.0863577843441843</v>
      </c>
      <c r="BE177" s="1">
        <v>0.006172392962300481</v>
      </c>
      <c r="BF177" s="1">
        <f>SUM(AY177:BE177)</f>
        <v>1.9761717880134235</v>
      </c>
      <c r="BG177" s="1"/>
      <c r="BH177" s="1">
        <v>2</v>
      </c>
      <c r="BI177" s="1"/>
      <c r="BJ177" s="1">
        <v>4.029147329925881</v>
      </c>
      <c r="BK177" s="2"/>
      <c r="BL177" s="3">
        <v>13.066628257058781</v>
      </c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</row>
    <row r="178" spans="3:168" ht="12.75">
      <c r="C178" t="s">
        <v>176</v>
      </c>
      <c r="E178" s="1">
        <v>20.375</v>
      </c>
      <c r="F178" s="1">
        <v>19.075</v>
      </c>
      <c r="G178" s="1">
        <v>3.085</v>
      </c>
      <c r="H178" s="1">
        <v>7.601</v>
      </c>
      <c r="I178" s="1">
        <v>0.059</v>
      </c>
      <c r="J178" s="1">
        <v>0.392</v>
      </c>
      <c r="K178" s="1">
        <v>3.657</v>
      </c>
      <c r="L178" s="1" t="s">
        <v>220</v>
      </c>
      <c r="M178" s="1" t="s">
        <v>219</v>
      </c>
      <c r="N178" s="1" t="s">
        <v>218</v>
      </c>
      <c r="O178" s="1">
        <v>9.178</v>
      </c>
      <c r="P178" s="1">
        <v>22.71</v>
      </c>
      <c r="Q178" s="1">
        <v>2.563</v>
      </c>
      <c r="R178" s="1">
        <v>8.752</v>
      </c>
      <c r="S178" s="1">
        <v>0.997</v>
      </c>
      <c r="T178" s="1">
        <v>0.501</v>
      </c>
      <c r="U178" s="1" t="s">
        <v>223</v>
      </c>
      <c r="V178" s="1" t="s">
        <v>223</v>
      </c>
      <c r="W178" s="1">
        <v>0.662</v>
      </c>
      <c r="X178" s="1">
        <v>0.108</v>
      </c>
      <c r="Y178" s="1">
        <v>0.566</v>
      </c>
      <c r="Z178" s="1">
        <v>0.455</v>
      </c>
      <c r="AA178" s="1">
        <v>100.737</v>
      </c>
      <c r="AD178" s="1">
        <v>0.6670600117872785</v>
      </c>
      <c r="AE178" s="1">
        <v>1.6384006997275762</v>
      </c>
      <c r="AF178" s="1">
        <v>0.18402043372079147</v>
      </c>
      <c r="AG178" s="1">
        <v>0.6159271057373858</v>
      </c>
      <c r="AH178" s="1">
        <v>0.06770169868848253</v>
      </c>
      <c r="AI178" s="1">
        <v>0.03272826319088154</v>
      </c>
      <c r="AJ178" s="1">
        <v>0</v>
      </c>
      <c r="AK178" s="1">
        <v>0</v>
      </c>
      <c r="AL178" s="1">
        <v>0.069421833876461</v>
      </c>
      <c r="AM178" s="1">
        <v>0.7721677420306999</v>
      </c>
      <c r="AN178" s="1">
        <v>0.00025188624260781995</v>
      </c>
      <c r="AO178" s="1">
        <v>0</v>
      </c>
      <c r="AP178" s="1">
        <v>0</v>
      </c>
      <c r="AQ178" s="1">
        <v>0.02040498932196673</v>
      </c>
      <c r="AR178" s="1">
        <v>4.0680846643241315</v>
      </c>
      <c r="AS178" s="1"/>
      <c r="AT178" s="1">
        <v>1</v>
      </c>
      <c r="AU178" s="1">
        <v>0</v>
      </c>
      <c r="AV178" s="1">
        <v>0</v>
      </c>
      <c r="AW178" s="1">
        <f>SUM(AT178:AV178)</f>
        <v>1</v>
      </c>
      <c r="AX178" s="1"/>
      <c r="AY178" s="1">
        <v>0.253</v>
      </c>
      <c r="AZ178" s="1">
        <v>0.009848169772126068</v>
      </c>
      <c r="BA178" s="1">
        <v>0.11506543202472724</v>
      </c>
      <c r="BB178" s="1">
        <v>0.828329087838132</v>
      </c>
      <c r="BC178" s="1">
        <v>0.7164841788125059</v>
      </c>
      <c r="BD178" s="1">
        <v>0.054391360996480974</v>
      </c>
      <c r="BE178" s="1">
        <v>0.009622261048262372</v>
      </c>
      <c r="BF178" s="1">
        <f>SUM(AY178:BE178)</f>
        <v>1.9867404904922346</v>
      </c>
      <c r="BG178" s="1"/>
      <c r="BH178" s="1">
        <v>2</v>
      </c>
      <c r="BI178" s="1"/>
      <c r="BJ178" s="1">
        <v>4.0157104676971525</v>
      </c>
      <c r="BK178" s="2"/>
      <c r="BL178" s="3">
        <v>13.070385711408514</v>
      </c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</row>
    <row r="179" spans="5:168" ht="12.7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2"/>
      <c r="BL179" s="3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</row>
    <row r="180" spans="1:168" ht="12.75">
      <c r="A180" s="5" t="s">
        <v>127</v>
      </c>
      <c r="C180" t="s">
        <v>158</v>
      </c>
      <c r="E180" s="1">
        <v>19.19</v>
      </c>
      <c r="F180" s="1">
        <v>18.699</v>
      </c>
      <c r="G180" s="1">
        <v>0.264</v>
      </c>
      <c r="H180" s="1">
        <v>10.323</v>
      </c>
      <c r="I180" s="1">
        <v>0.326</v>
      </c>
      <c r="J180" s="1">
        <v>0.113</v>
      </c>
      <c r="K180" s="1">
        <v>1.201</v>
      </c>
      <c r="L180" s="1" t="s">
        <v>220</v>
      </c>
      <c r="M180" s="1" t="s">
        <v>219</v>
      </c>
      <c r="N180" s="1" t="s">
        <v>218</v>
      </c>
      <c r="O180" s="1">
        <v>9.971</v>
      </c>
      <c r="P180" s="1">
        <v>25.116</v>
      </c>
      <c r="Q180" s="1">
        <v>2.861</v>
      </c>
      <c r="R180" s="1">
        <v>9.937</v>
      </c>
      <c r="S180" s="1">
        <v>1.074</v>
      </c>
      <c r="T180" s="1">
        <v>0.399</v>
      </c>
      <c r="U180" s="1" t="s">
        <v>223</v>
      </c>
      <c r="V180" s="1" t="s">
        <v>223</v>
      </c>
      <c r="W180" s="1">
        <v>0.453</v>
      </c>
      <c r="X180" s="1" t="s">
        <v>223</v>
      </c>
      <c r="Y180" s="1" t="s">
        <v>218</v>
      </c>
      <c r="Z180" s="1">
        <v>0.205</v>
      </c>
      <c r="AA180" s="1">
        <v>100.133</v>
      </c>
      <c r="AD180" s="1">
        <v>0.7722575094175415</v>
      </c>
      <c r="AE180" s="1">
        <v>1.9309011237863103</v>
      </c>
      <c r="AF180" s="1">
        <v>0.2188980395011957</v>
      </c>
      <c r="AG180" s="1">
        <v>0.7452189126126435</v>
      </c>
      <c r="AH180" s="1">
        <v>0.07771686242935884</v>
      </c>
      <c r="AI180" s="1">
        <v>0.02777567994113557</v>
      </c>
      <c r="AJ180" s="1">
        <v>0</v>
      </c>
      <c r="AK180" s="1">
        <v>0</v>
      </c>
      <c r="AL180" s="1">
        <v>0.05062241559462618</v>
      </c>
      <c r="AM180" s="1">
        <v>0.2702316867636603</v>
      </c>
      <c r="AN180" s="1">
        <v>0.00026841761826333947</v>
      </c>
      <c r="AO180" s="1">
        <v>0</v>
      </c>
      <c r="AP180" s="1">
        <v>0</v>
      </c>
      <c r="AQ180" s="1">
        <v>0.009796826269068004</v>
      </c>
      <c r="AR180" s="1">
        <v>4.103687473933803</v>
      </c>
      <c r="AS180" s="1"/>
      <c r="AT180" s="1">
        <v>1</v>
      </c>
      <c r="AU180" s="1">
        <v>0</v>
      </c>
      <c r="AV180" s="1">
        <v>0</v>
      </c>
      <c r="AW180" s="1">
        <f aca="true" t="shared" si="20" ref="AW180:AW188">SUM(AT180:AV180)</f>
        <v>1</v>
      </c>
      <c r="AX180" s="1"/>
      <c r="AY180" s="1">
        <v>0.813</v>
      </c>
      <c r="AZ180" s="1">
        <v>0.057986605419600025</v>
      </c>
      <c r="BA180" s="1">
        <v>0.03534628860945051</v>
      </c>
      <c r="BB180" s="1">
        <v>0.9545432065368114</v>
      </c>
      <c r="BC180" s="1">
        <v>0.06533741283799017</v>
      </c>
      <c r="BD180" s="1">
        <v>0</v>
      </c>
      <c r="BE180" s="1">
        <v>0</v>
      </c>
      <c r="BF180" s="1">
        <f aca="true" t="shared" si="21" ref="BF180:BF188">SUM(AY180:BE180)</f>
        <v>1.926213513403852</v>
      </c>
      <c r="BG180" s="1"/>
      <c r="BH180" s="1">
        <v>2</v>
      </c>
      <c r="BI180" s="1"/>
      <c r="BJ180" s="1">
        <v>4.03038301899465</v>
      </c>
      <c r="BK180" s="2"/>
      <c r="BL180" s="3">
        <v>13.060463811418034</v>
      </c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</row>
    <row r="181" spans="3:168" ht="12.75">
      <c r="C181" t="s">
        <v>161</v>
      </c>
      <c r="E181" s="1">
        <v>19.251</v>
      </c>
      <c r="F181" s="1">
        <v>18.907</v>
      </c>
      <c r="G181" s="1">
        <v>0.263</v>
      </c>
      <c r="H181" s="1">
        <v>10.398</v>
      </c>
      <c r="I181" s="1">
        <v>0.289</v>
      </c>
      <c r="J181" s="1">
        <v>0.151</v>
      </c>
      <c r="K181" s="1">
        <v>1.199</v>
      </c>
      <c r="L181" s="1" t="s">
        <v>220</v>
      </c>
      <c r="M181" s="1" t="s">
        <v>219</v>
      </c>
      <c r="N181" s="1" t="s">
        <v>218</v>
      </c>
      <c r="O181" s="1">
        <v>10.376</v>
      </c>
      <c r="P181" s="1">
        <v>25.284</v>
      </c>
      <c r="Q181" s="1">
        <v>2.955</v>
      </c>
      <c r="R181" s="1">
        <v>10.118</v>
      </c>
      <c r="S181" s="1">
        <v>1.002</v>
      </c>
      <c r="T181" s="1">
        <v>0.496</v>
      </c>
      <c r="U181" s="1" t="s">
        <v>223</v>
      </c>
      <c r="V181" s="1" t="s">
        <v>223</v>
      </c>
      <c r="W181" s="1">
        <v>0.387</v>
      </c>
      <c r="X181" s="1" t="s">
        <v>223</v>
      </c>
      <c r="Y181" s="1" t="s">
        <v>218</v>
      </c>
      <c r="Z181" s="1">
        <v>0.331</v>
      </c>
      <c r="AA181" s="1">
        <v>101.40800000000002</v>
      </c>
      <c r="AD181" s="1">
        <v>0.7960305407468031</v>
      </c>
      <c r="AE181" s="1">
        <v>1.9254475201322285</v>
      </c>
      <c r="AF181" s="1">
        <v>0.2239534941786054</v>
      </c>
      <c r="AG181" s="1">
        <v>0.7516221962908055</v>
      </c>
      <c r="AH181" s="1">
        <v>0.07182159450610183</v>
      </c>
      <c r="AI181" s="1">
        <v>0.03420186775429594</v>
      </c>
      <c r="AJ181" s="1">
        <v>0</v>
      </c>
      <c r="AK181" s="1">
        <v>0</v>
      </c>
      <c r="AL181" s="1">
        <v>0.0428382746963314</v>
      </c>
      <c r="AM181" s="1">
        <v>0.2672322025697359</v>
      </c>
      <c r="AN181" s="1">
        <v>0.00026588103572999463</v>
      </c>
      <c r="AO181" s="1">
        <v>0</v>
      </c>
      <c r="AP181" s="1">
        <v>0</v>
      </c>
      <c r="AQ181" s="1">
        <v>0.01566880525329417</v>
      </c>
      <c r="AR181" s="1">
        <v>4.1290823771639324</v>
      </c>
      <c r="AS181" s="1"/>
      <c r="AT181" s="1">
        <v>1</v>
      </c>
      <c r="AU181" s="1">
        <v>0</v>
      </c>
      <c r="AV181" s="1">
        <v>0</v>
      </c>
      <c r="AW181" s="1">
        <f t="shared" si="20"/>
        <v>1</v>
      </c>
      <c r="AX181" s="1"/>
      <c r="AY181" s="1">
        <v>0.809</v>
      </c>
      <c r="AZ181" s="1">
        <v>0.05091951655643891</v>
      </c>
      <c r="BA181" s="1">
        <v>0.04678629625532285</v>
      </c>
      <c r="BB181" s="1">
        <v>0.9591769224534792</v>
      </c>
      <c r="BC181" s="1">
        <v>0.06447481412921646</v>
      </c>
      <c r="BD181" s="1">
        <v>0</v>
      </c>
      <c r="BE181" s="1">
        <v>0</v>
      </c>
      <c r="BF181" s="1">
        <f t="shared" si="21"/>
        <v>1.9303575493944574</v>
      </c>
      <c r="BG181" s="1"/>
      <c r="BH181" s="1">
        <v>2</v>
      </c>
      <c r="BI181" s="1"/>
      <c r="BJ181" s="1">
        <v>4.004985822962389</v>
      </c>
      <c r="BK181" s="2"/>
      <c r="BL181" s="3">
        <v>13.064519621424424</v>
      </c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</row>
    <row r="182" spans="3:168" ht="12.75">
      <c r="C182" t="s">
        <v>162</v>
      </c>
      <c r="E182" s="1">
        <v>19.039</v>
      </c>
      <c r="F182" s="1">
        <v>18.854</v>
      </c>
      <c r="G182" s="1">
        <v>0.53</v>
      </c>
      <c r="H182" s="1">
        <v>10.182</v>
      </c>
      <c r="I182" s="1">
        <v>0.151</v>
      </c>
      <c r="J182" s="1">
        <v>0.139</v>
      </c>
      <c r="K182" s="1">
        <v>1.14</v>
      </c>
      <c r="L182" s="1" t="s">
        <v>220</v>
      </c>
      <c r="M182" s="1" t="s">
        <v>219</v>
      </c>
      <c r="N182" s="1" t="s">
        <v>218</v>
      </c>
      <c r="O182" s="1">
        <v>9.726</v>
      </c>
      <c r="P182" s="1">
        <v>24.454</v>
      </c>
      <c r="Q182" s="1">
        <v>2.721</v>
      </c>
      <c r="R182" s="1">
        <v>10.196</v>
      </c>
      <c r="S182" s="1">
        <v>1.297</v>
      </c>
      <c r="T182" s="1">
        <v>0.616</v>
      </c>
      <c r="U182" s="1">
        <v>0.164</v>
      </c>
      <c r="V182" s="1" t="s">
        <v>223</v>
      </c>
      <c r="W182" s="1">
        <v>1.175</v>
      </c>
      <c r="X182" s="1">
        <v>0.06</v>
      </c>
      <c r="Y182" s="1" t="s">
        <v>218</v>
      </c>
      <c r="Z182" s="1">
        <v>0.792</v>
      </c>
      <c r="AA182" s="1">
        <v>101.23700000000001</v>
      </c>
      <c r="AD182" s="1">
        <v>0.7469676824759409</v>
      </c>
      <c r="AE182" s="1">
        <v>1.864247598188021</v>
      </c>
      <c r="AF182" s="1">
        <v>0.2064413447447946</v>
      </c>
      <c r="AG182" s="1">
        <v>0.7582327321870104</v>
      </c>
      <c r="AH182" s="1">
        <v>0.0930668633808642</v>
      </c>
      <c r="AI182" s="1">
        <v>0.04252228941816826</v>
      </c>
      <c r="AJ182" s="1">
        <v>0.0110021767294145</v>
      </c>
      <c r="AK182" s="1">
        <v>0</v>
      </c>
      <c r="AL182" s="1">
        <v>0.13020469752002733</v>
      </c>
      <c r="AM182" s="1">
        <v>0.25435614805886</v>
      </c>
      <c r="AN182" s="1">
        <v>0.00026616757134803105</v>
      </c>
      <c r="AO182" s="1">
        <v>0</v>
      </c>
      <c r="AP182" s="1">
        <v>0</v>
      </c>
      <c r="AQ182" s="1">
        <v>0.0375319259317686</v>
      </c>
      <c r="AR182" s="1">
        <v>4.144839626206219</v>
      </c>
      <c r="AS182" s="1"/>
      <c r="AT182" s="1">
        <v>1</v>
      </c>
      <c r="AU182" s="1">
        <v>0</v>
      </c>
      <c r="AV182" s="1">
        <v>0</v>
      </c>
      <c r="AW182" s="1">
        <f t="shared" si="20"/>
        <v>1</v>
      </c>
      <c r="AX182" s="1"/>
      <c r="AY182" s="1">
        <v>0.773</v>
      </c>
      <c r="AZ182" s="1">
        <v>0.026633678698755454</v>
      </c>
      <c r="BA182" s="1">
        <v>0.043114593865663374</v>
      </c>
      <c r="BB182" s="1">
        <v>0.9540618904721194</v>
      </c>
      <c r="BC182" s="1">
        <v>0.13007025747192147</v>
      </c>
      <c r="BD182" s="1">
        <v>0</v>
      </c>
      <c r="BE182" s="1">
        <v>0.005648788621528584</v>
      </c>
      <c r="BF182" s="1">
        <f t="shared" si="21"/>
        <v>1.9325292091299884</v>
      </c>
      <c r="BG182" s="1"/>
      <c r="BH182" s="1">
        <v>2</v>
      </c>
      <c r="BI182" s="1"/>
      <c r="BJ182" s="1">
        <v>3.9651498338212656</v>
      </c>
      <c r="BK182" s="2"/>
      <c r="BL182" s="3">
        <v>13.042940956476517</v>
      </c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</row>
    <row r="183" spans="3:168" ht="12.75">
      <c r="C183" t="s">
        <v>164</v>
      </c>
      <c r="E183" s="1">
        <v>19.298</v>
      </c>
      <c r="F183" s="1">
        <v>19.149</v>
      </c>
      <c r="G183" s="1">
        <v>0.437</v>
      </c>
      <c r="H183" s="1">
        <v>9.896</v>
      </c>
      <c r="I183" s="1">
        <v>0.289</v>
      </c>
      <c r="J183" s="1">
        <v>0.322</v>
      </c>
      <c r="K183" s="1">
        <v>1.271</v>
      </c>
      <c r="L183" s="1" t="s">
        <v>221</v>
      </c>
      <c r="M183" s="1" t="s">
        <v>219</v>
      </c>
      <c r="N183" s="1" t="s">
        <v>218</v>
      </c>
      <c r="O183" s="1">
        <v>10.879</v>
      </c>
      <c r="P183" s="1">
        <v>25.615</v>
      </c>
      <c r="Q183" s="1">
        <v>2.737</v>
      </c>
      <c r="R183" s="1">
        <v>9.396</v>
      </c>
      <c r="S183" s="1">
        <v>0.702</v>
      </c>
      <c r="T183" s="1">
        <v>0.415</v>
      </c>
      <c r="U183" s="1" t="s">
        <v>223</v>
      </c>
      <c r="V183" s="1" t="s">
        <v>223</v>
      </c>
      <c r="W183" s="1">
        <v>0.637</v>
      </c>
      <c r="X183" s="1" t="s">
        <v>223</v>
      </c>
      <c r="Y183" s="1">
        <v>0.066</v>
      </c>
      <c r="Z183" s="1">
        <v>0.169</v>
      </c>
      <c r="AA183" s="1">
        <v>101.27900000000001</v>
      </c>
      <c r="AD183" s="1">
        <v>0.8297029204716848</v>
      </c>
      <c r="AE183" s="1">
        <v>1.9391622109282436</v>
      </c>
      <c r="AF183" s="1">
        <v>0.206209671195445</v>
      </c>
      <c r="AG183" s="1">
        <v>0.6938759015828332</v>
      </c>
      <c r="AH183" s="1">
        <v>0.05002168396044931</v>
      </c>
      <c r="AI183" s="1">
        <v>0.028447893824344702</v>
      </c>
      <c r="AJ183" s="1">
        <v>0</v>
      </c>
      <c r="AK183" s="1">
        <v>0</v>
      </c>
      <c r="AL183" s="1">
        <v>0.07009617393053373</v>
      </c>
      <c r="AM183" s="1">
        <v>0.2816106230392455</v>
      </c>
      <c r="AN183" s="1">
        <v>0.00026431465090024514</v>
      </c>
      <c r="AO183" s="1">
        <v>0</v>
      </c>
      <c r="AP183" s="1">
        <v>0</v>
      </c>
      <c r="AQ183" s="1">
        <v>0.00795295396099329</v>
      </c>
      <c r="AR183" s="1">
        <v>4.107344347544673</v>
      </c>
      <c r="AS183" s="1"/>
      <c r="AT183" s="1">
        <v>1</v>
      </c>
      <c r="AU183" s="1">
        <v>0</v>
      </c>
      <c r="AV183" s="1">
        <v>0</v>
      </c>
      <c r="AW183" s="1">
        <f t="shared" si="20"/>
        <v>1</v>
      </c>
      <c r="AX183" s="1"/>
      <c r="AY183" s="1">
        <v>0.712</v>
      </c>
      <c r="AZ183" s="1">
        <v>0.050619534430774334</v>
      </c>
      <c r="BA183" s="1">
        <v>0.09918168120724365</v>
      </c>
      <c r="BB183" s="1">
        <v>0.9793963481927652</v>
      </c>
      <c r="BC183" s="1">
        <v>0.10650001330909341</v>
      </c>
      <c r="BD183" s="1">
        <v>0.006655400866435275</v>
      </c>
      <c r="BE183" s="1">
        <v>0</v>
      </c>
      <c r="BF183" s="1">
        <f t="shared" si="21"/>
        <v>1.9543529780063118</v>
      </c>
      <c r="BG183" s="1"/>
      <c r="BH183" s="1">
        <v>2</v>
      </c>
      <c r="BI183" s="1"/>
      <c r="BJ183" s="1">
        <v>3.9911115462010396</v>
      </c>
      <c r="BK183" s="2"/>
      <c r="BL183" s="3">
        <v>13.05241901216639</v>
      </c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</row>
    <row r="184" spans="3:168" ht="12.75">
      <c r="C184" t="s">
        <v>165</v>
      </c>
      <c r="E184" s="1">
        <v>19.185</v>
      </c>
      <c r="F184" s="1">
        <v>18.606</v>
      </c>
      <c r="G184" s="1">
        <v>0.253</v>
      </c>
      <c r="H184" s="1">
        <v>10.418</v>
      </c>
      <c r="I184" s="1">
        <v>0.386</v>
      </c>
      <c r="J184" s="1">
        <v>0.112</v>
      </c>
      <c r="K184" s="1">
        <v>1.178</v>
      </c>
      <c r="L184" s="1" t="s">
        <v>220</v>
      </c>
      <c r="M184" s="1" t="s">
        <v>219</v>
      </c>
      <c r="N184" s="1" t="s">
        <v>218</v>
      </c>
      <c r="O184" s="1">
        <v>9.656</v>
      </c>
      <c r="P184" s="1">
        <v>24.952</v>
      </c>
      <c r="Q184" s="1">
        <v>3.006</v>
      </c>
      <c r="R184" s="1">
        <v>10.67</v>
      </c>
      <c r="S184" s="1">
        <v>1.087</v>
      </c>
      <c r="T184" s="1">
        <v>0.694</v>
      </c>
      <c r="U184" s="1" t="s">
        <v>223</v>
      </c>
      <c r="V184" s="1" t="s">
        <v>223</v>
      </c>
      <c r="W184" s="1">
        <v>0.643</v>
      </c>
      <c r="X184" s="1">
        <v>0.192</v>
      </c>
      <c r="Y184" s="1" t="s">
        <v>218</v>
      </c>
      <c r="Z184" s="1">
        <v>0.509</v>
      </c>
      <c r="AA184" s="1">
        <v>101.548</v>
      </c>
      <c r="AD184" s="1">
        <v>0.742173246001058</v>
      </c>
      <c r="AE184" s="1">
        <v>1.9037045001737676</v>
      </c>
      <c r="AF184" s="1">
        <v>0.2282430721361363</v>
      </c>
      <c r="AG184" s="1">
        <v>0.7941044168977072</v>
      </c>
      <c r="AH184" s="1">
        <v>0.07805938685093028</v>
      </c>
      <c r="AI184" s="1">
        <v>0.04794417918292362</v>
      </c>
      <c r="AJ184" s="1">
        <v>0</v>
      </c>
      <c r="AK184" s="1">
        <v>0</v>
      </c>
      <c r="AL184" s="1">
        <v>0.07130832738438493</v>
      </c>
      <c r="AM184" s="1">
        <v>0.26304083166671843</v>
      </c>
      <c r="AN184" s="1">
        <v>0.00026637633072090593</v>
      </c>
      <c r="AO184" s="1">
        <v>0</v>
      </c>
      <c r="AP184" s="1">
        <v>0</v>
      </c>
      <c r="AQ184" s="1">
        <v>0.02413981523768975</v>
      </c>
      <c r="AR184" s="1">
        <v>4.152984151862038</v>
      </c>
      <c r="AS184" s="1"/>
      <c r="AT184" s="1">
        <v>1</v>
      </c>
      <c r="AU184" s="1">
        <v>0</v>
      </c>
      <c r="AV184" s="1">
        <v>0</v>
      </c>
      <c r="AW184" s="1">
        <f t="shared" si="20"/>
        <v>1</v>
      </c>
      <c r="AX184" s="1"/>
      <c r="AY184" s="1">
        <v>0.816</v>
      </c>
      <c r="AZ184" s="1">
        <v>0.06813684246652464</v>
      </c>
      <c r="BA184" s="1">
        <v>0.03476706361936678</v>
      </c>
      <c r="BB184" s="1">
        <v>0.9174914653339994</v>
      </c>
      <c r="BC184" s="1">
        <v>0.062138840039838064</v>
      </c>
      <c r="BD184" s="1">
        <v>0</v>
      </c>
      <c r="BE184" s="1">
        <v>0.018090300974233014</v>
      </c>
      <c r="BF184" s="1">
        <f t="shared" si="21"/>
        <v>1.916624512433962</v>
      </c>
      <c r="BG184" s="1"/>
      <c r="BH184" s="1">
        <v>2</v>
      </c>
      <c r="BI184" s="1"/>
      <c r="BJ184" s="1">
        <v>3.9986902434826237</v>
      </c>
      <c r="BK184" s="2"/>
      <c r="BL184" s="3">
        <v>13.068249017999994</v>
      </c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</row>
    <row r="185" spans="3:168" ht="12.75">
      <c r="C185" t="s">
        <v>170</v>
      </c>
      <c r="E185" s="1">
        <v>19.079</v>
      </c>
      <c r="F185" s="1">
        <v>17.993</v>
      </c>
      <c r="G185" s="1">
        <v>0.544</v>
      </c>
      <c r="H185" s="1">
        <v>10.284</v>
      </c>
      <c r="I185" s="1">
        <v>0.329</v>
      </c>
      <c r="J185" s="1">
        <v>0.292</v>
      </c>
      <c r="K185" s="1">
        <v>0.888</v>
      </c>
      <c r="L185" s="1">
        <v>0.081</v>
      </c>
      <c r="M185" s="1" t="s">
        <v>219</v>
      </c>
      <c r="N185" s="1" t="s">
        <v>218</v>
      </c>
      <c r="O185" s="1">
        <v>10.471</v>
      </c>
      <c r="P185" s="1">
        <v>26.285</v>
      </c>
      <c r="Q185" s="1">
        <v>2.972</v>
      </c>
      <c r="R185" s="1">
        <v>10.156</v>
      </c>
      <c r="S185" s="1">
        <v>1.025</v>
      </c>
      <c r="T185" s="1">
        <v>0.448</v>
      </c>
      <c r="U185" s="1" t="s">
        <v>223</v>
      </c>
      <c r="V185" s="1" t="s">
        <v>223</v>
      </c>
      <c r="W185" s="1">
        <v>0.32</v>
      </c>
      <c r="X185" s="1">
        <v>0.022</v>
      </c>
      <c r="Y185" s="1" t="s">
        <v>218</v>
      </c>
      <c r="Z185" s="1">
        <v>0.135</v>
      </c>
      <c r="AA185" s="1">
        <v>101.325</v>
      </c>
      <c r="AD185" s="1">
        <v>0.8098906224286014</v>
      </c>
      <c r="AE185" s="1">
        <v>2.018051891074254</v>
      </c>
      <c r="AF185" s="1">
        <v>0.22708455982552048</v>
      </c>
      <c r="AG185" s="1">
        <v>0.7606170520615273</v>
      </c>
      <c r="AH185" s="1">
        <v>0.07407124255048753</v>
      </c>
      <c r="AI185" s="1">
        <v>0.031144732453075696</v>
      </c>
      <c r="AJ185" s="1">
        <v>0</v>
      </c>
      <c r="AK185" s="1">
        <v>0</v>
      </c>
      <c r="AL185" s="1">
        <v>0.035711609845557296</v>
      </c>
      <c r="AM185" s="1">
        <v>0.19953588768604205</v>
      </c>
      <c r="AN185" s="1">
        <v>0.00026805616835964645</v>
      </c>
      <c r="AO185" s="1">
        <v>0</v>
      </c>
      <c r="AP185" s="1">
        <v>0.009850482131263707</v>
      </c>
      <c r="AQ185" s="1">
        <v>0.006442880866797614</v>
      </c>
      <c r="AR185" s="1">
        <v>4.172669017091488</v>
      </c>
      <c r="AS185" s="1"/>
      <c r="AT185" s="1">
        <v>1</v>
      </c>
      <c r="AU185" s="1">
        <v>0</v>
      </c>
      <c r="AV185" s="1">
        <v>0</v>
      </c>
      <c r="AW185" s="1">
        <f t="shared" si="20"/>
        <v>1</v>
      </c>
      <c r="AX185" s="1"/>
      <c r="AY185" s="1">
        <v>0.804</v>
      </c>
      <c r="AZ185" s="1">
        <v>0.0584414214285187</v>
      </c>
      <c r="BA185" s="1">
        <v>0.09121431776349523</v>
      </c>
      <c r="BB185" s="1">
        <v>0.8391630265369834</v>
      </c>
      <c r="BC185" s="1">
        <v>0.13445337046570224</v>
      </c>
      <c r="BD185" s="1">
        <v>0</v>
      </c>
      <c r="BE185" s="1">
        <v>0.0020859188927498102</v>
      </c>
      <c r="BF185" s="1">
        <f t="shared" si="21"/>
        <v>1.9293580550874494</v>
      </c>
      <c r="BG185" s="1"/>
      <c r="BH185" s="1">
        <v>2</v>
      </c>
      <c r="BI185" s="1"/>
      <c r="BJ185" s="1">
        <v>4.001674323146554</v>
      </c>
      <c r="BK185" s="2"/>
      <c r="BL185" s="3">
        <v>13.103598663708738</v>
      </c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</row>
    <row r="186" spans="3:168" ht="12.75">
      <c r="C186" t="s">
        <v>177</v>
      </c>
      <c r="E186" s="1">
        <v>19.917</v>
      </c>
      <c r="F186" s="1">
        <v>18.516</v>
      </c>
      <c r="G186" s="1">
        <v>2.743</v>
      </c>
      <c r="H186" s="1">
        <v>8.366</v>
      </c>
      <c r="I186" s="1">
        <v>0.062</v>
      </c>
      <c r="J186" s="1">
        <v>0.391</v>
      </c>
      <c r="K186" s="1">
        <v>2.19</v>
      </c>
      <c r="L186" s="1">
        <v>0.048</v>
      </c>
      <c r="M186" s="1" t="s">
        <v>219</v>
      </c>
      <c r="N186" s="1" t="s">
        <v>218</v>
      </c>
      <c r="O186" s="1">
        <v>10.085</v>
      </c>
      <c r="P186" s="1">
        <v>23.974</v>
      </c>
      <c r="Q186" s="1">
        <v>2.686</v>
      </c>
      <c r="R186" s="1">
        <v>9.266</v>
      </c>
      <c r="S186" s="1">
        <v>1.01</v>
      </c>
      <c r="T186" s="1">
        <v>0.705</v>
      </c>
      <c r="U186" s="1" t="s">
        <v>223</v>
      </c>
      <c r="V186" s="1" t="s">
        <v>223</v>
      </c>
      <c r="W186" s="1">
        <v>0.727</v>
      </c>
      <c r="X186" s="1">
        <v>0.044</v>
      </c>
      <c r="Y186" s="1">
        <v>0.046</v>
      </c>
      <c r="Z186" s="1">
        <v>0.229</v>
      </c>
      <c r="AA186" s="1">
        <v>101.00599999999997</v>
      </c>
      <c r="AD186" s="1">
        <v>0.7480491694935801</v>
      </c>
      <c r="AE186" s="1">
        <v>1.7651470070760986</v>
      </c>
      <c r="AF186" s="1">
        <v>0.19681619943392267</v>
      </c>
      <c r="AG186" s="1">
        <v>0.665505567332662</v>
      </c>
      <c r="AH186" s="1">
        <v>0.06999437987470983</v>
      </c>
      <c r="AI186" s="1">
        <v>0.04700150227615897</v>
      </c>
      <c r="AJ186" s="1">
        <v>0</v>
      </c>
      <c r="AK186" s="1">
        <v>0</v>
      </c>
      <c r="AL186" s="1">
        <v>0.07780542736570219</v>
      </c>
      <c r="AM186" s="1">
        <v>0.47191979907850373</v>
      </c>
      <c r="AN186" s="1">
        <v>0.00025706434104006326</v>
      </c>
      <c r="AO186" s="1">
        <v>0</v>
      </c>
      <c r="AP186" s="1">
        <v>0.005597959315480428</v>
      </c>
      <c r="AQ186" s="1">
        <v>0.010480882366138398</v>
      </c>
      <c r="AR186" s="1">
        <v>4.058574957953998</v>
      </c>
      <c r="AS186" s="1"/>
      <c r="AT186" s="1">
        <v>1</v>
      </c>
      <c r="AU186" s="1">
        <v>0</v>
      </c>
      <c r="AV186" s="1">
        <v>0</v>
      </c>
      <c r="AW186" s="1">
        <f t="shared" si="20"/>
        <v>1</v>
      </c>
      <c r="AX186" s="1"/>
      <c r="AY186" s="1">
        <v>0.407</v>
      </c>
      <c r="AZ186" s="1">
        <v>0.010561669998339289</v>
      </c>
      <c r="BA186" s="1">
        <v>0.11713129689803443</v>
      </c>
      <c r="BB186" s="1">
        <v>0.8018827316827459</v>
      </c>
      <c r="BC186" s="1">
        <v>0.6501515963472364</v>
      </c>
      <c r="BD186" s="1">
        <v>0.004511372787903711</v>
      </c>
      <c r="BE186" s="1">
        <v>0.004000768711342</v>
      </c>
      <c r="BF186" s="1">
        <f t="shared" si="21"/>
        <v>1.9952394364256019</v>
      </c>
      <c r="BG186" s="1"/>
      <c r="BH186" s="1">
        <v>2</v>
      </c>
      <c r="BI186" s="1"/>
      <c r="BJ186" s="1">
        <v>4.006139681891931</v>
      </c>
      <c r="BK186" s="2"/>
      <c r="BL186" s="3">
        <v>13.06024415183398</v>
      </c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</row>
    <row r="187" spans="3:168" ht="12.75">
      <c r="C187" t="s">
        <v>178</v>
      </c>
      <c r="E187" s="1">
        <v>17.795</v>
      </c>
      <c r="F187" s="1">
        <v>20.012</v>
      </c>
      <c r="G187" s="1">
        <v>2.445</v>
      </c>
      <c r="H187" s="1">
        <v>7.415</v>
      </c>
      <c r="I187" s="1">
        <v>0.093</v>
      </c>
      <c r="J187" s="1">
        <v>0.262</v>
      </c>
      <c r="K187" s="1">
        <v>1.831</v>
      </c>
      <c r="L187" s="1" t="s">
        <v>220</v>
      </c>
      <c r="M187" s="1" t="s">
        <v>219</v>
      </c>
      <c r="N187" s="1" t="s">
        <v>218</v>
      </c>
      <c r="O187" s="1">
        <v>9.118</v>
      </c>
      <c r="P187" s="1">
        <v>24.252</v>
      </c>
      <c r="Q187" s="1">
        <v>2.28</v>
      </c>
      <c r="R187" s="1">
        <v>7.89</v>
      </c>
      <c r="S187" s="1">
        <v>0.822</v>
      </c>
      <c r="T187" s="1">
        <v>0.247</v>
      </c>
      <c r="U187" s="1" t="s">
        <v>223</v>
      </c>
      <c r="V187" s="1" t="s">
        <v>223</v>
      </c>
      <c r="W187" s="1">
        <v>0.373</v>
      </c>
      <c r="X187" s="1">
        <v>0.144</v>
      </c>
      <c r="Y187" s="1">
        <v>0.359</v>
      </c>
      <c r="Z187" s="1">
        <v>2.989</v>
      </c>
      <c r="AA187" s="1">
        <v>98.328</v>
      </c>
      <c r="AD187" s="1">
        <v>0.703115803038529</v>
      </c>
      <c r="AE187" s="1">
        <v>1.8563547256528266</v>
      </c>
      <c r="AF187" s="1">
        <v>0.17368515821465227</v>
      </c>
      <c r="AG187" s="1">
        <v>0.5891276807761189</v>
      </c>
      <c r="AH187" s="1">
        <v>0.05922248718785167</v>
      </c>
      <c r="AI187" s="1">
        <v>0.017119560226950353</v>
      </c>
      <c r="AJ187" s="1">
        <v>0</v>
      </c>
      <c r="AK187" s="1">
        <v>0</v>
      </c>
      <c r="AL187" s="1">
        <v>0.0415008834812198</v>
      </c>
      <c r="AM187" s="1">
        <v>0.41019036637544887</v>
      </c>
      <c r="AN187" s="1">
        <v>0.0002672482474513908</v>
      </c>
      <c r="AO187" s="1">
        <v>0</v>
      </c>
      <c r="AP187" s="1">
        <v>0</v>
      </c>
      <c r="AQ187" s="1">
        <v>0.1422202075323059</v>
      </c>
      <c r="AR187" s="1">
        <v>3.992804120733355</v>
      </c>
      <c r="AS187" s="1"/>
      <c r="AT187" s="1">
        <v>1</v>
      </c>
      <c r="AU187" s="1">
        <v>0</v>
      </c>
      <c r="AV187" s="1">
        <v>0</v>
      </c>
      <c r="AW187" s="1">
        <f t="shared" si="20"/>
        <v>1</v>
      </c>
      <c r="AX187" s="1"/>
      <c r="AY187" s="1">
        <v>0.297</v>
      </c>
      <c r="AZ187" s="1">
        <v>0.01647012447815279</v>
      </c>
      <c r="BA187" s="1">
        <v>0.08159630911067794</v>
      </c>
      <c r="BB187" s="1">
        <v>1.1482289298165527</v>
      </c>
      <c r="BC187" s="1">
        <v>0.6024773408958259</v>
      </c>
      <c r="BD187" s="1">
        <v>0.03660314153916302</v>
      </c>
      <c r="BE187" s="1">
        <v>0.01361213630959966</v>
      </c>
      <c r="BF187" s="1">
        <f t="shared" si="21"/>
        <v>2.195987982149972</v>
      </c>
      <c r="BG187" s="1"/>
      <c r="BH187" s="1">
        <v>2</v>
      </c>
      <c r="BI187" s="1"/>
      <c r="BJ187" s="1">
        <v>3.7211158006876905</v>
      </c>
      <c r="BK187" s="2"/>
      <c r="BL187" s="3">
        <v>12.909639069155588</v>
      </c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</row>
    <row r="188" spans="3:168" ht="12.75">
      <c r="C188" t="s">
        <v>179</v>
      </c>
      <c r="E188" s="1">
        <v>19.429</v>
      </c>
      <c r="F188" s="1">
        <v>18.833</v>
      </c>
      <c r="G188" s="1">
        <v>2.653</v>
      </c>
      <c r="H188" s="1">
        <v>7.916</v>
      </c>
      <c r="I188" s="1">
        <v>0.143</v>
      </c>
      <c r="J188" s="1">
        <v>0.459</v>
      </c>
      <c r="K188" s="1">
        <v>1.883</v>
      </c>
      <c r="L188" s="1">
        <v>0.042</v>
      </c>
      <c r="M188" s="1" t="s">
        <v>219</v>
      </c>
      <c r="N188" s="1" t="s">
        <v>218</v>
      </c>
      <c r="O188" s="1">
        <v>10.91</v>
      </c>
      <c r="P188" s="1">
        <v>25.74</v>
      </c>
      <c r="Q188" s="1">
        <v>2.483</v>
      </c>
      <c r="R188" s="1">
        <v>7.937</v>
      </c>
      <c r="S188" s="1">
        <v>0.798</v>
      </c>
      <c r="T188" s="1">
        <v>0.325</v>
      </c>
      <c r="U188" s="1" t="s">
        <v>223</v>
      </c>
      <c r="V188" s="1" t="s">
        <v>223</v>
      </c>
      <c r="W188" s="1">
        <v>0.384</v>
      </c>
      <c r="X188" s="1">
        <v>0.078</v>
      </c>
      <c r="Y188" s="1">
        <v>0.158</v>
      </c>
      <c r="Z188" s="1">
        <v>0.521</v>
      </c>
      <c r="AA188" s="1">
        <v>100.69300000000001</v>
      </c>
      <c r="AD188" s="1">
        <v>0.8158475646781153</v>
      </c>
      <c r="AE188" s="1">
        <v>1.9106403737452589</v>
      </c>
      <c r="AF188" s="1">
        <v>0.1834262894645059</v>
      </c>
      <c r="AG188" s="1">
        <v>0.5747060985708853</v>
      </c>
      <c r="AH188" s="1">
        <v>0.055753831229666595</v>
      </c>
      <c r="AI188" s="1">
        <v>0.021844193328997664</v>
      </c>
      <c r="AJ188" s="1">
        <v>0</v>
      </c>
      <c r="AK188" s="1">
        <v>0</v>
      </c>
      <c r="AL188" s="1">
        <v>0.04143207979062168</v>
      </c>
      <c r="AM188" s="1">
        <v>0.4090764060438967</v>
      </c>
      <c r="AN188" s="1">
        <v>0.00025916232386507886</v>
      </c>
      <c r="AO188" s="1">
        <v>0</v>
      </c>
      <c r="AP188" s="1">
        <v>0.004938190267184801</v>
      </c>
      <c r="AQ188" s="1">
        <v>0.024039759355368593</v>
      </c>
      <c r="AR188" s="1">
        <v>4.041963948798367</v>
      </c>
      <c r="AS188" s="1"/>
      <c r="AT188" s="1">
        <v>1</v>
      </c>
      <c r="AU188" s="1">
        <v>0</v>
      </c>
      <c r="AV188" s="1">
        <v>0</v>
      </c>
      <c r="AW188" s="1">
        <f t="shared" si="20"/>
        <v>1</v>
      </c>
      <c r="AX188" s="1"/>
      <c r="AY188" s="1">
        <v>0.342</v>
      </c>
      <c r="AZ188" s="1">
        <v>0.024558790256841306</v>
      </c>
      <c r="BA188" s="1">
        <v>0.13862415388715635</v>
      </c>
      <c r="BB188" s="1">
        <v>0.873110420385073</v>
      </c>
      <c r="BC188" s="1">
        <v>0.633951602452384</v>
      </c>
      <c r="BD188" s="1">
        <v>0.015622049127526233</v>
      </c>
      <c r="BE188" s="1">
        <v>0.007150154064196185</v>
      </c>
      <c r="BF188" s="1">
        <f t="shared" si="21"/>
        <v>2.035017170173177</v>
      </c>
      <c r="BG188" s="1"/>
      <c r="BH188" s="1">
        <v>2</v>
      </c>
      <c r="BI188" s="1"/>
      <c r="BJ188" s="1">
        <v>3.93987679419958</v>
      </c>
      <c r="BK188" s="2"/>
      <c r="BL188" s="3">
        <v>13.017318606492498</v>
      </c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</row>
    <row r="189" spans="5:168" ht="12.7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2"/>
      <c r="BL189" s="3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</row>
    <row r="190" spans="5:168" ht="12.7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2"/>
      <c r="BL190" s="3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</row>
    <row r="191" spans="1:168" ht="12.75">
      <c r="A191" t="s">
        <v>128</v>
      </c>
      <c r="C191" t="s">
        <v>159</v>
      </c>
      <c r="E191" s="1">
        <v>18.015</v>
      </c>
      <c r="F191" s="1">
        <v>20.451</v>
      </c>
      <c r="G191" s="1">
        <v>0.804</v>
      </c>
      <c r="H191" s="1">
        <v>10.013</v>
      </c>
      <c r="I191" s="1">
        <v>0.087</v>
      </c>
      <c r="J191" s="1">
        <v>0.126</v>
      </c>
      <c r="K191" s="1">
        <v>0.745</v>
      </c>
      <c r="L191" s="1">
        <v>0.036</v>
      </c>
      <c r="M191" s="1" t="s">
        <v>219</v>
      </c>
      <c r="N191" s="1" t="s">
        <v>218</v>
      </c>
      <c r="O191" s="1">
        <v>7.785</v>
      </c>
      <c r="P191" s="1">
        <v>25.539</v>
      </c>
      <c r="Q191" s="1">
        <v>2.519</v>
      </c>
      <c r="R191" s="1">
        <v>9.791</v>
      </c>
      <c r="S191" s="1">
        <v>1.203</v>
      </c>
      <c r="T191" s="1">
        <v>0.849</v>
      </c>
      <c r="U191" s="1">
        <v>0.143</v>
      </c>
      <c r="V191" s="1" t="s">
        <v>223</v>
      </c>
      <c r="W191" s="1">
        <v>0.729</v>
      </c>
      <c r="X191" s="1">
        <v>0.101</v>
      </c>
      <c r="Y191" s="1" t="s">
        <v>218</v>
      </c>
      <c r="Z191" s="1">
        <v>0.801</v>
      </c>
      <c r="AA191" s="1">
        <v>99.738</v>
      </c>
      <c r="AD191" s="1">
        <v>0.6026414266220933</v>
      </c>
      <c r="AE191" s="1">
        <v>1.9624129035270175</v>
      </c>
      <c r="AF191" s="1">
        <v>0.19263230593239822</v>
      </c>
      <c r="AG191" s="1">
        <v>0.7338927048916508</v>
      </c>
      <c r="AH191" s="1">
        <v>0.08700687025217181</v>
      </c>
      <c r="AI191" s="1">
        <v>0.05907128733792893</v>
      </c>
      <c r="AJ191" s="1">
        <v>0.009669491246347792</v>
      </c>
      <c r="AK191" s="1">
        <v>0</v>
      </c>
      <c r="AL191" s="1">
        <v>0.08142338120890565</v>
      </c>
      <c r="AM191" s="1">
        <v>0.1675430739308064</v>
      </c>
      <c r="AN191" s="1">
        <v>0.00026827979156340067</v>
      </c>
      <c r="AO191" s="1">
        <v>0</v>
      </c>
      <c r="AP191" s="1">
        <v>0.00438164435485656</v>
      </c>
      <c r="AQ191" s="1">
        <v>0.03825965093969765</v>
      </c>
      <c r="AR191" s="1">
        <v>3.939203020035438</v>
      </c>
      <c r="AS191" s="1"/>
      <c r="AT191" s="1">
        <v>1</v>
      </c>
      <c r="AU191" s="1">
        <v>0</v>
      </c>
      <c r="AV191" s="1">
        <v>0</v>
      </c>
      <c r="AW191" s="1">
        <f aca="true" t="shared" si="22" ref="AW191:AW199">SUM(AT191:AV191)</f>
        <v>1</v>
      </c>
      <c r="AX191" s="1"/>
      <c r="AY191" s="1">
        <v>0.758</v>
      </c>
      <c r="AZ191" s="1">
        <v>0.015467006923053361</v>
      </c>
      <c r="BA191" s="1">
        <v>0.03939243822944543</v>
      </c>
      <c r="BB191" s="1">
        <v>1.2297094504324906</v>
      </c>
      <c r="BC191" s="1">
        <v>0.19887994785697613</v>
      </c>
      <c r="BD191" s="1">
        <v>0</v>
      </c>
      <c r="BE191" s="1">
        <v>0.009584252911033762</v>
      </c>
      <c r="BF191" s="1">
        <f aca="true" t="shared" si="23" ref="BF191:BF199">SUM(AY191:BE191)</f>
        <v>2.2510330963529994</v>
      </c>
      <c r="BG191" s="1"/>
      <c r="BH191" s="1">
        <v>2</v>
      </c>
      <c r="BI191" s="1"/>
      <c r="BJ191" s="1">
        <v>3.7816606444763536</v>
      </c>
      <c r="BK191" s="2"/>
      <c r="BL191" s="3">
        <v>12.97172365177477</v>
      </c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</row>
    <row r="192" spans="3:168" ht="12.75">
      <c r="C192" t="s">
        <v>163</v>
      </c>
      <c r="E192" s="1">
        <v>19.319</v>
      </c>
      <c r="F192" s="1">
        <v>18.674</v>
      </c>
      <c r="G192" s="1">
        <v>0.704</v>
      </c>
      <c r="H192" s="1">
        <v>10.23</v>
      </c>
      <c r="I192" s="1">
        <v>0.177</v>
      </c>
      <c r="J192" s="1">
        <v>0.207</v>
      </c>
      <c r="K192" s="1">
        <v>1.265</v>
      </c>
      <c r="L192" s="1" t="s">
        <v>220</v>
      </c>
      <c r="M192" s="1" t="s">
        <v>219</v>
      </c>
      <c r="N192" s="1" t="s">
        <v>218</v>
      </c>
      <c r="O192" s="1">
        <v>10.901</v>
      </c>
      <c r="P192" s="1">
        <v>25.656</v>
      </c>
      <c r="Q192" s="1">
        <v>2.75</v>
      </c>
      <c r="R192" s="1">
        <v>9.444</v>
      </c>
      <c r="S192" s="1">
        <v>0.931</v>
      </c>
      <c r="T192" s="1">
        <v>0.41</v>
      </c>
      <c r="U192" s="1" t="s">
        <v>223</v>
      </c>
      <c r="V192" s="1" t="s">
        <v>223</v>
      </c>
      <c r="W192" s="1">
        <v>0.528</v>
      </c>
      <c r="X192" s="1" t="s">
        <v>223</v>
      </c>
      <c r="Y192" s="1" t="s">
        <v>218</v>
      </c>
      <c r="Z192" s="1">
        <v>0.267</v>
      </c>
      <c r="AA192" s="1">
        <v>101.464</v>
      </c>
      <c r="AD192" s="1">
        <v>0.8322988069353873</v>
      </c>
      <c r="AE192" s="1">
        <v>1.9444107634242438</v>
      </c>
      <c r="AF192" s="1">
        <v>0.2074178922020223</v>
      </c>
      <c r="AG192" s="1">
        <v>0.6981907091994066</v>
      </c>
      <c r="AH192" s="1">
        <v>0.06641255174276386</v>
      </c>
      <c r="AI192" s="1">
        <v>0.028136182275755393</v>
      </c>
      <c r="AJ192" s="1">
        <v>0</v>
      </c>
      <c r="AK192" s="1">
        <v>0</v>
      </c>
      <c r="AL192" s="1">
        <v>0.0581658520225526</v>
      </c>
      <c r="AM192" s="1">
        <v>0.280590716993316</v>
      </c>
      <c r="AN192" s="1">
        <v>0.0002646065114223475</v>
      </c>
      <c r="AO192" s="1">
        <v>0</v>
      </c>
      <c r="AP192" s="1">
        <v>0</v>
      </c>
      <c r="AQ192" s="1">
        <v>0.01257860025459982</v>
      </c>
      <c r="AR192" s="1">
        <v>4.128466681561471</v>
      </c>
      <c r="AS192" s="1"/>
      <c r="AT192" s="1">
        <v>1</v>
      </c>
      <c r="AU192" s="1">
        <v>0</v>
      </c>
      <c r="AV192" s="1">
        <v>0</v>
      </c>
      <c r="AW192" s="1">
        <f t="shared" si="22"/>
        <v>1</v>
      </c>
      <c r="AX192" s="1"/>
      <c r="AY192" s="1">
        <v>0.771</v>
      </c>
      <c r="AZ192" s="1">
        <v>0.031036508627681512</v>
      </c>
      <c r="BA192" s="1">
        <v>0.06383005664617408</v>
      </c>
      <c r="BB192" s="1">
        <v>0.9086993031816442</v>
      </c>
      <c r="BC192" s="1">
        <v>0.17175926566251606</v>
      </c>
      <c r="BD192" s="1">
        <v>0</v>
      </c>
      <c r="BE192" s="1">
        <v>0</v>
      </c>
      <c r="BF192" s="1">
        <f t="shared" si="23"/>
        <v>1.9463251341180157</v>
      </c>
      <c r="BG192" s="1"/>
      <c r="BH192" s="1">
        <v>2</v>
      </c>
      <c r="BI192" s="1"/>
      <c r="BJ192" s="1">
        <v>3.999866502294495</v>
      </c>
      <c r="BK192" s="2"/>
      <c r="BL192" s="3">
        <v>13.074990806881239</v>
      </c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</row>
    <row r="193" spans="3:168" ht="12.75">
      <c r="C193" t="s">
        <v>166</v>
      </c>
      <c r="E193" s="1">
        <v>19.407</v>
      </c>
      <c r="F193" s="1">
        <v>18.884</v>
      </c>
      <c r="G193" s="1">
        <v>0.472</v>
      </c>
      <c r="H193" s="1">
        <v>10.199</v>
      </c>
      <c r="I193" s="1">
        <v>0.293</v>
      </c>
      <c r="J193" s="1">
        <v>0.184</v>
      </c>
      <c r="K193" s="1">
        <v>1.398</v>
      </c>
      <c r="L193" s="1" t="s">
        <v>220</v>
      </c>
      <c r="M193" s="1" t="s">
        <v>219</v>
      </c>
      <c r="N193" s="1" t="s">
        <v>218</v>
      </c>
      <c r="O193" s="1">
        <v>9.791</v>
      </c>
      <c r="P193" s="1">
        <v>24.814</v>
      </c>
      <c r="Q193" s="1">
        <v>2.962</v>
      </c>
      <c r="R193" s="1">
        <v>10.094</v>
      </c>
      <c r="S193" s="1">
        <v>1.101</v>
      </c>
      <c r="T193" s="1">
        <v>0.593</v>
      </c>
      <c r="U193" s="1" t="s">
        <v>223</v>
      </c>
      <c r="V193" s="1" t="s">
        <v>223</v>
      </c>
      <c r="W193" s="1">
        <v>0.875</v>
      </c>
      <c r="X193" s="1">
        <v>0.067</v>
      </c>
      <c r="Y193" s="1">
        <v>0.057</v>
      </c>
      <c r="Z193" s="1">
        <v>0.302</v>
      </c>
      <c r="AA193" s="1">
        <v>101.49399999999999</v>
      </c>
      <c r="AD193" s="1">
        <v>0.7457732976515365</v>
      </c>
      <c r="AE193" s="1">
        <v>1.8761289883863297</v>
      </c>
      <c r="AF193" s="1">
        <v>0.22287708724836372</v>
      </c>
      <c r="AG193" s="1">
        <v>0.7444717693288934</v>
      </c>
      <c r="AH193" s="1">
        <v>0.07835282358763741</v>
      </c>
      <c r="AI193" s="1">
        <v>0.04059783291813364</v>
      </c>
      <c r="AJ193" s="1">
        <v>0</v>
      </c>
      <c r="AK193" s="1">
        <v>0</v>
      </c>
      <c r="AL193" s="1">
        <v>0.09616323635274623</v>
      </c>
      <c r="AM193" s="1">
        <v>0.30935475165957044</v>
      </c>
      <c r="AN193" s="1">
        <v>0.00026397778077638965</v>
      </c>
      <c r="AO193" s="1">
        <v>0</v>
      </c>
      <c r="AP193" s="1">
        <v>0</v>
      </c>
      <c r="AQ193" s="1">
        <v>0.014193674569148685</v>
      </c>
      <c r="AR193" s="1">
        <v>4.128177439483136</v>
      </c>
      <c r="AS193" s="1"/>
      <c r="AT193" s="1">
        <v>1</v>
      </c>
      <c r="AU193" s="1">
        <v>0</v>
      </c>
      <c r="AV193" s="1">
        <v>0</v>
      </c>
      <c r="AW193" s="1">
        <f t="shared" si="22"/>
        <v>1</v>
      </c>
      <c r="AX193" s="1"/>
      <c r="AY193" s="1">
        <v>0.762</v>
      </c>
      <c r="AZ193" s="1">
        <v>0.05125474307822577</v>
      </c>
      <c r="BA193" s="1">
        <v>0.056603013566456264</v>
      </c>
      <c r="BB193" s="1">
        <v>0.9344202471405567</v>
      </c>
      <c r="BC193" s="1">
        <v>0.11488315674700482</v>
      </c>
      <c r="BD193" s="1">
        <v>0.005740520548896204</v>
      </c>
      <c r="BE193" s="1">
        <v>0.006255918865189204</v>
      </c>
      <c r="BF193" s="1">
        <f t="shared" si="23"/>
        <v>1.931157599946329</v>
      </c>
      <c r="BG193" s="1"/>
      <c r="BH193" s="1">
        <v>2</v>
      </c>
      <c r="BI193" s="1"/>
      <c r="BJ193" s="1">
        <v>4.008538937578275</v>
      </c>
      <c r="BK193" s="2"/>
      <c r="BL193" s="3">
        <v>13.06764268862197</v>
      </c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</row>
    <row r="194" spans="3:168" ht="12.75">
      <c r="C194" t="s">
        <v>171</v>
      </c>
      <c r="E194" s="1">
        <v>19.289</v>
      </c>
      <c r="F194" s="1">
        <v>18.681</v>
      </c>
      <c r="G194" s="1">
        <v>0.424</v>
      </c>
      <c r="H194" s="1">
        <v>10.455</v>
      </c>
      <c r="I194" s="1">
        <v>0.375</v>
      </c>
      <c r="J194" s="1">
        <v>0.099</v>
      </c>
      <c r="K194" s="1">
        <v>1.311</v>
      </c>
      <c r="L194" s="1" t="s">
        <v>220</v>
      </c>
      <c r="M194" s="1" t="s">
        <v>219</v>
      </c>
      <c r="N194" s="1" t="s">
        <v>218</v>
      </c>
      <c r="O194" s="1">
        <v>8.802</v>
      </c>
      <c r="P194" s="1">
        <v>23.472</v>
      </c>
      <c r="Q194" s="1">
        <v>3.174</v>
      </c>
      <c r="R194" s="1">
        <v>10.938</v>
      </c>
      <c r="S194" s="1">
        <v>1.652</v>
      </c>
      <c r="T194" s="1">
        <v>0.868</v>
      </c>
      <c r="U194" s="1">
        <v>0.241</v>
      </c>
      <c r="V194" s="1" t="s">
        <v>223</v>
      </c>
      <c r="W194" s="1">
        <v>1.177</v>
      </c>
      <c r="X194" s="1">
        <v>0.135</v>
      </c>
      <c r="Y194" s="1" t="s">
        <v>218</v>
      </c>
      <c r="Z194" s="1">
        <v>0.364</v>
      </c>
      <c r="AA194" s="1">
        <v>101.46100000000001</v>
      </c>
      <c r="AD194" s="1">
        <v>0.6732762064990245</v>
      </c>
      <c r="AE194" s="1">
        <v>1.7821659270588486</v>
      </c>
      <c r="AF194" s="1">
        <v>0.2398387849633356</v>
      </c>
      <c r="AG194" s="1">
        <v>0.8101304874020174</v>
      </c>
      <c r="AH194" s="1">
        <v>0.1180618269496558</v>
      </c>
      <c r="AI194" s="1">
        <v>0.05967604151840558</v>
      </c>
      <c r="AJ194" s="1">
        <v>0.016102605998541266</v>
      </c>
      <c r="AK194" s="1">
        <v>0</v>
      </c>
      <c r="AL194" s="1">
        <v>0.1299001356373484</v>
      </c>
      <c r="AM194" s="1">
        <v>0.29132948099638406</v>
      </c>
      <c r="AN194" s="1">
        <v>0.00026509375521603347</v>
      </c>
      <c r="AO194" s="1">
        <v>0</v>
      </c>
      <c r="AP194" s="1">
        <v>0.00036080073632616485</v>
      </c>
      <c r="AQ194" s="1">
        <v>0.01717993071316803</v>
      </c>
      <c r="AR194" s="1">
        <v>4.138287322228271</v>
      </c>
      <c r="AS194" s="1"/>
      <c r="AT194" s="1">
        <v>1</v>
      </c>
      <c r="AU194" s="1">
        <v>0</v>
      </c>
      <c r="AV194" s="1">
        <v>0</v>
      </c>
      <c r="AW194" s="1">
        <f t="shared" si="22"/>
        <v>1</v>
      </c>
      <c r="AX194" s="1"/>
      <c r="AY194" s="1">
        <v>0.814</v>
      </c>
      <c r="AZ194" s="1">
        <v>0.06587639607082958</v>
      </c>
      <c r="BA194" s="1">
        <v>0.03058363128006613</v>
      </c>
      <c r="BB194" s="1">
        <v>0.9151476947204586</v>
      </c>
      <c r="BC194" s="1">
        <v>0.10363640565382669</v>
      </c>
      <c r="BD194" s="1">
        <v>0</v>
      </c>
      <c r="BE194" s="1">
        <v>0.012658498577294114</v>
      </c>
      <c r="BF194" s="1">
        <f t="shared" si="23"/>
        <v>1.9419026263024752</v>
      </c>
      <c r="BG194" s="1"/>
      <c r="BH194" s="1">
        <v>2</v>
      </c>
      <c r="BI194" s="1"/>
      <c r="BJ194" s="1">
        <v>4.001009084877845</v>
      </c>
      <c r="BK194" s="2"/>
      <c r="BL194" s="3">
        <v>13.080823900598714</v>
      </c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</row>
    <row r="195" spans="3:168" ht="12.75">
      <c r="C195" t="s">
        <v>180</v>
      </c>
      <c r="E195" s="1">
        <v>19.538</v>
      </c>
      <c r="F195" s="1">
        <v>18.806</v>
      </c>
      <c r="G195" s="1">
        <v>0.65</v>
      </c>
      <c r="H195" s="1">
        <v>10.392</v>
      </c>
      <c r="I195" s="1">
        <v>0.109</v>
      </c>
      <c r="J195" s="1">
        <v>0.192</v>
      </c>
      <c r="K195" s="1">
        <v>1.988</v>
      </c>
      <c r="L195" s="1" t="s">
        <v>220</v>
      </c>
      <c r="M195" s="1" t="s">
        <v>219</v>
      </c>
      <c r="N195" s="1" t="s">
        <v>218</v>
      </c>
      <c r="O195" s="1">
        <v>9.463</v>
      </c>
      <c r="P195" s="1">
        <v>22.898</v>
      </c>
      <c r="Q195" s="1">
        <v>2.661</v>
      </c>
      <c r="R195" s="1">
        <v>9.377</v>
      </c>
      <c r="S195" s="1">
        <v>0.843</v>
      </c>
      <c r="T195" s="1">
        <v>0.624</v>
      </c>
      <c r="U195" s="1">
        <v>0.255</v>
      </c>
      <c r="V195" s="1" t="s">
        <v>223</v>
      </c>
      <c r="W195" s="1">
        <v>0.914</v>
      </c>
      <c r="X195" s="1">
        <v>0.301</v>
      </c>
      <c r="Y195" s="1">
        <v>0.208</v>
      </c>
      <c r="Z195" s="1">
        <v>1.11</v>
      </c>
      <c r="AA195" s="1">
        <v>100.33</v>
      </c>
      <c r="AD195" s="1">
        <v>0.7198263952918849</v>
      </c>
      <c r="AE195" s="1">
        <v>1.7289507238492</v>
      </c>
      <c r="AF195" s="1">
        <v>0.19996058218674156</v>
      </c>
      <c r="AG195" s="1">
        <v>0.6906658744076366</v>
      </c>
      <c r="AH195" s="1">
        <v>0.05991203290828264</v>
      </c>
      <c r="AI195" s="1">
        <v>0.04266304969199764</v>
      </c>
      <c r="AJ195" s="1">
        <v>0.016943624945637323</v>
      </c>
      <c r="AK195" s="1">
        <v>0</v>
      </c>
      <c r="AL195" s="1">
        <v>0.10031511202780342</v>
      </c>
      <c r="AM195" s="1">
        <v>0.4393242219569238</v>
      </c>
      <c r="AN195" s="1">
        <v>0.0002636249572241392</v>
      </c>
      <c r="AO195" s="1">
        <v>0</v>
      </c>
      <c r="AP195" s="1">
        <v>0</v>
      </c>
      <c r="AQ195" s="1">
        <v>0.05209907686490126</v>
      </c>
      <c r="AR195" s="1">
        <v>4.050924319088233</v>
      </c>
      <c r="AS195" s="1"/>
      <c r="AT195" s="1">
        <v>1</v>
      </c>
      <c r="AU195" s="1">
        <v>0</v>
      </c>
      <c r="AV195" s="1">
        <v>0</v>
      </c>
      <c r="AW195" s="1">
        <f t="shared" si="22"/>
        <v>1</v>
      </c>
      <c r="AX195" s="1"/>
      <c r="AY195" s="1">
        <v>0.793</v>
      </c>
      <c r="AZ195" s="1">
        <v>0.019041979236857055</v>
      </c>
      <c r="BA195" s="1">
        <v>0.05898507124215424</v>
      </c>
      <c r="BB195" s="1">
        <v>0.9183938360961954</v>
      </c>
      <c r="BC195" s="1">
        <v>0.15799628206784755</v>
      </c>
      <c r="BD195" s="1">
        <v>0.02091986626955211</v>
      </c>
      <c r="BE195" s="1">
        <v>0.028067384831053324</v>
      </c>
      <c r="BF195" s="1">
        <f t="shared" si="23"/>
        <v>1.9964044197436597</v>
      </c>
      <c r="BG195" s="1"/>
      <c r="BH195" s="1">
        <v>2</v>
      </c>
      <c r="BI195" s="1"/>
      <c r="BJ195" s="1">
        <v>4.030203304155599</v>
      </c>
      <c r="BK195" s="2"/>
      <c r="BL195" s="3">
        <v>13.077240172341579</v>
      </c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</row>
    <row r="196" spans="3:168" ht="12.75">
      <c r="C196" t="s">
        <v>181</v>
      </c>
      <c r="E196" s="1">
        <v>19.565</v>
      </c>
      <c r="F196" s="1">
        <v>18.793</v>
      </c>
      <c r="G196" s="1">
        <v>0.449</v>
      </c>
      <c r="H196" s="1">
        <v>10.747</v>
      </c>
      <c r="I196" s="1">
        <v>0.078</v>
      </c>
      <c r="J196" s="1">
        <v>0.133</v>
      </c>
      <c r="K196" s="1">
        <v>2.067</v>
      </c>
      <c r="L196" s="1" t="s">
        <v>220</v>
      </c>
      <c r="M196" s="1" t="s">
        <v>219</v>
      </c>
      <c r="N196" s="1" t="s">
        <v>218</v>
      </c>
      <c r="O196" s="1">
        <v>9.563</v>
      </c>
      <c r="P196" s="1">
        <v>23.533</v>
      </c>
      <c r="Q196" s="1">
        <v>2.658</v>
      </c>
      <c r="R196" s="1">
        <v>9.442</v>
      </c>
      <c r="S196" s="1">
        <v>1.161</v>
      </c>
      <c r="T196" s="1">
        <v>0.601</v>
      </c>
      <c r="U196" s="1" t="s">
        <v>223</v>
      </c>
      <c r="V196" s="1" t="s">
        <v>223</v>
      </c>
      <c r="W196" s="1">
        <v>0.977</v>
      </c>
      <c r="X196" s="1">
        <v>0.525</v>
      </c>
      <c r="Y196" s="1">
        <v>0.365</v>
      </c>
      <c r="Z196" s="1">
        <v>0.381</v>
      </c>
      <c r="AA196" s="1">
        <v>101.039</v>
      </c>
      <c r="AD196" s="1">
        <v>0.7237807910943</v>
      </c>
      <c r="AE196" s="1">
        <v>1.7679758526186264</v>
      </c>
      <c r="AF196" s="1">
        <v>0.19873230239842007</v>
      </c>
      <c r="AG196" s="1">
        <v>0.6919616852748479</v>
      </c>
      <c r="AH196" s="1">
        <v>0.08209801764902379</v>
      </c>
      <c r="AI196" s="1">
        <v>0.040884223030763014</v>
      </c>
      <c r="AJ196" s="1">
        <v>0</v>
      </c>
      <c r="AK196" s="1">
        <v>0</v>
      </c>
      <c r="AL196" s="1">
        <v>0.10669122459035506</v>
      </c>
      <c r="AM196" s="1">
        <v>0.45448883062308904</v>
      </c>
      <c r="AN196" s="1">
        <v>0.0002623013294307044</v>
      </c>
      <c r="AO196" s="1">
        <v>0</v>
      </c>
      <c r="AP196" s="1">
        <v>0</v>
      </c>
      <c r="AQ196" s="1">
        <v>0.017792869543178134</v>
      </c>
      <c r="AR196" s="1">
        <v>4.084668098152035</v>
      </c>
      <c r="AS196" s="1"/>
      <c r="AT196" s="1">
        <v>1</v>
      </c>
      <c r="AU196" s="1">
        <v>0</v>
      </c>
      <c r="AV196" s="1">
        <v>0</v>
      </c>
      <c r="AW196" s="1">
        <f t="shared" si="22"/>
        <v>1</v>
      </c>
      <c r="AX196" s="1"/>
      <c r="AY196" s="1">
        <v>0.845</v>
      </c>
      <c r="AZ196" s="1">
        <v>0.01355795416873299</v>
      </c>
      <c r="BA196" s="1">
        <v>0.0406543002240822</v>
      </c>
      <c r="BB196" s="1">
        <v>0.9017336818986674</v>
      </c>
      <c r="BC196" s="1">
        <v>0.10859099716901735</v>
      </c>
      <c r="BD196" s="1">
        <v>0.03652602423499558</v>
      </c>
      <c r="BE196" s="1">
        <v>0.04870894537964819</v>
      </c>
      <c r="BF196" s="1">
        <f t="shared" si="23"/>
        <v>1.9947719030751436</v>
      </c>
      <c r="BG196" s="1"/>
      <c r="BH196" s="1">
        <v>2</v>
      </c>
      <c r="BI196" s="1"/>
      <c r="BJ196" s="1">
        <v>4.0155096244965796</v>
      </c>
      <c r="BK196" s="2"/>
      <c r="BL196" s="3">
        <v>13.094589822428762</v>
      </c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</row>
    <row r="197" spans="3:168" ht="12.75">
      <c r="C197" t="s">
        <v>182</v>
      </c>
      <c r="E197" s="1">
        <v>19.637</v>
      </c>
      <c r="F197" s="1">
        <v>18.927</v>
      </c>
      <c r="G197" s="1">
        <v>0.474</v>
      </c>
      <c r="H197" s="1">
        <v>10.283</v>
      </c>
      <c r="I197" s="1">
        <v>0.08</v>
      </c>
      <c r="J197" s="1">
        <v>0.133</v>
      </c>
      <c r="K197" s="1">
        <v>2.658</v>
      </c>
      <c r="L197" s="1" t="s">
        <v>220</v>
      </c>
      <c r="M197" s="1" t="s">
        <v>219</v>
      </c>
      <c r="N197" s="1" t="s">
        <v>218</v>
      </c>
      <c r="O197" s="1">
        <v>8.886</v>
      </c>
      <c r="P197" s="1">
        <v>22.461</v>
      </c>
      <c r="Q197" s="1">
        <v>2.669</v>
      </c>
      <c r="R197" s="1">
        <v>8.915</v>
      </c>
      <c r="S197" s="1">
        <v>1.037</v>
      </c>
      <c r="T197" s="1">
        <v>0.628</v>
      </c>
      <c r="U197" s="1">
        <v>0.152</v>
      </c>
      <c r="V197" s="1" t="s">
        <v>223</v>
      </c>
      <c r="W197" s="1">
        <v>1.044</v>
      </c>
      <c r="X197" s="1">
        <v>0.501</v>
      </c>
      <c r="Y197" s="1">
        <v>0.864</v>
      </c>
      <c r="Z197" s="1">
        <v>0.945</v>
      </c>
      <c r="AA197" s="1">
        <v>100.295</v>
      </c>
      <c r="AD197" s="1">
        <v>0.6713544106840412</v>
      </c>
      <c r="AE197" s="1">
        <v>1.6844602330349203</v>
      </c>
      <c r="AF197" s="1">
        <v>0.1992024620135297</v>
      </c>
      <c r="AG197" s="1">
        <v>0.6521868525863938</v>
      </c>
      <c r="AH197" s="1">
        <v>0.07320012924057874</v>
      </c>
      <c r="AI197" s="1">
        <v>0.04264553439798402</v>
      </c>
      <c r="AJ197" s="1">
        <v>0.010031279864390053</v>
      </c>
      <c r="AK197" s="1">
        <v>0</v>
      </c>
      <c r="AL197" s="1">
        <v>0.11380655453204938</v>
      </c>
      <c r="AM197" s="1">
        <v>0.5834052796781534</v>
      </c>
      <c r="AN197" s="1">
        <v>0.0002618382756430547</v>
      </c>
      <c r="AO197" s="1">
        <v>0</v>
      </c>
      <c r="AP197" s="1">
        <v>0</v>
      </c>
      <c r="AQ197" s="1">
        <v>0.04405401221175238</v>
      </c>
      <c r="AR197" s="1">
        <v>4.074608586519435</v>
      </c>
      <c r="AS197" s="1"/>
      <c r="AT197" s="1">
        <v>1</v>
      </c>
      <c r="AU197" s="1">
        <v>0</v>
      </c>
      <c r="AV197" s="1">
        <v>0</v>
      </c>
      <c r="AW197" s="1">
        <f t="shared" si="22"/>
        <v>1</v>
      </c>
      <c r="AX197" s="1"/>
      <c r="AY197" s="1">
        <v>0.762</v>
      </c>
      <c r="AZ197" s="1">
        <v>0.01388104577161545</v>
      </c>
      <c r="BA197" s="1">
        <v>0.040582531134143285</v>
      </c>
      <c r="BB197" s="1">
        <v>0.9172648529419916</v>
      </c>
      <c r="BC197" s="1">
        <v>0.11443489154140249</v>
      </c>
      <c r="BD197" s="1">
        <v>0.08630896753785684</v>
      </c>
      <c r="BE197" s="1">
        <v>0.04640019326833437</v>
      </c>
      <c r="BF197" s="1">
        <f t="shared" si="23"/>
        <v>1.9808724821953438</v>
      </c>
      <c r="BG197" s="1"/>
      <c r="BH197" s="1">
        <v>2</v>
      </c>
      <c r="BI197" s="1"/>
      <c r="BJ197" s="1">
        <v>4.0231719951050815</v>
      </c>
      <c r="BK197" s="2"/>
      <c r="BL197" s="3">
        <v>13.078535375713628</v>
      </c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</row>
    <row r="198" spans="3:168" ht="12.75">
      <c r="C198" t="s">
        <v>183</v>
      </c>
      <c r="E198" s="1">
        <v>19.417</v>
      </c>
      <c r="F198" s="1">
        <v>19.227</v>
      </c>
      <c r="G198" s="1">
        <v>0.394</v>
      </c>
      <c r="H198" s="1">
        <v>10.505</v>
      </c>
      <c r="I198" s="1">
        <v>0.089</v>
      </c>
      <c r="J198" s="1">
        <v>0.164</v>
      </c>
      <c r="K198" s="1">
        <v>2.197</v>
      </c>
      <c r="L198" s="1" t="s">
        <v>220</v>
      </c>
      <c r="M198" s="1" t="s">
        <v>219</v>
      </c>
      <c r="N198" s="1" t="s">
        <v>218</v>
      </c>
      <c r="O198" s="1">
        <v>9.962</v>
      </c>
      <c r="P198" s="1">
        <v>23.585</v>
      </c>
      <c r="Q198" s="1">
        <v>2.501</v>
      </c>
      <c r="R198" s="1">
        <v>9.127</v>
      </c>
      <c r="S198" s="1">
        <v>0.984</v>
      </c>
      <c r="T198" s="1">
        <v>0.667</v>
      </c>
      <c r="U198" s="1">
        <v>0.196</v>
      </c>
      <c r="V198" s="1">
        <v>0.083</v>
      </c>
      <c r="W198" s="1">
        <v>0.844</v>
      </c>
      <c r="X198" s="1">
        <v>0.381</v>
      </c>
      <c r="Y198" s="1">
        <v>0.35</v>
      </c>
      <c r="Z198" s="1">
        <v>1.001</v>
      </c>
      <c r="AA198" s="1">
        <v>101.675</v>
      </c>
      <c r="AD198" s="1">
        <v>0.7517383848437933</v>
      </c>
      <c r="AE198" s="1">
        <v>1.7666161925841548</v>
      </c>
      <c r="AF198" s="1">
        <v>0.18643801535068172</v>
      </c>
      <c r="AG198" s="1">
        <v>0.6668887545544214</v>
      </c>
      <c r="AH198" s="1">
        <v>0.06937497528325604</v>
      </c>
      <c r="AI198" s="1">
        <v>0.04523914649335517</v>
      </c>
      <c r="AJ198" s="1">
        <v>0.01291943383100438</v>
      </c>
      <c r="AK198" s="1">
        <v>0.005178193757974978</v>
      </c>
      <c r="AL198" s="1">
        <v>0.09189330571359469</v>
      </c>
      <c r="AM198" s="1">
        <v>0.4816372709110717</v>
      </c>
      <c r="AN198" s="1">
        <v>0.0002615217319579096</v>
      </c>
      <c r="AO198" s="1">
        <v>0</v>
      </c>
      <c r="AP198" s="1">
        <v>0</v>
      </c>
      <c r="AQ198" s="1">
        <v>0.046608206165583504</v>
      </c>
      <c r="AR198" s="1">
        <v>4.12479340122085</v>
      </c>
      <c r="AS198" s="1"/>
      <c r="AT198" s="1">
        <v>1</v>
      </c>
      <c r="AU198" s="1">
        <v>0</v>
      </c>
      <c r="AV198" s="1">
        <v>0</v>
      </c>
      <c r="AW198" s="1">
        <f t="shared" si="22"/>
        <v>1</v>
      </c>
      <c r="AX198" s="1"/>
      <c r="AY198" s="1">
        <v>0.798</v>
      </c>
      <c r="AZ198" s="1">
        <v>0.015423994349046776</v>
      </c>
      <c r="BA198" s="1">
        <v>0.04998112061407978</v>
      </c>
      <c r="BB198" s="1">
        <v>0.9599219231164007</v>
      </c>
      <c r="BC198" s="1">
        <v>0.09500599135028799</v>
      </c>
      <c r="BD198" s="1">
        <v>0.03492085551671373</v>
      </c>
      <c r="BE198" s="1">
        <v>0.03524371582686164</v>
      </c>
      <c r="BF198" s="1">
        <f t="shared" si="23"/>
        <v>1.9884976007733908</v>
      </c>
      <c r="BG198" s="1"/>
      <c r="BH198" s="1">
        <v>2</v>
      </c>
      <c r="BI198" s="1"/>
      <c r="BJ198" s="1">
        <v>3.9732897925724138</v>
      </c>
      <c r="BK198" s="2"/>
      <c r="BL198" s="3">
        <v>13.086324463639324</v>
      </c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</row>
    <row r="199" spans="3:168" ht="12.75">
      <c r="C199" t="s">
        <v>184</v>
      </c>
      <c r="E199" s="1">
        <v>19.562</v>
      </c>
      <c r="F199" s="1">
        <v>19.241</v>
      </c>
      <c r="G199" s="1">
        <v>0.408</v>
      </c>
      <c r="H199" s="1">
        <v>10.478</v>
      </c>
      <c r="I199" s="1">
        <v>0.093</v>
      </c>
      <c r="J199" s="1">
        <v>0.161</v>
      </c>
      <c r="K199" s="1">
        <v>2.314</v>
      </c>
      <c r="L199" s="1" t="s">
        <v>220</v>
      </c>
      <c r="M199" s="1" t="s">
        <v>219</v>
      </c>
      <c r="N199" s="1" t="s">
        <v>218</v>
      </c>
      <c r="O199" s="1">
        <v>9.73</v>
      </c>
      <c r="P199" s="1">
        <v>23.273</v>
      </c>
      <c r="Q199" s="1">
        <v>2.609</v>
      </c>
      <c r="R199" s="1">
        <v>8.77</v>
      </c>
      <c r="S199" s="1">
        <v>1.082</v>
      </c>
      <c r="T199" s="1">
        <v>0.707</v>
      </c>
      <c r="U199" s="1">
        <v>0.142</v>
      </c>
      <c r="V199" s="1" t="s">
        <v>223</v>
      </c>
      <c r="W199" s="1">
        <v>0.909</v>
      </c>
      <c r="X199" s="1">
        <v>0.401</v>
      </c>
      <c r="Y199" s="1">
        <v>0.416</v>
      </c>
      <c r="Z199" s="1">
        <v>0.929</v>
      </c>
      <c r="AA199" s="1">
        <v>101.22600000000001</v>
      </c>
      <c r="AD199" s="1">
        <v>0.7334253090296788</v>
      </c>
      <c r="AE199" s="1">
        <v>1.7413319112069243</v>
      </c>
      <c r="AF199" s="1">
        <v>0.19427535967726967</v>
      </c>
      <c r="AG199" s="1">
        <v>0.6400999601061751</v>
      </c>
      <c r="AH199" s="1">
        <v>0.07620050804198633</v>
      </c>
      <c r="AI199" s="1">
        <v>0.047899485182386424</v>
      </c>
      <c r="AJ199" s="1">
        <v>0.009349720280977164</v>
      </c>
      <c r="AK199" s="1">
        <v>0</v>
      </c>
      <c r="AL199" s="1">
        <v>0.09886172284782359</v>
      </c>
      <c r="AM199" s="1">
        <v>0.506729569542709</v>
      </c>
      <c r="AN199" s="1">
        <v>0.0002612345693376179</v>
      </c>
      <c r="AO199" s="1">
        <v>0</v>
      </c>
      <c r="AP199" s="1">
        <v>0</v>
      </c>
      <c r="AQ199" s="1">
        <v>0.04320827098219041</v>
      </c>
      <c r="AR199" s="1">
        <v>4.091643051467458</v>
      </c>
      <c r="AS199" s="1"/>
      <c r="AT199" s="1">
        <v>1</v>
      </c>
      <c r="AU199" s="1">
        <v>0</v>
      </c>
      <c r="AV199" s="1">
        <v>0</v>
      </c>
      <c r="AW199" s="1">
        <f t="shared" si="22"/>
        <v>1</v>
      </c>
      <c r="AX199" s="1"/>
      <c r="AY199" s="1">
        <v>0.791</v>
      </c>
      <c r="AZ199" s="1">
        <v>0.01609951015963084</v>
      </c>
      <c r="BA199" s="1">
        <v>0.049012954234863355</v>
      </c>
      <c r="BB199" s="1">
        <v>0.9588246747917131</v>
      </c>
      <c r="BC199" s="1">
        <v>0.09827381107624934</v>
      </c>
      <c r="BD199" s="1">
        <v>0.041460355749858374</v>
      </c>
      <c r="BE199" s="1">
        <v>0.03705304901191925</v>
      </c>
      <c r="BF199" s="1">
        <f t="shared" si="23"/>
        <v>1.9917243550242343</v>
      </c>
      <c r="BG199" s="1"/>
      <c r="BH199" s="1">
        <v>2</v>
      </c>
      <c r="BI199" s="1"/>
      <c r="BJ199" s="1">
        <v>3.9985656298174175</v>
      </c>
      <c r="BK199" s="2"/>
      <c r="BL199" s="3">
        <v>13.082087206431527</v>
      </c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</row>
    <row r="200" spans="5:168" ht="12.7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2"/>
      <c r="BL200" s="3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</row>
    <row r="201" spans="1:168" ht="12.75">
      <c r="A201" s="8" t="s">
        <v>155</v>
      </c>
      <c r="B201" t="s">
        <v>157</v>
      </c>
      <c r="C201" t="s">
        <v>158</v>
      </c>
      <c r="E201" s="1">
        <v>20.82</v>
      </c>
      <c r="F201" s="1">
        <v>17.819</v>
      </c>
      <c r="G201" s="1">
        <v>4.231</v>
      </c>
      <c r="H201" s="1">
        <v>7.69</v>
      </c>
      <c r="I201" s="1">
        <v>0.076</v>
      </c>
      <c r="J201" s="1">
        <v>0.687</v>
      </c>
      <c r="K201" s="1">
        <v>4.89</v>
      </c>
      <c r="L201" s="1">
        <v>0.037</v>
      </c>
      <c r="M201" s="1" t="s">
        <v>219</v>
      </c>
      <c r="N201" s="1" t="s">
        <v>218</v>
      </c>
      <c r="O201" s="1">
        <v>11.087</v>
      </c>
      <c r="P201" s="1">
        <v>21.355</v>
      </c>
      <c r="Q201" s="1">
        <v>1.953</v>
      </c>
      <c r="R201" s="1">
        <v>5.895</v>
      </c>
      <c r="S201" s="1">
        <v>0.443</v>
      </c>
      <c r="T201" s="1">
        <v>0.205</v>
      </c>
      <c r="U201" s="1" t="s">
        <v>223</v>
      </c>
      <c r="V201" s="1" t="s">
        <v>223</v>
      </c>
      <c r="W201" s="1">
        <v>0.38</v>
      </c>
      <c r="X201" s="1">
        <v>0.08</v>
      </c>
      <c r="Y201" s="1">
        <v>0.536</v>
      </c>
      <c r="Z201" s="1">
        <v>2.155</v>
      </c>
      <c r="AA201" s="1">
        <v>100.34</v>
      </c>
      <c r="AD201" s="1">
        <v>0.7958325588703877</v>
      </c>
      <c r="AE201" s="1">
        <v>1.5215750147243035</v>
      </c>
      <c r="AF201" s="1">
        <v>0.1384874724545565</v>
      </c>
      <c r="AG201" s="1">
        <v>0.40972892035277414</v>
      </c>
      <c r="AH201" s="1">
        <v>0.02970974576611965</v>
      </c>
      <c r="AI201" s="1">
        <v>0.013226041957163075</v>
      </c>
      <c r="AJ201" s="1">
        <v>0</v>
      </c>
      <c r="AK201" s="1">
        <v>0</v>
      </c>
      <c r="AL201" s="1">
        <v>0.03935613948354545</v>
      </c>
      <c r="AM201" s="1">
        <v>1.0197327216309753</v>
      </c>
      <c r="AN201" s="1">
        <v>0.00024876842123859605</v>
      </c>
      <c r="AO201" s="1">
        <v>0</v>
      </c>
      <c r="AP201" s="1">
        <v>0.0041758379545433</v>
      </c>
      <c r="AQ201" s="1">
        <v>0.09544716900707804</v>
      </c>
      <c r="AR201" s="1">
        <v>4.0675203906226844</v>
      </c>
      <c r="AS201" s="1"/>
      <c r="AT201" s="1">
        <v>1</v>
      </c>
      <c r="AU201" s="1">
        <v>0</v>
      </c>
      <c r="AV201" s="1">
        <v>0</v>
      </c>
      <c r="AW201" s="1">
        <f aca="true" t="shared" si="24" ref="AW201:AW206">SUM(AT201:AV201)</f>
        <v>1</v>
      </c>
      <c r="AX201" s="1"/>
      <c r="AY201" s="1">
        <v>0.252</v>
      </c>
      <c r="AZ201" s="1">
        <v>0.012528754788051965</v>
      </c>
      <c r="BA201" s="1">
        <v>0.1991619383348274</v>
      </c>
      <c r="BB201" s="1">
        <v>0.6093931812341098</v>
      </c>
      <c r="BC201" s="1">
        <v>0.9704770370226106</v>
      </c>
      <c r="BD201" s="1">
        <v>0.05087086079029825</v>
      </c>
      <c r="BE201" s="1">
        <v>0.007039376085129318</v>
      </c>
      <c r="BF201" s="1">
        <f aca="true" t="shared" si="25" ref="BF201:BF206">SUM(AY201:BE201)</f>
        <v>2.1014711482550275</v>
      </c>
      <c r="BG201" s="1"/>
      <c r="BH201" s="1">
        <v>2</v>
      </c>
      <c r="BI201" s="1"/>
      <c r="BJ201" s="1">
        <v>4.0526239098554875</v>
      </c>
      <c r="BK201" s="2"/>
      <c r="BL201" s="3">
        <v>13.221445916158855</v>
      </c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</row>
    <row r="202" spans="1:168" ht="12.75">
      <c r="A202" t="s">
        <v>156</v>
      </c>
      <c r="C202" t="s">
        <v>159</v>
      </c>
      <c r="E202" s="1">
        <v>20.819</v>
      </c>
      <c r="F202" s="1">
        <v>17.823</v>
      </c>
      <c r="G202" s="1">
        <v>4.267</v>
      </c>
      <c r="H202" s="1">
        <v>7.582</v>
      </c>
      <c r="I202" s="1">
        <v>0.086</v>
      </c>
      <c r="J202" s="1">
        <v>0.682</v>
      </c>
      <c r="K202" s="1">
        <v>4.903</v>
      </c>
      <c r="L202" s="1" t="s">
        <v>220</v>
      </c>
      <c r="M202" s="1" t="s">
        <v>219</v>
      </c>
      <c r="N202" s="1" t="s">
        <v>218</v>
      </c>
      <c r="O202" s="1">
        <v>10.724</v>
      </c>
      <c r="P202" s="1">
        <v>21.71</v>
      </c>
      <c r="Q202" s="1">
        <v>1.942</v>
      </c>
      <c r="R202" s="1">
        <v>5.671</v>
      </c>
      <c r="S202" s="1">
        <v>0.364</v>
      </c>
      <c r="T202" s="1">
        <v>0.315</v>
      </c>
      <c r="U202" s="1" t="s">
        <v>223</v>
      </c>
      <c r="V202" s="1" t="s">
        <v>223</v>
      </c>
      <c r="W202" s="1">
        <v>0.396</v>
      </c>
      <c r="X202" s="1">
        <v>0.117</v>
      </c>
      <c r="Y202" s="1">
        <v>0.459</v>
      </c>
      <c r="Z202" s="1">
        <v>2.182</v>
      </c>
      <c r="AA202" s="1">
        <v>100.043</v>
      </c>
      <c r="AD202" s="1">
        <v>0.770835964353999</v>
      </c>
      <c r="AE202" s="1">
        <v>1.5489989532565729</v>
      </c>
      <c r="AF202" s="1">
        <v>0.1378970513056336</v>
      </c>
      <c r="AG202" s="1">
        <v>0.39470258029559957</v>
      </c>
      <c r="AH202" s="1">
        <v>0.024445228503707204</v>
      </c>
      <c r="AI202" s="1">
        <v>0.020350922347543536</v>
      </c>
      <c r="AJ202" s="1">
        <v>0</v>
      </c>
      <c r="AK202" s="1">
        <v>0</v>
      </c>
      <c r="AL202" s="1">
        <v>0.041069705509370905</v>
      </c>
      <c r="AM202" s="1">
        <v>1.0238513277474766</v>
      </c>
      <c r="AN202" s="1">
        <v>0.00024911091581739347</v>
      </c>
      <c r="AO202" s="1">
        <v>0</v>
      </c>
      <c r="AP202" s="1">
        <v>0</v>
      </c>
      <c r="AQ202" s="1">
        <v>0.0967760811275568</v>
      </c>
      <c r="AR202" s="1">
        <v>4.0591769253632775</v>
      </c>
      <c r="AS202" s="1"/>
      <c r="AT202" s="1">
        <v>1</v>
      </c>
      <c r="AU202" s="1">
        <v>0</v>
      </c>
      <c r="AV202" s="1">
        <v>0</v>
      </c>
      <c r="AW202" s="1">
        <f t="shared" si="24"/>
        <v>1</v>
      </c>
      <c r="AX202" s="1"/>
      <c r="AY202" s="1">
        <v>0.236</v>
      </c>
      <c r="AZ202" s="1">
        <v>0.01419679386977033</v>
      </c>
      <c r="BA202" s="1">
        <v>0.19798463639208239</v>
      </c>
      <c r="BB202" s="1">
        <v>0.6135722528344112</v>
      </c>
      <c r="BC202" s="1">
        <v>0.9800819470690166</v>
      </c>
      <c r="BD202" s="1">
        <v>0.04362289568278064</v>
      </c>
      <c r="BE202" s="1">
        <v>0.010309261396120185</v>
      </c>
      <c r="BF202" s="1">
        <f t="shared" si="25"/>
        <v>2.0957677872441813</v>
      </c>
      <c r="BG202" s="1"/>
      <c r="BH202" s="1">
        <v>2</v>
      </c>
      <c r="BI202" s="1"/>
      <c r="BJ202" s="1">
        <v>4.058008484561797</v>
      </c>
      <c r="BK202" s="2"/>
      <c r="BL202" s="3">
        <v>13.212901956701948</v>
      </c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</row>
    <row r="203" spans="1:168" ht="12.75">
      <c r="A203" t="s">
        <v>0</v>
      </c>
      <c r="C203" t="s">
        <v>160</v>
      </c>
      <c r="E203" s="1">
        <v>20.787</v>
      </c>
      <c r="F203" s="1">
        <v>17.919</v>
      </c>
      <c r="G203" s="1">
        <v>4.259</v>
      </c>
      <c r="H203" s="1">
        <v>7.662</v>
      </c>
      <c r="I203" s="1">
        <v>0.061</v>
      </c>
      <c r="J203" s="1">
        <v>0.681</v>
      </c>
      <c r="K203" s="1">
        <v>4.947</v>
      </c>
      <c r="L203" s="1" t="s">
        <v>220</v>
      </c>
      <c r="M203" s="1" t="s">
        <v>219</v>
      </c>
      <c r="N203" s="1" t="s">
        <v>218</v>
      </c>
      <c r="O203" s="1">
        <v>10.889</v>
      </c>
      <c r="P203" s="1">
        <v>21.238</v>
      </c>
      <c r="Q203" s="1">
        <v>2.06</v>
      </c>
      <c r="R203" s="1">
        <v>5.679</v>
      </c>
      <c r="S203" s="1">
        <v>0.578</v>
      </c>
      <c r="T203" s="1">
        <v>0.197</v>
      </c>
      <c r="U203" s="1" t="s">
        <v>223</v>
      </c>
      <c r="V203" s="1" t="s">
        <v>223</v>
      </c>
      <c r="W203" s="1">
        <v>0.422</v>
      </c>
      <c r="X203" s="1">
        <v>0.198</v>
      </c>
      <c r="Y203" s="1">
        <v>0.523</v>
      </c>
      <c r="Z203" s="1">
        <v>2.03</v>
      </c>
      <c r="AA203" s="1">
        <v>100.131</v>
      </c>
      <c r="AD203" s="1">
        <v>0.7812009732389129</v>
      </c>
      <c r="AE203" s="1">
        <v>1.5124273817136293</v>
      </c>
      <c r="AF203" s="1">
        <v>0.14599654843403806</v>
      </c>
      <c r="AG203" s="1">
        <v>0.3945043543147617</v>
      </c>
      <c r="AH203" s="1">
        <v>0.038742725556319406</v>
      </c>
      <c r="AI203" s="1">
        <v>0.012703090253161221</v>
      </c>
      <c r="AJ203" s="1">
        <v>0</v>
      </c>
      <c r="AK203" s="1">
        <v>0</v>
      </c>
      <c r="AL203" s="1">
        <v>0.04368259880755214</v>
      </c>
      <c r="AM203" s="1">
        <v>1.0310661498242408</v>
      </c>
      <c r="AN203" s="1">
        <v>0.0002486350623227932</v>
      </c>
      <c r="AO203" s="1">
        <v>0</v>
      </c>
      <c r="AP203" s="1">
        <v>0</v>
      </c>
      <c r="AQ203" s="1">
        <v>0.08986259122853675</v>
      </c>
      <c r="AR203" s="1">
        <v>4.050435048433474</v>
      </c>
      <c r="AS203" s="1"/>
      <c r="AT203" s="1">
        <v>1</v>
      </c>
      <c r="AU203" s="1">
        <v>0</v>
      </c>
      <c r="AV203" s="1">
        <v>0</v>
      </c>
      <c r="AW203" s="1">
        <f t="shared" si="24"/>
        <v>1</v>
      </c>
      <c r="AX203" s="1"/>
      <c r="AY203" s="1">
        <v>0.247</v>
      </c>
      <c r="AZ203" s="1">
        <v>0.010050583465850929</v>
      </c>
      <c r="BA203" s="1">
        <v>0.19731669917055178</v>
      </c>
      <c r="BB203" s="1">
        <v>0.6226303776563706</v>
      </c>
      <c r="BC203" s="1">
        <v>0.976375787290605</v>
      </c>
      <c r="BD203" s="1">
        <v>0.049610443339819246</v>
      </c>
      <c r="BE203" s="1">
        <v>0.017413116040775837</v>
      </c>
      <c r="BF203" s="1">
        <f t="shared" si="25"/>
        <v>2.120397006963974</v>
      </c>
      <c r="BG203" s="1"/>
      <c r="BH203" s="1">
        <v>2</v>
      </c>
      <c r="BI203" s="1"/>
      <c r="BJ203" s="1">
        <v>4.044031369408929</v>
      </c>
      <c r="BK203" s="2"/>
      <c r="BL203" s="3">
        <v>13.214467228422546</v>
      </c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</row>
    <row r="204" spans="1:168" ht="12.75">
      <c r="A204" t="s">
        <v>0</v>
      </c>
      <c r="C204" t="s">
        <v>161</v>
      </c>
      <c r="E204" s="1">
        <v>20.78</v>
      </c>
      <c r="F204" s="1">
        <v>17.623</v>
      </c>
      <c r="G204" s="1">
        <v>4.231</v>
      </c>
      <c r="H204" s="1">
        <v>7.639</v>
      </c>
      <c r="I204" s="1">
        <v>0.068</v>
      </c>
      <c r="J204" s="1">
        <v>0.697</v>
      </c>
      <c r="K204" s="1">
        <v>4.951</v>
      </c>
      <c r="L204" s="1" t="s">
        <v>220</v>
      </c>
      <c r="M204" s="1" t="s">
        <v>219</v>
      </c>
      <c r="N204" s="1" t="s">
        <v>218</v>
      </c>
      <c r="O204" s="1">
        <v>10.872</v>
      </c>
      <c r="P204" s="1">
        <v>21.474</v>
      </c>
      <c r="Q204" s="1">
        <v>1.946</v>
      </c>
      <c r="R204" s="1">
        <v>5.702</v>
      </c>
      <c r="S204" s="1">
        <v>0.336</v>
      </c>
      <c r="T204" s="1">
        <v>0.187</v>
      </c>
      <c r="U204" s="1" t="s">
        <v>223</v>
      </c>
      <c r="V204" s="1" t="s">
        <v>223</v>
      </c>
      <c r="W204" s="1">
        <v>0.373</v>
      </c>
      <c r="X204" s="1">
        <v>0.189</v>
      </c>
      <c r="Y204" s="1">
        <v>0.457</v>
      </c>
      <c r="Z204" s="1">
        <v>2.207</v>
      </c>
      <c r="AA204" s="1">
        <v>99.73299999999998</v>
      </c>
      <c r="AD204" s="1">
        <v>0.7840512301245509</v>
      </c>
      <c r="AE204" s="1">
        <v>1.537213120752468</v>
      </c>
      <c r="AF204" s="1">
        <v>0.13863676730934177</v>
      </c>
      <c r="AG204" s="1">
        <v>0.3981689265578495</v>
      </c>
      <c r="AH204" s="1">
        <v>0.022639239195657707</v>
      </c>
      <c r="AI204" s="1">
        <v>0.012121182300775494</v>
      </c>
      <c r="AJ204" s="1">
        <v>0</v>
      </c>
      <c r="AK204" s="1">
        <v>0</v>
      </c>
      <c r="AL204" s="1">
        <v>0.03881191465527723</v>
      </c>
      <c r="AM204" s="1">
        <v>1.037284203019344</v>
      </c>
      <c r="AN204" s="1">
        <v>0.00024993241834356543</v>
      </c>
      <c r="AO204" s="1">
        <v>0</v>
      </c>
      <c r="AP204" s="1">
        <v>0</v>
      </c>
      <c r="AQ204" s="1">
        <v>0.0982076800137575</v>
      </c>
      <c r="AR204" s="1">
        <v>4.067384196347366</v>
      </c>
      <c r="AS204" s="1"/>
      <c r="AT204" s="1">
        <v>1</v>
      </c>
      <c r="AU204" s="1">
        <v>0</v>
      </c>
      <c r="AV204" s="1">
        <v>0</v>
      </c>
      <c r="AW204" s="1">
        <f t="shared" si="24"/>
        <v>1</v>
      </c>
      <c r="AX204" s="1"/>
      <c r="AY204" s="1">
        <v>0.249</v>
      </c>
      <c r="AZ204" s="1">
        <v>0.011262390232175202</v>
      </c>
      <c r="BA204" s="1">
        <v>0.2030063986483072</v>
      </c>
      <c r="BB204" s="1">
        <v>0.592766328426138</v>
      </c>
      <c r="BC204" s="1">
        <v>0.9750179367714982</v>
      </c>
      <c r="BD204" s="1">
        <v>0.04357604775810154</v>
      </c>
      <c r="BE204" s="1">
        <v>0.01670834087819541</v>
      </c>
      <c r="BF204" s="1">
        <f t="shared" si="25"/>
        <v>2.091337442714416</v>
      </c>
      <c r="BG204" s="1"/>
      <c r="BH204" s="1">
        <v>2</v>
      </c>
      <c r="BI204" s="1"/>
      <c r="BJ204" s="1">
        <v>4.063763842476005</v>
      </c>
      <c r="BK204" s="2"/>
      <c r="BL204" s="3">
        <v>13.222832339730752</v>
      </c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</row>
    <row r="205" spans="1:168" ht="12.75">
      <c r="A205" t="s">
        <v>0</v>
      </c>
      <c r="C205" t="s">
        <v>162</v>
      </c>
      <c r="E205" s="1">
        <v>20.835</v>
      </c>
      <c r="F205" s="1">
        <v>17.559</v>
      </c>
      <c r="G205" s="1">
        <v>4.219</v>
      </c>
      <c r="H205" s="1">
        <v>7.614</v>
      </c>
      <c r="I205" s="1">
        <v>0.095</v>
      </c>
      <c r="J205" s="1">
        <v>0.664</v>
      </c>
      <c r="K205" s="1">
        <v>4.964</v>
      </c>
      <c r="L205" s="1" t="s">
        <v>220</v>
      </c>
      <c r="M205" s="1" t="s">
        <v>219</v>
      </c>
      <c r="N205" s="1" t="s">
        <v>218</v>
      </c>
      <c r="O205" s="1">
        <v>10.668</v>
      </c>
      <c r="P205" s="1">
        <v>21.871</v>
      </c>
      <c r="Q205" s="1">
        <v>2.012</v>
      </c>
      <c r="R205" s="1">
        <v>5.76</v>
      </c>
      <c r="S205" s="1">
        <v>0.391</v>
      </c>
      <c r="T205" s="1">
        <v>0.285</v>
      </c>
      <c r="U205" s="1" t="s">
        <v>223</v>
      </c>
      <c r="V205" s="1" t="s">
        <v>223</v>
      </c>
      <c r="W205" s="1">
        <v>0.377</v>
      </c>
      <c r="X205" s="1">
        <v>0.121</v>
      </c>
      <c r="Y205" s="1">
        <v>0.506</v>
      </c>
      <c r="Z205" s="1">
        <v>2.205</v>
      </c>
      <c r="AA205" s="1">
        <v>100.14699999999999</v>
      </c>
      <c r="AD205" s="1">
        <v>0.7680975702666473</v>
      </c>
      <c r="AE205" s="1">
        <v>1.5631050348667492</v>
      </c>
      <c r="AF205" s="1">
        <v>0.14310735371913058</v>
      </c>
      <c r="AG205" s="1">
        <v>0.4015697795830419</v>
      </c>
      <c r="AH205" s="1">
        <v>0.026302540351307538</v>
      </c>
      <c r="AI205" s="1">
        <v>0.018443639459938675</v>
      </c>
      <c r="AJ205" s="1">
        <v>0</v>
      </c>
      <c r="AK205" s="1">
        <v>0</v>
      </c>
      <c r="AL205" s="1">
        <v>0.03916480545549636</v>
      </c>
      <c r="AM205" s="1">
        <v>1.0383290338670434</v>
      </c>
      <c r="AN205" s="1">
        <v>0.0002495289728644144</v>
      </c>
      <c r="AO205" s="1">
        <v>0</v>
      </c>
      <c r="AP205" s="1">
        <v>0</v>
      </c>
      <c r="AQ205" s="1">
        <v>0.09796029850270886</v>
      </c>
      <c r="AR205" s="1">
        <v>4.096329585044929</v>
      </c>
      <c r="AS205" s="1"/>
      <c r="AT205" s="1">
        <v>1</v>
      </c>
      <c r="AU205" s="1">
        <v>0</v>
      </c>
      <c r="AV205" s="1">
        <v>0</v>
      </c>
      <c r="AW205" s="1">
        <f t="shared" si="24"/>
        <v>1</v>
      </c>
      <c r="AX205" s="1"/>
      <c r="AY205" s="1">
        <v>0.243</v>
      </c>
      <c r="AZ205" s="1">
        <v>0.015708823179642395</v>
      </c>
      <c r="BA205" s="1">
        <v>0.19308272329034368</v>
      </c>
      <c r="BB205" s="1">
        <v>0.5791803007147402</v>
      </c>
      <c r="BC205" s="1">
        <v>0.9706831542947062</v>
      </c>
      <c r="BD205" s="1">
        <v>0.04817043214789967</v>
      </c>
      <c r="BE205" s="1">
        <v>0.010679607228750542</v>
      </c>
      <c r="BF205" s="1">
        <f t="shared" si="25"/>
        <v>2.0605050408560825</v>
      </c>
      <c r="BG205" s="1"/>
      <c r="BH205" s="1">
        <v>2</v>
      </c>
      <c r="BI205" s="1"/>
      <c r="BJ205" s="1">
        <v>4.067942549835383</v>
      </c>
      <c r="BK205" s="2"/>
      <c r="BL205" s="3">
        <v>13.225025203399362</v>
      </c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</row>
    <row r="206" spans="1:168" ht="12.75">
      <c r="A206" t="s">
        <v>0</v>
      </c>
      <c r="C206" t="s">
        <v>163</v>
      </c>
      <c r="E206" s="1">
        <v>20.79</v>
      </c>
      <c r="F206" s="1">
        <v>17.955</v>
      </c>
      <c r="G206" s="1">
        <v>4.178</v>
      </c>
      <c r="H206" s="1">
        <v>7.581</v>
      </c>
      <c r="I206" s="1">
        <v>0.069</v>
      </c>
      <c r="J206" s="1">
        <v>0.653</v>
      </c>
      <c r="K206" s="1">
        <v>4.919</v>
      </c>
      <c r="L206" s="1" t="s">
        <v>220</v>
      </c>
      <c r="M206" s="1" t="s">
        <v>219</v>
      </c>
      <c r="N206" s="1" t="s">
        <v>218</v>
      </c>
      <c r="O206" s="1">
        <v>10.959</v>
      </c>
      <c r="P206" s="1">
        <v>21.918</v>
      </c>
      <c r="Q206" s="1">
        <v>2.033</v>
      </c>
      <c r="R206" s="1">
        <v>5.712</v>
      </c>
      <c r="S206" s="1">
        <v>0.375</v>
      </c>
      <c r="T206" s="1">
        <v>0.152</v>
      </c>
      <c r="U206" s="1" t="s">
        <v>223</v>
      </c>
      <c r="V206" s="1" t="s">
        <v>223</v>
      </c>
      <c r="W206" s="1">
        <v>0.401</v>
      </c>
      <c r="X206" s="1">
        <v>0.142</v>
      </c>
      <c r="Y206" s="1">
        <v>0.498</v>
      </c>
      <c r="Z206" s="1">
        <v>2.114</v>
      </c>
      <c r="AA206" s="1">
        <v>100.45</v>
      </c>
      <c r="AD206" s="1">
        <v>0.7861821357061026</v>
      </c>
      <c r="AE206" s="1">
        <v>1.5607714202504663</v>
      </c>
      <c r="AF206" s="1">
        <v>0.14407552580923974</v>
      </c>
      <c r="AG206" s="1">
        <v>0.39677618516238816</v>
      </c>
      <c r="AH206" s="1">
        <v>0.025134547202292468</v>
      </c>
      <c r="AI206" s="1">
        <v>0.00980086059318073</v>
      </c>
      <c r="AJ206" s="1">
        <v>0</v>
      </c>
      <c r="AK206" s="1">
        <v>0</v>
      </c>
      <c r="AL206" s="1">
        <v>0.0415066665421225</v>
      </c>
      <c r="AM206" s="1">
        <v>1.02517712633332</v>
      </c>
      <c r="AN206" s="1">
        <v>0.0002486221620923612</v>
      </c>
      <c r="AO206" s="1">
        <v>0</v>
      </c>
      <c r="AP206" s="1">
        <v>0</v>
      </c>
      <c r="AQ206" s="1">
        <v>0.09357618790213398</v>
      </c>
      <c r="AR206" s="1">
        <v>4.083249277663339</v>
      </c>
      <c r="AS206" s="1"/>
      <c r="AT206" s="1">
        <v>1</v>
      </c>
      <c r="AU206" s="1">
        <v>0</v>
      </c>
      <c r="AV206" s="1">
        <v>0</v>
      </c>
      <c r="AW206" s="1">
        <f t="shared" si="24"/>
        <v>1</v>
      </c>
      <c r="AX206" s="1"/>
      <c r="AY206" s="1">
        <v>0.233</v>
      </c>
      <c r="AZ206" s="1">
        <v>0.011368102917357927</v>
      </c>
      <c r="BA206" s="1">
        <v>0.18919400792005756</v>
      </c>
      <c r="BB206" s="1">
        <v>0.6277630023355361</v>
      </c>
      <c r="BC206" s="1">
        <v>0.9577568415588327</v>
      </c>
      <c r="BD206" s="1">
        <v>0.047236556275775256</v>
      </c>
      <c r="BE206" s="1">
        <v>0.012487546392344832</v>
      </c>
      <c r="BF206" s="1">
        <f t="shared" si="25"/>
        <v>2.078806057399904</v>
      </c>
      <c r="BG206" s="1"/>
      <c r="BH206" s="1">
        <v>2</v>
      </c>
      <c r="BI206" s="1"/>
      <c r="BJ206" s="1">
        <v>4.044405156338348</v>
      </c>
      <c r="BK206" s="2"/>
      <c r="BL206" s="3">
        <v>13.206821637765055</v>
      </c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</row>
    <row r="207" spans="3:168" ht="12.75">
      <c r="C207" t="s">
        <v>164</v>
      </c>
      <c r="E207" s="1">
        <v>21.463</v>
      </c>
      <c r="F207" s="1">
        <v>18.158</v>
      </c>
      <c r="G207" s="1">
        <v>4.367</v>
      </c>
      <c r="H207" s="1">
        <v>7.231</v>
      </c>
      <c r="I207" s="1">
        <v>0.081</v>
      </c>
      <c r="J207" s="1">
        <v>0.69</v>
      </c>
      <c r="K207" s="1">
        <v>5.015</v>
      </c>
      <c r="L207" s="1" t="s">
        <v>220</v>
      </c>
      <c r="M207" s="1" t="s">
        <v>219</v>
      </c>
      <c r="N207" s="1" t="s">
        <v>218</v>
      </c>
      <c r="O207" s="1">
        <v>10.802</v>
      </c>
      <c r="P207" s="1">
        <v>21.807</v>
      </c>
      <c r="Q207" s="1">
        <v>1.978</v>
      </c>
      <c r="R207" s="1">
        <v>5.705</v>
      </c>
      <c r="S207" s="1">
        <v>0.238</v>
      </c>
      <c r="T207" s="1">
        <v>0.266</v>
      </c>
      <c r="U207" s="1" t="s">
        <v>223</v>
      </c>
      <c r="V207" s="1" t="s">
        <v>223</v>
      </c>
      <c r="W207" s="1">
        <v>0.386</v>
      </c>
      <c r="X207" s="1">
        <v>0.117</v>
      </c>
      <c r="Y207" s="1">
        <v>0.537</v>
      </c>
      <c r="Z207" s="1">
        <v>2.18</v>
      </c>
      <c r="AA207" s="1">
        <v>101.02200000000002</v>
      </c>
      <c r="AD207" s="1">
        <v>0.7634890449043964</v>
      </c>
      <c r="AE207" s="1">
        <v>1.5299621878416279</v>
      </c>
      <c r="AF207" s="1">
        <v>0.13811012378476756</v>
      </c>
      <c r="AG207" s="1">
        <v>0.3904446174844295</v>
      </c>
      <c r="AH207" s="1">
        <v>0.015716764575300336</v>
      </c>
      <c r="AI207" s="1">
        <v>0.016898519344351236</v>
      </c>
      <c r="AJ207" s="1">
        <v>0</v>
      </c>
      <c r="AK207" s="1">
        <v>0</v>
      </c>
      <c r="AL207" s="1">
        <v>0.03936472127198688</v>
      </c>
      <c r="AM207" s="1">
        <v>1.0297680548165669</v>
      </c>
      <c r="AN207" s="1">
        <v>0.00024495495650514134</v>
      </c>
      <c r="AO207" s="1">
        <v>0</v>
      </c>
      <c r="AP207" s="1">
        <v>0</v>
      </c>
      <c r="AQ207" s="1">
        <v>0.09507432533543628</v>
      </c>
      <c r="AR207" s="1">
        <v>4.019073314315368</v>
      </c>
      <c r="AS207" s="1"/>
      <c r="AT207" s="1">
        <v>1</v>
      </c>
      <c r="AU207" s="1">
        <v>0</v>
      </c>
      <c r="AV207" s="1">
        <v>0</v>
      </c>
      <c r="AW207" s="1">
        <f aca="true" t="shared" si="26" ref="AW207:AW212">SUM(AT207:AV207)</f>
        <v>1</v>
      </c>
      <c r="AX207" s="1"/>
      <c r="AY207" s="1">
        <v>0.159</v>
      </c>
      <c r="AZ207" s="1">
        <v>0.013148321580629297</v>
      </c>
      <c r="BA207" s="1">
        <v>0.1969652808294898</v>
      </c>
      <c r="BB207" s="1">
        <v>0.6182745758998123</v>
      </c>
      <c r="BC207" s="1">
        <v>0.9863167576494559</v>
      </c>
      <c r="BD207" s="1">
        <v>0.05018449566101036</v>
      </c>
      <c r="BE207" s="1">
        <v>0.010137270254097917</v>
      </c>
      <c r="BF207" s="1">
        <f aca="true" t="shared" si="27" ref="BF207:BF212">SUM(AY207:BE207)</f>
        <v>2.0340267018744957</v>
      </c>
      <c r="BG207" s="1"/>
      <c r="BH207" s="1">
        <v>2</v>
      </c>
      <c r="BI207" s="1"/>
      <c r="BJ207" s="1">
        <v>4.113741370862144</v>
      </c>
      <c r="BK207" s="2"/>
      <c r="BL207" s="3">
        <v>13.166908332289658</v>
      </c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</row>
    <row r="208" spans="3:168" ht="12.75">
      <c r="C208" t="s">
        <v>165</v>
      </c>
      <c r="E208" s="1">
        <v>21.529</v>
      </c>
      <c r="F208" s="1">
        <v>18.087</v>
      </c>
      <c r="G208" s="1">
        <v>4.362</v>
      </c>
      <c r="H208" s="1">
        <v>7.21</v>
      </c>
      <c r="I208" s="1">
        <v>0.062</v>
      </c>
      <c r="J208" s="1">
        <v>0.645</v>
      </c>
      <c r="K208" s="1">
        <v>4.891</v>
      </c>
      <c r="L208" s="1">
        <v>0.039</v>
      </c>
      <c r="M208" s="1" t="s">
        <v>219</v>
      </c>
      <c r="N208" s="1" t="s">
        <v>218</v>
      </c>
      <c r="O208" s="1">
        <v>11.195</v>
      </c>
      <c r="P208" s="1">
        <v>21.568</v>
      </c>
      <c r="Q208" s="1">
        <v>1.874</v>
      </c>
      <c r="R208" s="1">
        <v>5.912</v>
      </c>
      <c r="S208" s="1">
        <v>0.517</v>
      </c>
      <c r="T208" s="1">
        <v>0.149</v>
      </c>
      <c r="U208" s="1" t="s">
        <v>223</v>
      </c>
      <c r="V208" s="1" t="s">
        <v>223</v>
      </c>
      <c r="W208" s="1">
        <v>0.431</v>
      </c>
      <c r="X208" s="1">
        <v>0.131</v>
      </c>
      <c r="Y208" s="1">
        <v>0.454</v>
      </c>
      <c r="Z208" s="1">
        <v>2.131</v>
      </c>
      <c r="AA208" s="1">
        <v>101.18799999999999</v>
      </c>
      <c r="AD208" s="1">
        <v>0.7914031220349816</v>
      </c>
      <c r="AE208" s="1">
        <v>1.5134555602515534</v>
      </c>
      <c r="AF208" s="1">
        <v>0.13087112573482793</v>
      </c>
      <c r="AG208" s="1">
        <v>0.40468139759417804</v>
      </c>
      <c r="AH208" s="1">
        <v>0.03414693738769427</v>
      </c>
      <c r="AI208" s="1">
        <v>0.009467347306370966</v>
      </c>
      <c r="AJ208" s="1">
        <v>0</v>
      </c>
      <c r="AK208" s="1">
        <v>0</v>
      </c>
      <c r="AL208" s="1">
        <v>0.04396146640215266</v>
      </c>
      <c r="AM208" s="1">
        <v>1.0044797015052276</v>
      </c>
      <c r="AN208" s="1">
        <v>0.00024499727612435314</v>
      </c>
      <c r="AO208" s="1">
        <v>0</v>
      </c>
      <c r="AP208" s="1">
        <v>0.0043348345500253595</v>
      </c>
      <c r="AQ208" s="1">
        <v>0.09295338992857537</v>
      </c>
      <c r="AR208" s="1">
        <v>4.029999879971712</v>
      </c>
      <c r="AS208" s="1"/>
      <c r="AT208" s="1">
        <v>1</v>
      </c>
      <c r="AU208" s="1">
        <v>0</v>
      </c>
      <c r="AV208" s="1">
        <v>0</v>
      </c>
      <c r="AW208" s="1">
        <f t="shared" si="26"/>
        <v>1</v>
      </c>
      <c r="AX208" s="1"/>
      <c r="AY208" s="1">
        <v>0.156</v>
      </c>
      <c r="AZ208" s="1">
        <v>0.010065886114146633</v>
      </c>
      <c r="BA208" s="1">
        <v>0.1841515284615956</v>
      </c>
      <c r="BB208" s="1">
        <v>0.6084873794215859</v>
      </c>
      <c r="BC208" s="1">
        <v>0.98535767933911</v>
      </c>
      <c r="BD208" s="1">
        <v>0.042435190436414964</v>
      </c>
      <c r="BE208" s="1">
        <v>0.011352237880661866</v>
      </c>
      <c r="BF208" s="1">
        <f t="shared" si="27"/>
        <v>1.997849901653515</v>
      </c>
      <c r="BG208" s="1"/>
      <c r="BH208" s="1">
        <v>2</v>
      </c>
      <c r="BI208" s="1"/>
      <c r="BJ208" s="1">
        <v>4.127104265555811</v>
      </c>
      <c r="BK208" s="2"/>
      <c r="BL208" s="3">
        <v>13.154854538047799</v>
      </c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</row>
    <row r="209" spans="3:168" ht="12.75">
      <c r="C209" t="s">
        <v>166</v>
      </c>
      <c r="E209" s="1">
        <v>21.463</v>
      </c>
      <c r="F209" s="1">
        <v>17.925</v>
      </c>
      <c r="G209" s="1">
        <v>4.353</v>
      </c>
      <c r="H209" s="1">
        <v>7.08</v>
      </c>
      <c r="I209" s="1">
        <v>0.08</v>
      </c>
      <c r="J209" s="1">
        <v>0.625</v>
      </c>
      <c r="K209" s="1">
        <v>4.94</v>
      </c>
      <c r="L209" s="1">
        <v>0.044</v>
      </c>
      <c r="M209" s="1" t="s">
        <v>219</v>
      </c>
      <c r="N209" s="1" t="s">
        <v>218</v>
      </c>
      <c r="O209" s="1">
        <v>10.81</v>
      </c>
      <c r="P209" s="1">
        <v>21.791</v>
      </c>
      <c r="Q209" s="1">
        <v>2.031</v>
      </c>
      <c r="R209" s="1">
        <v>5.764</v>
      </c>
      <c r="S209" s="1">
        <v>0.383</v>
      </c>
      <c r="T209" s="1">
        <v>0.215</v>
      </c>
      <c r="U209" s="1" t="s">
        <v>223</v>
      </c>
      <c r="V209" s="1" t="s">
        <v>223</v>
      </c>
      <c r="W209" s="1">
        <v>0.422</v>
      </c>
      <c r="X209" s="1">
        <v>0.089</v>
      </c>
      <c r="Y209" s="1">
        <v>0.564</v>
      </c>
      <c r="Z209" s="1">
        <v>2.187</v>
      </c>
      <c r="AA209" s="1">
        <v>100.76699999999997</v>
      </c>
      <c r="AD209" s="1">
        <v>0.7675430637532765</v>
      </c>
      <c r="AE209" s="1">
        <v>1.5358201286284994</v>
      </c>
      <c r="AF209" s="1">
        <v>0.14245823887909315</v>
      </c>
      <c r="AG209" s="1">
        <v>0.3962836770250867</v>
      </c>
      <c r="AH209" s="1">
        <v>0.025407584885927544</v>
      </c>
      <c r="AI209" s="1">
        <v>0.013720941003039396</v>
      </c>
      <c r="AJ209" s="1">
        <v>0</v>
      </c>
      <c r="AK209" s="1">
        <v>0</v>
      </c>
      <c r="AL209" s="1">
        <v>0.04323253955154557</v>
      </c>
      <c r="AM209" s="1">
        <v>1.0189992096905363</v>
      </c>
      <c r="AN209" s="1">
        <v>0.0002460733898440304</v>
      </c>
      <c r="AO209" s="1">
        <v>0</v>
      </c>
      <c r="AP209" s="1">
        <v>0.004912063718287842</v>
      </c>
      <c r="AQ209" s="1">
        <v>0.09581510109723498</v>
      </c>
      <c r="AR209" s="1">
        <v>4.044438621622372</v>
      </c>
      <c r="AS209" s="1"/>
      <c r="AT209" s="1">
        <v>1</v>
      </c>
      <c r="AU209" s="1">
        <v>0</v>
      </c>
      <c r="AV209" s="1">
        <v>0</v>
      </c>
      <c r="AW209" s="1">
        <f t="shared" si="26"/>
        <v>1</v>
      </c>
      <c r="AX209" s="1"/>
      <c r="AY209" s="1">
        <v>0.14</v>
      </c>
      <c r="AZ209" s="1">
        <v>0.013045289040392295</v>
      </c>
      <c r="BA209" s="1">
        <v>0.17922518059878326</v>
      </c>
      <c r="BB209" s="1">
        <v>0.596478684748047</v>
      </c>
      <c r="BC209" s="1">
        <v>0.9876437223419441</v>
      </c>
      <c r="BD209" s="1">
        <v>0.05294839532465734</v>
      </c>
      <c r="BE209" s="1">
        <v>0.0077464654831235855</v>
      </c>
      <c r="BF209" s="1">
        <f t="shared" si="27"/>
        <v>1.9770877375369476</v>
      </c>
      <c r="BG209" s="1"/>
      <c r="BH209" s="1">
        <v>2</v>
      </c>
      <c r="BI209" s="1"/>
      <c r="BJ209" s="1">
        <v>4.1325241934773</v>
      </c>
      <c r="BK209" s="2"/>
      <c r="BL209" s="3">
        <v>13.15409514061686</v>
      </c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</row>
    <row r="210" spans="3:168" ht="12.75">
      <c r="C210" t="s">
        <v>167</v>
      </c>
      <c r="E210" s="1">
        <v>21.438</v>
      </c>
      <c r="F210" s="1">
        <v>17.841</v>
      </c>
      <c r="G210" s="1">
        <v>4.363</v>
      </c>
      <c r="H210" s="1">
        <v>7.222</v>
      </c>
      <c r="I210" s="1">
        <v>0.06</v>
      </c>
      <c r="J210" s="1">
        <v>0.647</v>
      </c>
      <c r="K210" s="1">
        <v>4.982</v>
      </c>
      <c r="L210" s="1" t="s">
        <v>220</v>
      </c>
      <c r="M210" s="1" t="s">
        <v>219</v>
      </c>
      <c r="N210" s="1" t="s">
        <v>218</v>
      </c>
      <c r="O210" s="1">
        <v>10.868</v>
      </c>
      <c r="P210" s="1">
        <v>21.757</v>
      </c>
      <c r="Q210" s="1">
        <v>1.985</v>
      </c>
      <c r="R210" s="1">
        <v>5.889</v>
      </c>
      <c r="S210" s="1">
        <v>0.396</v>
      </c>
      <c r="T210" s="1">
        <v>0.166</v>
      </c>
      <c r="U210" s="1" t="s">
        <v>223</v>
      </c>
      <c r="V210" s="1">
        <v>0.146</v>
      </c>
      <c r="W210" s="1">
        <v>0.333</v>
      </c>
      <c r="X210" s="1">
        <v>0.12</v>
      </c>
      <c r="Y210" s="1">
        <v>0.528</v>
      </c>
      <c r="Z210" s="1">
        <v>2.204</v>
      </c>
      <c r="AA210" s="1">
        <v>100.94600000000001</v>
      </c>
      <c r="AD210" s="1">
        <v>0.7714158596123718</v>
      </c>
      <c r="AE210" s="1">
        <v>1.53293620813591</v>
      </c>
      <c r="AF210" s="1">
        <v>0.1391874361045689</v>
      </c>
      <c r="AG210" s="1">
        <v>0.40474886764919654</v>
      </c>
      <c r="AH210" s="1">
        <v>0.02626162970306167</v>
      </c>
      <c r="AI210" s="1">
        <v>0.010590474071375124</v>
      </c>
      <c r="AJ210" s="1">
        <v>0</v>
      </c>
      <c r="AK210" s="1">
        <v>0.008567849016886429</v>
      </c>
      <c r="AL210" s="1">
        <v>0.03410392826953389</v>
      </c>
      <c r="AM210" s="1">
        <v>1.0273359779321272</v>
      </c>
      <c r="AN210" s="1">
        <v>0.0002459951406532724</v>
      </c>
      <c r="AO210" s="1">
        <v>0</v>
      </c>
      <c r="AP210" s="1">
        <v>0</v>
      </c>
      <c r="AQ210" s="1">
        <v>0.0965291863463535</v>
      </c>
      <c r="AR210" s="1">
        <v>4.051923411982038</v>
      </c>
      <c r="AS210" s="1"/>
      <c r="AT210" s="1">
        <v>1</v>
      </c>
      <c r="AU210" s="1">
        <v>0</v>
      </c>
      <c r="AV210" s="1">
        <v>0</v>
      </c>
      <c r="AW210" s="1">
        <f t="shared" si="26"/>
        <v>1</v>
      </c>
      <c r="AX210" s="1"/>
      <c r="AY210" s="1">
        <v>0.163</v>
      </c>
      <c r="AZ210" s="1">
        <v>0.009780855564232029</v>
      </c>
      <c r="BA210" s="1">
        <v>0.18547490879239925</v>
      </c>
      <c r="BB210" s="1">
        <v>0.5834892975157842</v>
      </c>
      <c r="BC210" s="1">
        <v>0.9895978193655717</v>
      </c>
      <c r="BD210" s="1">
        <v>0.04955294809928791</v>
      </c>
      <c r="BE210" s="1">
        <v>0.010441351246779583</v>
      </c>
      <c r="BF210" s="1">
        <f t="shared" si="27"/>
        <v>1.9913371805840547</v>
      </c>
      <c r="BG210" s="1"/>
      <c r="BH210" s="1">
        <v>2</v>
      </c>
      <c r="BI210" s="1"/>
      <c r="BJ210" s="1">
        <v>4.12639807304463</v>
      </c>
      <c r="BK210" s="2"/>
      <c r="BL210" s="3">
        <v>13.16919875945205</v>
      </c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</row>
    <row r="211" spans="3:168" ht="12.75">
      <c r="C211" t="s">
        <v>168</v>
      </c>
      <c r="E211" s="1">
        <v>21.347</v>
      </c>
      <c r="F211" s="1">
        <v>17.74</v>
      </c>
      <c r="G211" s="1">
        <v>4.259</v>
      </c>
      <c r="H211" s="1">
        <v>7.207</v>
      </c>
      <c r="I211" s="1">
        <v>0.067</v>
      </c>
      <c r="J211" s="1">
        <v>0.658</v>
      </c>
      <c r="K211" s="1">
        <v>4.993</v>
      </c>
      <c r="L211" s="1">
        <v>0.037</v>
      </c>
      <c r="M211" s="1" t="s">
        <v>219</v>
      </c>
      <c r="N211" s="1" t="s">
        <v>218</v>
      </c>
      <c r="O211" s="1">
        <v>10.959</v>
      </c>
      <c r="P211" s="1">
        <v>21.551</v>
      </c>
      <c r="Q211" s="1">
        <v>1.967</v>
      </c>
      <c r="R211" s="1">
        <v>5.657</v>
      </c>
      <c r="S211" s="1">
        <v>0.374</v>
      </c>
      <c r="T211" s="1">
        <v>0.235</v>
      </c>
      <c r="U211" s="1" t="s">
        <v>223</v>
      </c>
      <c r="V211" s="1" t="s">
        <v>223</v>
      </c>
      <c r="W211" s="1">
        <v>0.362</v>
      </c>
      <c r="X211" s="1">
        <v>0.094</v>
      </c>
      <c r="Y211" s="1">
        <v>0.552</v>
      </c>
      <c r="Z211" s="1">
        <v>2.208</v>
      </c>
      <c r="AA211" s="1">
        <v>100.268</v>
      </c>
      <c r="AD211" s="1">
        <v>0.7826446661497116</v>
      </c>
      <c r="AE211" s="1">
        <v>1.5277323215012861</v>
      </c>
      <c r="AF211" s="1">
        <v>0.1387709793088066</v>
      </c>
      <c r="AG211" s="1">
        <v>0.39118756055965814</v>
      </c>
      <c r="AH211" s="1">
        <v>0.024954729056769848</v>
      </c>
      <c r="AI211" s="1">
        <v>0.015084466150266975</v>
      </c>
      <c r="AJ211" s="1">
        <v>0</v>
      </c>
      <c r="AK211" s="1">
        <v>0</v>
      </c>
      <c r="AL211" s="1">
        <v>0.03730126089437496</v>
      </c>
      <c r="AM211" s="1">
        <v>1.035917356915667</v>
      </c>
      <c r="AN211" s="1">
        <v>0.0002475034730640791</v>
      </c>
      <c r="AO211" s="1">
        <v>0</v>
      </c>
      <c r="AP211" s="1">
        <v>0.004154604477354441</v>
      </c>
      <c r="AQ211" s="1">
        <v>0.09729732350167825</v>
      </c>
      <c r="AR211" s="1">
        <v>4.055292771988638</v>
      </c>
      <c r="AS211" s="1"/>
      <c r="AT211" s="1">
        <v>1</v>
      </c>
      <c r="AU211" s="1">
        <v>0</v>
      </c>
      <c r="AV211" s="1">
        <v>0</v>
      </c>
      <c r="AW211" s="1">
        <f t="shared" si="26"/>
        <v>1</v>
      </c>
      <c r="AX211" s="1"/>
      <c r="AY211" s="1">
        <v>0.167</v>
      </c>
      <c r="AZ211" s="1">
        <v>0.010988923935801214</v>
      </c>
      <c r="BA211" s="1">
        <v>0.18978485326803352</v>
      </c>
      <c r="BB211" s="1">
        <v>0.5846149873214301</v>
      </c>
      <c r="BC211" s="1">
        <v>0.9719321004547873</v>
      </c>
      <c r="BD211" s="1">
        <v>0.052123002145315546</v>
      </c>
      <c r="BE211" s="1">
        <v>0.0082292088127744</v>
      </c>
      <c r="BF211" s="1">
        <f t="shared" si="27"/>
        <v>1.9846730759381424</v>
      </c>
      <c r="BG211" s="1"/>
      <c r="BH211" s="1">
        <v>2</v>
      </c>
      <c r="BI211" s="1"/>
      <c r="BJ211" s="1">
        <v>4.134076175480079</v>
      </c>
      <c r="BK211" s="2"/>
      <c r="BL211" s="3">
        <v>13.17428090846847</v>
      </c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</row>
    <row r="212" spans="3:168" ht="12.75">
      <c r="C212" t="s">
        <v>169</v>
      </c>
      <c r="E212" s="1">
        <v>21.078</v>
      </c>
      <c r="F212" s="1">
        <v>17.818</v>
      </c>
      <c r="G212" s="1">
        <v>4.294</v>
      </c>
      <c r="H212" s="1">
        <v>7.181</v>
      </c>
      <c r="I212" s="1">
        <v>0.073</v>
      </c>
      <c r="J212" s="1">
        <v>0.616</v>
      </c>
      <c r="K212" s="1">
        <v>4.953</v>
      </c>
      <c r="L212" s="1" t="s">
        <v>220</v>
      </c>
      <c r="M212" s="1" t="s">
        <v>219</v>
      </c>
      <c r="N212" s="1" t="s">
        <v>218</v>
      </c>
      <c r="O212" s="1">
        <v>10.877</v>
      </c>
      <c r="P212" s="1">
        <v>22.047</v>
      </c>
      <c r="Q212" s="1">
        <v>2.052</v>
      </c>
      <c r="R212" s="1">
        <v>5.785</v>
      </c>
      <c r="S212" s="1">
        <v>0.26</v>
      </c>
      <c r="T212" s="1">
        <v>0.23</v>
      </c>
      <c r="U212" s="1" t="s">
        <v>223</v>
      </c>
      <c r="V212" s="1" t="s">
        <v>223</v>
      </c>
      <c r="W212" s="1">
        <v>0.407</v>
      </c>
      <c r="X212" s="1">
        <v>0.107</v>
      </c>
      <c r="Y212" s="1">
        <v>0.477</v>
      </c>
      <c r="Z212" s="1">
        <v>2.172</v>
      </c>
      <c r="AA212" s="1">
        <v>100.42799999999998</v>
      </c>
      <c r="AD212" s="1">
        <v>0.7785745270250907</v>
      </c>
      <c r="AE212" s="1">
        <v>1.566486661602839</v>
      </c>
      <c r="AF212" s="1">
        <v>0.1451005333693194</v>
      </c>
      <c r="AG212" s="1">
        <v>0.40095864335620046</v>
      </c>
      <c r="AH212" s="1">
        <v>0.017388093382475406</v>
      </c>
      <c r="AI212" s="1">
        <v>0.014797463511963935</v>
      </c>
      <c r="AJ212" s="1">
        <v>0</v>
      </c>
      <c r="AK212" s="1">
        <v>0</v>
      </c>
      <c r="AL212" s="1">
        <v>0.04203457980679959</v>
      </c>
      <c r="AM212" s="1">
        <v>1.029981041601098</v>
      </c>
      <c r="AN212" s="1">
        <v>0.00024807251904550103</v>
      </c>
      <c r="AO212" s="1">
        <v>0</v>
      </c>
      <c r="AP212" s="1">
        <v>0</v>
      </c>
      <c r="AQ212" s="1">
        <v>0.09593100730705421</v>
      </c>
      <c r="AR212" s="1">
        <v>4.0915006234818865</v>
      </c>
      <c r="AS212" s="1"/>
      <c r="AT212" s="1">
        <v>1</v>
      </c>
      <c r="AU212" s="1">
        <v>0</v>
      </c>
      <c r="AV212" s="1">
        <v>0</v>
      </c>
      <c r="AW212" s="1">
        <f t="shared" si="26"/>
        <v>1</v>
      </c>
      <c r="AX212" s="1"/>
      <c r="AY212" s="1">
        <v>0.166</v>
      </c>
      <c r="AZ212" s="1">
        <v>0.012000534335833342</v>
      </c>
      <c r="BA212" s="1">
        <v>0.1780794174051231</v>
      </c>
      <c r="BB212" s="1">
        <v>0.6019476627350637</v>
      </c>
      <c r="BC212" s="1">
        <v>0.9821723081111119</v>
      </c>
      <c r="BD212" s="1">
        <v>0.04514462839147001</v>
      </c>
      <c r="BE212" s="1">
        <v>0.009388827627818393</v>
      </c>
      <c r="BF212" s="1">
        <f t="shared" si="27"/>
        <v>1.9947333786064205</v>
      </c>
      <c r="BG212" s="1"/>
      <c r="BH212" s="1">
        <v>2</v>
      </c>
      <c r="BI212" s="1"/>
      <c r="BJ212" s="1">
        <v>4.091366492648048</v>
      </c>
      <c r="BK212" s="2"/>
      <c r="BL212" s="3">
        <v>13.177302412513114</v>
      </c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</row>
    <row r="213" spans="5:168" ht="12.7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2"/>
      <c r="BL213" s="3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</row>
    <row r="214" spans="1:168" ht="12.75">
      <c r="A214" t="s">
        <v>1</v>
      </c>
      <c r="C214" t="s">
        <v>170</v>
      </c>
      <c r="E214" s="1">
        <v>18.891</v>
      </c>
      <c r="F214" s="1">
        <v>15.568</v>
      </c>
      <c r="G214" s="1">
        <v>3.295</v>
      </c>
      <c r="H214" s="1">
        <v>7.491</v>
      </c>
      <c r="I214" s="1">
        <v>0.182</v>
      </c>
      <c r="J214" s="1">
        <v>0.609</v>
      </c>
      <c r="K214" s="1">
        <v>2.809</v>
      </c>
      <c r="L214" s="1">
        <v>0.106</v>
      </c>
      <c r="M214" s="1" t="s">
        <v>219</v>
      </c>
      <c r="N214" s="1" t="s">
        <v>218</v>
      </c>
      <c r="O214" s="1">
        <v>13.448</v>
      </c>
      <c r="P214" s="1">
        <v>27.604</v>
      </c>
      <c r="Q214" s="1">
        <v>2.246</v>
      </c>
      <c r="R214" s="1">
        <v>6.896</v>
      </c>
      <c r="S214" s="1">
        <v>0.528</v>
      </c>
      <c r="T214" s="1">
        <v>0.213</v>
      </c>
      <c r="U214" s="1" t="s">
        <v>223</v>
      </c>
      <c r="V214" s="1" t="s">
        <v>223</v>
      </c>
      <c r="W214" s="1">
        <v>0.226</v>
      </c>
      <c r="X214" s="1">
        <v>0.054</v>
      </c>
      <c r="Y214" s="1" t="s">
        <v>218</v>
      </c>
      <c r="Z214" s="1">
        <v>0.197</v>
      </c>
      <c r="AA214" s="1">
        <v>100.364</v>
      </c>
      <c r="AD214" s="1">
        <v>1.0326040844068158</v>
      </c>
      <c r="AE214" s="1">
        <v>2.103944570657046</v>
      </c>
      <c r="AF214" s="1">
        <v>0.17036739401491455</v>
      </c>
      <c r="AG214" s="1">
        <v>0.5127179775160154</v>
      </c>
      <c r="AH214" s="1">
        <v>0.03787892231570808</v>
      </c>
      <c r="AI214" s="1">
        <v>0.01470022970986808</v>
      </c>
      <c r="AJ214" s="1">
        <v>0</v>
      </c>
      <c r="AK214" s="1">
        <v>0</v>
      </c>
      <c r="AL214" s="1">
        <v>0.02503835636594641</v>
      </c>
      <c r="AM214" s="1">
        <v>0.6266105723866272</v>
      </c>
      <c r="AN214" s="1">
        <v>0.00026611155500073534</v>
      </c>
      <c r="AO214" s="1">
        <v>0</v>
      </c>
      <c r="AP214" s="1">
        <v>0.01279723842175221</v>
      </c>
      <c r="AQ214" s="1">
        <v>0.009333627963623541</v>
      </c>
      <c r="AR214" s="1">
        <v>4.546259085313317</v>
      </c>
      <c r="AS214" s="1"/>
      <c r="AT214" s="1">
        <v>1</v>
      </c>
      <c r="AU214" s="1">
        <v>0</v>
      </c>
      <c r="AV214" s="1">
        <v>0</v>
      </c>
      <c r="AW214" s="1">
        <f>SUM(AT214:AV214)</f>
        <v>1</v>
      </c>
      <c r="AX214" s="1"/>
      <c r="AY214" s="1">
        <v>0.304</v>
      </c>
      <c r="AZ214" s="1">
        <v>0.032094764089461394</v>
      </c>
      <c r="BA214" s="1">
        <v>0.18885799846693113</v>
      </c>
      <c r="BB214" s="1">
        <v>0.4386950738129296</v>
      </c>
      <c r="BC214" s="1">
        <v>0.8084741531481376</v>
      </c>
      <c r="BD214" s="1">
        <v>0</v>
      </c>
      <c r="BE214" s="1">
        <v>0.005082839824171903</v>
      </c>
      <c r="BF214" s="1">
        <f>SUM(AY214:BE214)</f>
        <v>1.7772048293416316</v>
      </c>
      <c r="BG214" s="1"/>
      <c r="BH214" s="1">
        <v>2</v>
      </c>
      <c r="BI214" s="1"/>
      <c r="BJ214" s="1">
        <v>3.933498672657175</v>
      </c>
      <c r="BK214" s="2"/>
      <c r="BL214" s="3">
        <v>13.257412648094126</v>
      </c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</row>
    <row r="215" spans="1:168" ht="12.75">
      <c r="A215" t="s">
        <v>1</v>
      </c>
      <c r="C215" t="s">
        <v>171</v>
      </c>
      <c r="E215" s="1">
        <v>20.809</v>
      </c>
      <c r="F215" s="1">
        <v>17.142</v>
      </c>
      <c r="G215" s="1">
        <v>3.571</v>
      </c>
      <c r="H215" s="1">
        <v>8.032</v>
      </c>
      <c r="I215" s="1">
        <v>0.204</v>
      </c>
      <c r="J215" s="1">
        <v>0.791</v>
      </c>
      <c r="K215" s="1">
        <v>2.79</v>
      </c>
      <c r="L215" s="1">
        <v>0.043</v>
      </c>
      <c r="M215" s="1" t="s">
        <v>219</v>
      </c>
      <c r="N215" s="1" t="s">
        <v>218</v>
      </c>
      <c r="O215" s="1">
        <v>13.36</v>
      </c>
      <c r="P215" s="1">
        <v>26.178</v>
      </c>
      <c r="Q215" s="1">
        <v>2.268</v>
      </c>
      <c r="R215" s="1">
        <v>6.32</v>
      </c>
      <c r="S215" s="1">
        <v>0.373</v>
      </c>
      <c r="T215" s="1">
        <v>0.089</v>
      </c>
      <c r="U215" s="1" t="s">
        <v>223</v>
      </c>
      <c r="V215" s="1" t="s">
        <v>223</v>
      </c>
      <c r="W215" s="1">
        <v>0.184</v>
      </c>
      <c r="X215" s="1">
        <v>0.101</v>
      </c>
      <c r="Y215" s="1">
        <v>0.116</v>
      </c>
      <c r="Z215" s="1" t="s">
        <v>219</v>
      </c>
      <c r="AA215" s="1">
        <v>102.37199999999999</v>
      </c>
      <c r="AD215" s="1">
        <v>0.9694157089213293</v>
      </c>
      <c r="AE215" s="1">
        <v>1.88549851771029</v>
      </c>
      <c r="AF215" s="1">
        <v>0.16257255657640868</v>
      </c>
      <c r="AG215" s="1">
        <v>0.44404381746081667</v>
      </c>
      <c r="AH215" s="1">
        <v>0.025287155575747282</v>
      </c>
      <c r="AI215" s="1">
        <v>0.005804462117518995</v>
      </c>
      <c r="AJ215" s="1">
        <v>0</v>
      </c>
      <c r="AK215" s="1">
        <v>0</v>
      </c>
      <c r="AL215" s="1">
        <v>0.0192638308843828</v>
      </c>
      <c r="AM215" s="1">
        <v>0.588135831327917</v>
      </c>
      <c r="AN215" s="1">
        <v>0.000251472899618472</v>
      </c>
      <c r="AO215" s="1">
        <v>0</v>
      </c>
      <c r="AP215" s="1">
        <v>0.004905760118469096</v>
      </c>
      <c r="AQ215" s="1">
        <v>0</v>
      </c>
      <c r="AR215" s="1">
        <v>4.105179113592499</v>
      </c>
      <c r="AS215" s="1"/>
      <c r="AT215" s="1">
        <v>1</v>
      </c>
      <c r="AU215" s="1">
        <v>0</v>
      </c>
      <c r="AV215" s="1">
        <v>0</v>
      </c>
      <c r="AW215" s="1">
        <f>SUM(AT215:AV215)</f>
        <v>1</v>
      </c>
      <c r="AX215" s="1"/>
      <c r="AY215" s="1">
        <v>0.322</v>
      </c>
      <c r="AZ215" s="1">
        <v>0.033995421007289695</v>
      </c>
      <c r="BA215" s="1">
        <v>0.23180458948319077</v>
      </c>
      <c r="BB215" s="1">
        <v>0.5375442575966116</v>
      </c>
      <c r="BC215" s="1">
        <v>0.8279955984071363</v>
      </c>
      <c r="BD215" s="1">
        <v>0.011129053378375806</v>
      </c>
      <c r="BE215" s="1">
        <v>0.008983829367725077</v>
      </c>
      <c r="BF215" s="1">
        <f>SUM(AY215:BE215)</f>
        <v>1.9734527492403295</v>
      </c>
      <c r="BG215" s="1"/>
      <c r="BH215" s="1">
        <v>2</v>
      </c>
      <c r="BI215" s="1"/>
      <c r="BJ215" s="1">
        <v>4.094517455047245</v>
      </c>
      <c r="BK215" s="2"/>
      <c r="BL215" s="3">
        <v>13.17286735519729</v>
      </c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</row>
    <row r="218" spans="1:64" ht="12.75">
      <c r="A218" s="6" t="s">
        <v>185</v>
      </c>
      <c r="B218" t="s">
        <v>186</v>
      </c>
      <c r="C218">
        <v>1</v>
      </c>
      <c r="E218" s="1">
        <v>19.53</v>
      </c>
      <c r="F218" s="1">
        <v>16.64</v>
      </c>
      <c r="G218" s="1">
        <v>1.59</v>
      </c>
      <c r="H218" s="1">
        <v>7.83</v>
      </c>
      <c r="I218" s="1">
        <v>2.18</v>
      </c>
      <c r="J218" s="1">
        <v>0.67</v>
      </c>
      <c r="K218" s="1">
        <v>2.17</v>
      </c>
      <c r="L218" s="1">
        <v>2.1</v>
      </c>
      <c r="M218" s="1"/>
      <c r="O218" s="1">
        <v>22.45</v>
      </c>
      <c r="P218" s="1">
        <v>19.74</v>
      </c>
      <c r="Q218" s="1">
        <v>0.67</v>
      </c>
      <c r="R218" s="1">
        <v>2.48</v>
      </c>
      <c r="W218">
        <v>0.31</v>
      </c>
      <c r="Z218">
        <v>0.03</v>
      </c>
      <c r="AA218" s="1">
        <f aca="true" t="shared" si="28" ref="AA218:AA224">SUM(E218:Z218)</f>
        <v>98.39000000000001</v>
      </c>
      <c r="AD218">
        <v>1.73</v>
      </c>
      <c r="AE218" s="1">
        <v>1.51</v>
      </c>
      <c r="AF218" s="1">
        <v>0.05</v>
      </c>
      <c r="AG218" s="1">
        <v>0.19</v>
      </c>
      <c r="AH218" s="1"/>
      <c r="AI218" s="1"/>
      <c r="AJ218" s="1"/>
      <c r="AK218" s="1"/>
      <c r="AL218" s="1">
        <v>0.04</v>
      </c>
      <c r="AM218" s="1">
        <v>0.49</v>
      </c>
      <c r="AO218">
        <v>0.02</v>
      </c>
      <c r="AP218" s="1">
        <v>0.26</v>
      </c>
      <c r="AQ218" s="1">
        <v>0</v>
      </c>
      <c r="AR218">
        <f aca="true" t="shared" si="29" ref="AR218:AR224">SUM(AD218:AQ218)</f>
        <v>4.289999999999999</v>
      </c>
      <c r="AT218" s="1">
        <v>1</v>
      </c>
      <c r="AU218" s="1">
        <v>0</v>
      </c>
      <c r="AV218" s="1">
        <v>0</v>
      </c>
      <c r="AW218" s="1">
        <v>0</v>
      </c>
      <c r="AY218" s="1">
        <v>0.37</v>
      </c>
      <c r="AZ218" s="1">
        <v>0.39</v>
      </c>
      <c r="BA218" s="1">
        <v>0.21</v>
      </c>
      <c r="BB218" s="1">
        <v>0.618</v>
      </c>
      <c r="BC218" s="1">
        <v>0.39</v>
      </c>
      <c r="BF218" s="1">
        <f aca="true" t="shared" si="30" ref="BF218:BF224">SUM(AY218:BE218)</f>
        <v>1.9780000000000002</v>
      </c>
      <c r="BH218" s="1">
        <v>2</v>
      </c>
      <c r="BJ218">
        <v>4.09</v>
      </c>
      <c r="BL218">
        <v>13.4</v>
      </c>
    </row>
    <row r="219" spans="3:64" ht="12.75">
      <c r="C219">
        <v>2</v>
      </c>
      <c r="E219" s="1">
        <v>19.62</v>
      </c>
      <c r="F219" s="1">
        <v>16.53</v>
      </c>
      <c r="G219" s="1">
        <v>1.9</v>
      </c>
      <c r="H219" s="1">
        <v>7.81</v>
      </c>
      <c r="I219" s="1">
        <v>1.92</v>
      </c>
      <c r="J219" s="1">
        <v>0.66</v>
      </c>
      <c r="K219" s="1">
        <v>2.37</v>
      </c>
      <c r="L219" s="1">
        <v>2.48</v>
      </c>
      <c r="M219" s="1"/>
      <c r="O219" s="1">
        <v>20.12</v>
      </c>
      <c r="P219" s="1">
        <v>19.65</v>
      </c>
      <c r="Q219" s="1">
        <v>0.74</v>
      </c>
      <c r="R219" s="1">
        <v>2.41</v>
      </c>
      <c r="W219">
        <v>0.35</v>
      </c>
      <c r="Z219">
        <v>0.02</v>
      </c>
      <c r="AA219" s="1">
        <f t="shared" si="28"/>
        <v>96.57999999999998</v>
      </c>
      <c r="AD219">
        <v>1.56</v>
      </c>
      <c r="AE219" s="1">
        <v>1.51</v>
      </c>
      <c r="AF219" s="1">
        <v>0.06</v>
      </c>
      <c r="AG219" s="1">
        <v>0.18</v>
      </c>
      <c r="AH219" s="1"/>
      <c r="AI219" s="1"/>
      <c r="AJ219" s="1"/>
      <c r="AK219" s="1"/>
      <c r="AL219" s="1">
        <v>0.04</v>
      </c>
      <c r="AM219" s="1">
        <v>0.54</v>
      </c>
      <c r="AO219" s="1">
        <v>0</v>
      </c>
      <c r="AP219" s="1">
        <v>0.3</v>
      </c>
      <c r="AQ219" s="1">
        <v>0</v>
      </c>
      <c r="AR219">
        <f t="shared" si="29"/>
        <v>4.19</v>
      </c>
      <c r="AT219" s="1">
        <v>1</v>
      </c>
      <c r="AU219" s="1">
        <v>0</v>
      </c>
      <c r="AV219" s="1">
        <v>0</v>
      </c>
      <c r="AW219" s="1">
        <v>0</v>
      </c>
      <c r="AY219" s="1">
        <v>0.38</v>
      </c>
      <c r="AZ219" s="1">
        <v>0.34</v>
      </c>
      <c r="BA219" s="1">
        <v>0.21</v>
      </c>
      <c r="BB219" s="1">
        <v>0.62</v>
      </c>
      <c r="BC219" s="1">
        <v>0.47</v>
      </c>
      <c r="BF219" s="1">
        <f t="shared" si="30"/>
        <v>2.0199999999999996</v>
      </c>
      <c r="BH219" s="1">
        <v>2</v>
      </c>
      <c r="BJ219">
        <v>4.13</v>
      </c>
      <c r="BL219">
        <v>13.3</v>
      </c>
    </row>
    <row r="220" spans="3:64" ht="12.75">
      <c r="C220">
        <v>3</v>
      </c>
      <c r="E220" s="1">
        <v>19.69</v>
      </c>
      <c r="F220" s="1">
        <v>16.44</v>
      </c>
      <c r="G220" s="1">
        <v>1.89</v>
      </c>
      <c r="H220" s="1">
        <v>7.94</v>
      </c>
      <c r="I220" s="1">
        <v>1.83</v>
      </c>
      <c r="J220" s="1">
        <v>0.7</v>
      </c>
      <c r="K220" s="1">
        <v>2.06</v>
      </c>
      <c r="L220" s="1">
        <v>2.32</v>
      </c>
      <c r="M220" s="1"/>
      <c r="O220" s="1">
        <v>20.22</v>
      </c>
      <c r="P220" s="1">
        <v>20.26</v>
      </c>
      <c r="Q220" s="1">
        <v>0.69</v>
      </c>
      <c r="R220" s="1">
        <v>2.83</v>
      </c>
      <c r="W220">
        <v>0.34</v>
      </c>
      <c r="Z220">
        <v>0.06</v>
      </c>
      <c r="AA220" s="1">
        <f t="shared" si="28"/>
        <v>97.27000000000001</v>
      </c>
      <c r="AD220">
        <v>1.57</v>
      </c>
      <c r="AE220" s="1">
        <v>1.56</v>
      </c>
      <c r="AF220" s="1">
        <v>0.05</v>
      </c>
      <c r="AG220" s="1">
        <v>0.21</v>
      </c>
      <c r="AH220" s="1"/>
      <c r="AI220" s="1"/>
      <c r="AJ220" s="1"/>
      <c r="AK220" s="1"/>
      <c r="AL220" s="1">
        <v>0.04</v>
      </c>
      <c r="AM220" s="1">
        <v>0.46</v>
      </c>
      <c r="AO220" s="1">
        <v>0</v>
      </c>
      <c r="AP220" s="1">
        <v>0.28</v>
      </c>
      <c r="AQ220" s="1">
        <v>0</v>
      </c>
      <c r="AR220">
        <f t="shared" si="29"/>
        <v>4.17</v>
      </c>
      <c r="AT220" s="1">
        <v>1</v>
      </c>
      <c r="AU220" s="1">
        <v>0</v>
      </c>
      <c r="AV220" s="1">
        <v>0</v>
      </c>
      <c r="AW220" s="1">
        <v>0</v>
      </c>
      <c r="AY220" s="1">
        <v>0.39</v>
      </c>
      <c r="AZ220" s="1">
        <v>0.33</v>
      </c>
      <c r="BA220" s="1">
        <v>0.22</v>
      </c>
      <c r="BB220" s="1">
        <v>0.59</v>
      </c>
      <c r="BC220" s="1">
        <v>0.47</v>
      </c>
      <c r="BF220" s="1">
        <f t="shared" si="30"/>
        <v>1.9999999999999998</v>
      </c>
      <c r="BH220" s="1">
        <v>2</v>
      </c>
      <c r="BJ220">
        <v>4.13</v>
      </c>
      <c r="BL220">
        <v>13.3</v>
      </c>
    </row>
    <row r="221" spans="3:64" ht="12.75">
      <c r="C221">
        <v>4</v>
      </c>
      <c r="E221" s="1">
        <v>19.76</v>
      </c>
      <c r="F221" s="1">
        <v>17.56</v>
      </c>
      <c r="G221" s="1">
        <v>1.45</v>
      </c>
      <c r="H221" s="1">
        <v>7.93</v>
      </c>
      <c r="I221" s="1">
        <v>2.03</v>
      </c>
      <c r="J221" s="1">
        <v>0.61</v>
      </c>
      <c r="K221" s="1">
        <v>2.28</v>
      </c>
      <c r="L221" s="1">
        <v>2.67</v>
      </c>
      <c r="M221" s="1"/>
      <c r="O221" s="1">
        <v>20.27</v>
      </c>
      <c r="P221" s="1">
        <v>18.85</v>
      </c>
      <c r="Q221" s="1">
        <v>0.56</v>
      </c>
      <c r="R221" s="1">
        <v>2.45</v>
      </c>
      <c r="W221" s="1">
        <v>0.3</v>
      </c>
      <c r="Z221" s="1" t="s">
        <v>219</v>
      </c>
      <c r="AA221" s="1">
        <f t="shared" si="28"/>
        <v>96.72</v>
      </c>
      <c r="AD221">
        <v>1.56</v>
      </c>
      <c r="AE221" s="1">
        <v>1.44</v>
      </c>
      <c r="AF221" s="1">
        <v>0.04</v>
      </c>
      <c r="AG221" s="1">
        <v>0.18</v>
      </c>
      <c r="AH221" s="1"/>
      <c r="AI221" s="1"/>
      <c r="AJ221" s="1"/>
      <c r="AK221" s="1"/>
      <c r="AL221" s="1">
        <v>0.03</v>
      </c>
      <c r="AM221" s="1">
        <v>0.51</v>
      </c>
      <c r="AO221" s="1">
        <v>0</v>
      </c>
      <c r="AP221" s="1">
        <v>0.32</v>
      </c>
      <c r="AQ221" s="1">
        <v>0</v>
      </c>
      <c r="AR221">
        <f t="shared" si="29"/>
        <v>4.08</v>
      </c>
      <c r="AT221" s="1">
        <v>1</v>
      </c>
      <c r="AU221" s="1">
        <v>0</v>
      </c>
      <c r="AV221" s="1">
        <v>0</v>
      </c>
      <c r="AW221" s="1">
        <v>0</v>
      </c>
      <c r="AY221" s="1">
        <v>0.39</v>
      </c>
      <c r="AZ221" s="1">
        <v>0.36</v>
      </c>
      <c r="BA221" s="1">
        <v>0.19</v>
      </c>
      <c r="BB221" s="1">
        <v>0.76</v>
      </c>
      <c r="BC221" s="1">
        <v>0.36</v>
      </c>
      <c r="BF221" s="1">
        <f t="shared" si="30"/>
        <v>2.06</v>
      </c>
      <c r="BH221" s="1">
        <v>2</v>
      </c>
      <c r="BJ221">
        <v>4.13</v>
      </c>
      <c r="BL221">
        <v>13.3</v>
      </c>
    </row>
    <row r="222" spans="3:64" ht="12.75">
      <c r="C222">
        <v>5</v>
      </c>
      <c r="E222" s="1">
        <v>19.67</v>
      </c>
      <c r="F222" s="1">
        <v>18.04</v>
      </c>
      <c r="G222" s="1">
        <v>1.27</v>
      </c>
      <c r="H222" s="1">
        <v>8.02</v>
      </c>
      <c r="I222" s="1">
        <v>1.86</v>
      </c>
      <c r="J222" s="1">
        <v>0.51</v>
      </c>
      <c r="K222" s="1">
        <v>2.41</v>
      </c>
      <c r="L222" s="1">
        <v>3.34</v>
      </c>
      <c r="M222" s="1"/>
      <c r="O222" s="1">
        <v>20.17</v>
      </c>
      <c r="P222" s="1">
        <v>18.53</v>
      </c>
      <c r="Q222" s="1">
        <v>0.64</v>
      </c>
      <c r="R222" s="1">
        <v>2.18</v>
      </c>
      <c r="W222">
        <v>0.36</v>
      </c>
      <c r="Z222" s="1" t="s">
        <v>219</v>
      </c>
      <c r="AA222" s="1">
        <f t="shared" si="28"/>
        <v>97.00000000000001</v>
      </c>
      <c r="AD222">
        <v>1.55</v>
      </c>
      <c r="AE222" s="1">
        <v>1.42</v>
      </c>
      <c r="AF222" s="1">
        <v>0.05</v>
      </c>
      <c r="AG222" s="1">
        <v>0.16</v>
      </c>
      <c r="AH222" s="1"/>
      <c r="AI222" s="1"/>
      <c r="AJ222" s="1"/>
      <c r="AK222" s="1"/>
      <c r="AL222" s="1">
        <v>0.04</v>
      </c>
      <c r="AM222" s="1">
        <v>0.54</v>
      </c>
      <c r="AO222" s="1">
        <v>0</v>
      </c>
      <c r="AP222" s="1">
        <v>0.4</v>
      </c>
      <c r="AQ222" s="1">
        <v>0</v>
      </c>
      <c r="AR222">
        <f t="shared" si="29"/>
        <v>4.16</v>
      </c>
      <c r="AT222" s="1">
        <v>1</v>
      </c>
      <c r="AU222" s="1">
        <v>0</v>
      </c>
      <c r="AV222" s="1">
        <v>0</v>
      </c>
      <c r="AW222" s="1">
        <v>0</v>
      </c>
      <c r="AY222" s="1">
        <v>0.4</v>
      </c>
      <c r="AZ222" s="1">
        <v>0.33</v>
      </c>
      <c r="BA222" s="1">
        <v>0.16</v>
      </c>
      <c r="BB222" s="1">
        <v>0.83</v>
      </c>
      <c r="BC222" s="1">
        <v>0.31</v>
      </c>
      <c r="BF222" s="1">
        <f t="shared" si="30"/>
        <v>2.03</v>
      </c>
      <c r="BH222" s="1">
        <v>2</v>
      </c>
      <c r="BJ222">
        <v>4.11</v>
      </c>
      <c r="BL222">
        <v>13.3</v>
      </c>
    </row>
    <row r="223" spans="3:64" ht="12.75">
      <c r="C223">
        <v>6</v>
      </c>
      <c r="E223" s="1">
        <v>20.67</v>
      </c>
      <c r="F223" s="1">
        <v>18.44</v>
      </c>
      <c r="G223" s="1">
        <v>1.84</v>
      </c>
      <c r="H223" s="1">
        <v>8.28</v>
      </c>
      <c r="I223" s="1">
        <v>1.92</v>
      </c>
      <c r="J223" s="1">
        <v>0.47</v>
      </c>
      <c r="K223" s="1">
        <v>3.08</v>
      </c>
      <c r="L223" s="1">
        <v>3.92</v>
      </c>
      <c r="M223" s="1"/>
      <c r="O223" s="1">
        <v>18.33</v>
      </c>
      <c r="P223" s="1">
        <v>17.86</v>
      </c>
      <c r="Q223" s="1">
        <v>0.51</v>
      </c>
      <c r="R223" s="1">
        <v>2.43</v>
      </c>
      <c r="W223">
        <v>0.35</v>
      </c>
      <c r="Z223">
        <v>0.06</v>
      </c>
      <c r="AA223" s="1">
        <f t="shared" si="28"/>
        <v>98.16000000000001</v>
      </c>
      <c r="AD223">
        <v>1.36</v>
      </c>
      <c r="AE223" s="1">
        <v>1.32</v>
      </c>
      <c r="AF223" s="1">
        <v>0.04</v>
      </c>
      <c r="AG223" s="1">
        <v>0.18</v>
      </c>
      <c r="AH223" s="1"/>
      <c r="AI223" s="1"/>
      <c r="AJ223" s="1"/>
      <c r="AK223" s="1"/>
      <c r="AL223" s="1">
        <v>0.04</v>
      </c>
      <c r="AM223" s="1">
        <v>0.67</v>
      </c>
      <c r="AO223">
        <v>0.04</v>
      </c>
      <c r="AP223" s="1">
        <v>0.46</v>
      </c>
      <c r="AQ223" s="1">
        <v>0</v>
      </c>
      <c r="AR223">
        <f t="shared" si="29"/>
        <v>4.11</v>
      </c>
      <c r="AT223" s="1">
        <v>1</v>
      </c>
      <c r="AU223" s="1">
        <v>0</v>
      </c>
      <c r="AV223" s="1">
        <v>0</v>
      </c>
      <c r="AW223" s="1">
        <v>0</v>
      </c>
      <c r="AY223" s="1">
        <v>0.4</v>
      </c>
      <c r="AZ223" s="1">
        <v>0.33</v>
      </c>
      <c r="BA223" s="1">
        <v>0.14</v>
      </c>
      <c r="BB223" s="1">
        <v>0.79</v>
      </c>
      <c r="BC223" s="1">
        <v>0.44</v>
      </c>
      <c r="BF223" s="1">
        <f t="shared" si="30"/>
        <v>2.1</v>
      </c>
      <c r="BH223" s="1">
        <v>2</v>
      </c>
      <c r="BJ223">
        <v>4.17</v>
      </c>
      <c r="BL223">
        <v>13.4</v>
      </c>
    </row>
    <row r="224" spans="2:64" ht="12.75">
      <c r="B224" t="s">
        <v>187</v>
      </c>
      <c r="C224">
        <v>7</v>
      </c>
      <c r="E224" s="1">
        <v>20.17</v>
      </c>
      <c r="F224" s="1">
        <v>16.97</v>
      </c>
      <c r="G224" s="1">
        <v>2.23</v>
      </c>
      <c r="H224" s="1">
        <v>7.4</v>
      </c>
      <c r="I224" s="1">
        <v>1.67</v>
      </c>
      <c r="J224" s="1">
        <v>0.48</v>
      </c>
      <c r="K224" s="1">
        <v>2.61</v>
      </c>
      <c r="L224" s="1">
        <v>3.43</v>
      </c>
      <c r="M224" s="1"/>
      <c r="O224" s="1">
        <v>17.43</v>
      </c>
      <c r="P224" s="1">
        <v>19.68</v>
      </c>
      <c r="Q224" s="1">
        <v>0.85</v>
      </c>
      <c r="R224" s="1">
        <v>2.99</v>
      </c>
      <c r="W224">
        <v>0.34</v>
      </c>
      <c r="Z224">
        <v>0.04</v>
      </c>
      <c r="AA224" s="1">
        <f t="shared" si="28"/>
        <v>96.28999999999999</v>
      </c>
      <c r="AD224">
        <v>1.34</v>
      </c>
      <c r="AE224" s="1">
        <v>1.5</v>
      </c>
      <c r="AF224" s="1">
        <v>0.07</v>
      </c>
      <c r="AG224" s="1">
        <v>0.22</v>
      </c>
      <c r="AH224" s="1"/>
      <c r="AI224" s="1"/>
      <c r="AJ224" s="1"/>
      <c r="AK224" s="1"/>
      <c r="AL224" s="1">
        <v>0.04</v>
      </c>
      <c r="AM224" s="1">
        <v>0.58</v>
      </c>
      <c r="AO224">
        <v>0.01</v>
      </c>
      <c r="AP224" s="1">
        <v>0.41</v>
      </c>
      <c r="AQ224" s="1">
        <v>0</v>
      </c>
      <c r="AR224">
        <f t="shared" si="29"/>
        <v>4.17</v>
      </c>
      <c r="AT224" s="1">
        <v>1</v>
      </c>
      <c r="AU224" s="1">
        <v>0</v>
      </c>
      <c r="AV224" s="1">
        <v>0</v>
      </c>
      <c r="AW224" s="1">
        <v>0</v>
      </c>
      <c r="AY224" s="1">
        <v>0.29</v>
      </c>
      <c r="AZ224" s="1">
        <v>0.3</v>
      </c>
      <c r="BA224" s="1">
        <v>0.15</v>
      </c>
      <c r="BB224" s="1">
        <v>0.64</v>
      </c>
      <c r="BC224" s="1">
        <v>0.55</v>
      </c>
      <c r="BF224" s="1">
        <f t="shared" si="30"/>
        <v>1.93</v>
      </c>
      <c r="BH224" s="1">
        <v>2</v>
      </c>
      <c r="BJ224" s="1">
        <v>4.2</v>
      </c>
      <c r="BL224">
        <v>13.3</v>
      </c>
    </row>
    <row r="225" s="9" customFormat="1" ht="12.75"/>
    <row r="227" spans="1:2" ht="12.75">
      <c r="A227" t="s">
        <v>227</v>
      </c>
      <c r="B227" t="s">
        <v>228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Belkin</dc:creator>
  <cp:keywords/>
  <dc:description/>
  <cp:lastModifiedBy>romanowi</cp:lastModifiedBy>
  <cp:lastPrinted>2008-05-28T08:42:46Z</cp:lastPrinted>
  <dcterms:created xsi:type="dcterms:W3CDTF">2008-05-27T21:16:06Z</dcterms:created>
  <dcterms:modified xsi:type="dcterms:W3CDTF">2009-06-26T13:11:21Z</dcterms:modified>
  <cp:category/>
  <cp:version/>
  <cp:contentType/>
  <cp:contentStatus/>
</cp:coreProperties>
</file>