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2035" windowHeight="12810" activeTab="0"/>
  </bookViews>
  <sheets>
    <sheet name="Sheet 1" sheetId="1" r:id="rId1"/>
  </sheets>
  <definedNames/>
  <calcPr fullCalcOnLoad="1"/>
</workbook>
</file>

<file path=xl/sharedStrings.xml><?xml version="1.0" encoding="utf-8"?>
<sst xmlns="http://schemas.openxmlformats.org/spreadsheetml/2006/main" count="213" uniqueCount="83">
  <si>
    <t>Supplementary Table 1c. Electron probe analyses of altered chevkinite-group minerals from the Keivy massif</t>
  </si>
  <si>
    <t>Spec. No.</t>
  </si>
  <si>
    <t>I-93</t>
  </si>
  <si>
    <t>160b/62</t>
  </si>
  <si>
    <t>SEM</t>
  </si>
  <si>
    <t>dark,alt</t>
  </si>
  <si>
    <t>dark, alt.</t>
  </si>
  <si>
    <t>dark, alt</t>
  </si>
  <si>
    <t>grey, alt</t>
  </si>
  <si>
    <t>gry,p'chy</t>
  </si>
  <si>
    <t>gry, clean</t>
  </si>
  <si>
    <t>intermed.</t>
  </si>
  <si>
    <t>intermed</t>
  </si>
  <si>
    <t>int.patchy</t>
  </si>
  <si>
    <t>darker</t>
  </si>
  <si>
    <t>gry ,clean</t>
  </si>
  <si>
    <t>gr,patchy</t>
  </si>
  <si>
    <t>gry,p'tchy</t>
  </si>
  <si>
    <t xml:space="preserve">From rims and dark patches in 4 x 2 mm crystal </t>
  </si>
  <si>
    <t xml:space="preserve">From rims and patches in 1 cm crystal  </t>
  </si>
  <si>
    <t xml:space="preserve">   From mottled part of CGM</t>
  </si>
  <si>
    <t>wt.%</t>
  </si>
  <si>
    <t>bd</t>
  </si>
  <si>
    <t>FeO*</t>
  </si>
  <si>
    <t>MnO</t>
  </si>
  <si>
    <t>MgO</t>
  </si>
  <si>
    <t>CaO</t>
  </si>
  <si>
    <t>SrO</t>
  </si>
  <si>
    <t>BaO</t>
  </si>
  <si>
    <t>Total</t>
  </si>
  <si>
    <t>Formulae on basis of 22 oxygens</t>
  </si>
  <si>
    <t>Ca</t>
  </si>
  <si>
    <t>Sr</t>
  </si>
  <si>
    <t>La</t>
  </si>
  <si>
    <t>Ce</t>
  </si>
  <si>
    <t>Pr</t>
  </si>
  <si>
    <t>Nd</t>
  </si>
  <si>
    <t>Sm</t>
  </si>
  <si>
    <t>Gd</t>
  </si>
  <si>
    <t>Dy</t>
  </si>
  <si>
    <t>Yb</t>
  </si>
  <si>
    <t>Y</t>
  </si>
  <si>
    <t>Na</t>
  </si>
  <si>
    <t>Ba</t>
  </si>
  <si>
    <t>Th</t>
  </si>
  <si>
    <t>U</t>
  </si>
  <si>
    <t>Mn</t>
  </si>
  <si>
    <t>Mg</t>
  </si>
  <si>
    <t>Nb</t>
  </si>
  <si>
    <t>Ta</t>
  </si>
  <si>
    <t>Zr</t>
  </si>
  <si>
    <t>Al</t>
  </si>
  <si>
    <t>Ti</t>
  </si>
  <si>
    <t>P</t>
  </si>
  <si>
    <t>Si</t>
  </si>
  <si>
    <t>Σ cations</t>
  </si>
  <si>
    <r>
      <t>Nb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O</t>
    </r>
    <r>
      <rPr>
        <vertAlign val="subscript"/>
        <sz val="10"/>
        <rFont val="Arial"/>
        <family val="2"/>
      </rPr>
      <t>5</t>
    </r>
  </si>
  <si>
    <r>
      <t>Ta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O</t>
    </r>
    <r>
      <rPr>
        <vertAlign val="subscript"/>
        <sz val="10"/>
        <rFont val="Arial"/>
        <family val="2"/>
      </rPr>
      <t>5</t>
    </r>
  </si>
  <si>
    <r>
      <t>P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O</t>
    </r>
    <r>
      <rPr>
        <vertAlign val="subscript"/>
        <sz val="10"/>
        <rFont val="Arial"/>
        <family val="2"/>
      </rPr>
      <t>5</t>
    </r>
  </si>
  <si>
    <r>
      <t>TiO</t>
    </r>
    <r>
      <rPr>
        <vertAlign val="subscript"/>
        <sz val="10"/>
        <rFont val="Arial"/>
        <family val="2"/>
      </rPr>
      <t>2</t>
    </r>
  </si>
  <si>
    <r>
      <t>ZrO</t>
    </r>
    <r>
      <rPr>
        <vertAlign val="subscript"/>
        <sz val="10"/>
        <rFont val="Arial"/>
        <family val="2"/>
      </rPr>
      <t>2</t>
    </r>
  </si>
  <si>
    <r>
      <t>ThO</t>
    </r>
    <r>
      <rPr>
        <vertAlign val="subscript"/>
        <sz val="10"/>
        <rFont val="Arial"/>
        <family val="2"/>
      </rPr>
      <t>2</t>
    </r>
  </si>
  <si>
    <r>
      <t>UO</t>
    </r>
    <r>
      <rPr>
        <vertAlign val="subscript"/>
        <sz val="10"/>
        <rFont val="Arial"/>
        <family val="2"/>
      </rPr>
      <t>2</t>
    </r>
  </si>
  <si>
    <r>
      <t>SiO</t>
    </r>
    <r>
      <rPr>
        <vertAlign val="subscript"/>
        <sz val="10"/>
        <rFont val="Arial"/>
        <family val="2"/>
      </rPr>
      <t>2</t>
    </r>
  </si>
  <si>
    <r>
      <t>Al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O</t>
    </r>
    <r>
      <rPr>
        <vertAlign val="subscript"/>
        <sz val="10"/>
        <rFont val="Arial"/>
        <family val="2"/>
      </rPr>
      <t>3</t>
    </r>
  </si>
  <si>
    <r>
      <t>La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O</t>
    </r>
    <r>
      <rPr>
        <vertAlign val="subscript"/>
        <sz val="10"/>
        <rFont val="Arial"/>
        <family val="2"/>
      </rPr>
      <t>3</t>
    </r>
  </si>
  <si>
    <r>
      <t>Ce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O</t>
    </r>
    <r>
      <rPr>
        <vertAlign val="subscript"/>
        <sz val="10"/>
        <rFont val="Arial"/>
        <family val="2"/>
      </rPr>
      <t>3</t>
    </r>
  </si>
  <si>
    <r>
      <t>Pr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O</t>
    </r>
    <r>
      <rPr>
        <vertAlign val="subscript"/>
        <sz val="10"/>
        <rFont val="Arial"/>
        <family val="2"/>
      </rPr>
      <t>3</t>
    </r>
  </si>
  <si>
    <r>
      <t>Nd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O</t>
    </r>
    <r>
      <rPr>
        <vertAlign val="subscript"/>
        <sz val="10"/>
        <rFont val="Arial"/>
        <family val="2"/>
      </rPr>
      <t>3</t>
    </r>
  </si>
  <si>
    <r>
      <t>Sm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O</t>
    </r>
    <r>
      <rPr>
        <vertAlign val="subscript"/>
        <sz val="10"/>
        <rFont val="Arial"/>
        <family val="2"/>
      </rPr>
      <t>3</t>
    </r>
  </si>
  <si>
    <r>
      <t>Gd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O</t>
    </r>
    <r>
      <rPr>
        <vertAlign val="subscript"/>
        <sz val="10"/>
        <rFont val="Arial"/>
        <family val="2"/>
      </rPr>
      <t>3</t>
    </r>
  </si>
  <si>
    <r>
      <t>Dy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O</t>
    </r>
    <r>
      <rPr>
        <vertAlign val="subscript"/>
        <sz val="10"/>
        <rFont val="Arial"/>
        <family val="2"/>
      </rPr>
      <t>3</t>
    </r>
  </si>
  <si>
    <r>
      <t>Yb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O</t>
    </r>
    <r>
      <rPr>
        <vertAlign val="subscript"/>
        <sz val="10"/>
        <rFont val="Arial"/>
        <family val="2"/>
      </rPr>
      <t>3</t>
    </r>
  </si>
  <si>
    <r>
      <t>Y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O</t>
    </r>
    <r>
      <rPr>
        <vertAlign val="subscript"/>
        <sz val="10"/>
        <rFont val="Arial"/>
        <family val="2"/>
      </rPr>
      <t>3</t>
    </r>
  </si>
  <si>
    <r>
      <t>Na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O</t>
    </r>
  </si>
  <si>
    <r>
      <t xml:space="preserve">Sum </t>
    </r>
    <r>
      <rPr>
        <i/>
        <sz val="10"/>
        <rFont val="Arial"/>
        <family val="2"/>
      </rPr>
      <t>A</t>
    </r>
  </si>
  <si>
    <r>
      <t>Fe</t>
    </r>
    <r>
      <rPr>
        <vertAlign val="superscript"/>
        <sz val="10"/>
        <rFont val="Arial"/>
        <family val="2"/>
      </rPr>
      <t>2+</t>
    </r>
  </si>
  <si>
    <r>
      <t>Sum</t>
    </r>
    <r>
      <rPr>
        <i/>
        <sz val="10"/>
        <rFont val="Arial"/>
        <family val="2"/>
      </rPr>
      <t xml:space="preserve"> B</t>
    </r>
  </si>
  <si>
    <r>
      <t xml:space="preserve">Sum </t>
    </r>
    <r>
      <rPr>
        <i/>
        <sz val="10"/>
        <rFont val="Arial"/>
        <family val="2"/>
      </rPr>
      <t>C</t>
    </r>
  </si>
  <si>
    <r>
      <t>Ti (=</t>
    </r>
    <r>
      <rPr>
        <i/>
        <sz val="10"/>
        <rFont val="Arial"/>
        <family val="2"/>
      </rPr>
      <t>D</t>
    </r>
    <r>
      <rPr>
        <sz val="10"/>
        <rFont val="Arial"/>
        <family val="0"/>
      </rPr>
      <t>)</t>
    </r>
  </si>
  <si>
    <r>
      <t xml:space="preserve">Sum </t>
    </r>
    <r>
      <rPr>
        <i/>
        <sz val="10"/>
        <rFont val="Arial"/>
        <family val="2"/>
      </rPr>
      <t>T</t>
    </r>
  </si>
  <si>
    <r>
      <t>FeO*, total Fe as Fe</t>
    </r>
    <r>
      <rPr>
        <vertAlign val="superscript"/>
        <sz val="10"/>
        <rFont val="Arial"/>
        <family val="2"/>
      </rPr>
      <t>2+</t>
    </r>
    <r>
      <rPr>
        <sz val="10"/>
        <rFont val="Arial"/>
        <family val="0"/>
      </rPr>
      <t>. Blank, not determined. Bd, below detection. Catsum, sum of cations.</t>
    </r>
  </si>
  <si>
    <r>
      <t xml:space="preserve">In averages, </t>
    </r>
    <r>
      <rPr>
        <i/>
        <sz val="10"/>
        <rFont val="Arial"/>
        <family val="2"/>
      </rPr>
      <t>n</t>
    </r>
    <r>
      <rPr>
        <sz val="10"/>
        <rFont val="Arial"/>
        <family val="0"/>
      </rPr>
      <t xml:space="preserve"> is number of point analyses.</t>
    </r>
  </si>
</sst>
</file>

<file path=xl/styles.xml><?xml version="1.0" encoding="utf-8"?>
<styleSheet xmlns="http://schemas.openxmlformats.org/spreadsheetml/2006/main">
  <numFmts count="2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zł&quot;;\-#,##0\ &quot;zł&quot;"/>
    <numFmt numFmtId="165" formatCode="#,##0\ &quot;zł&quot;;[Red]\-#,##0\ &quot;zł&quot;"/>
    <numFmt numFmtId="166" formatCode="#,##0.00\ &quot;zł&quot;;\-#,##0.00\ &quot;zł&quot;"/>
    <numFmt numFmtId="167" formatCode="#,##0.00\ &quot;zł&quot;;[Red]\-#,##0.00\ &quot;zł&quot;"/>
    <numFmt numFmtId="168" formatCode="_-* #,##0\ &quot;zł&quot;_-;\-* #,##0\ &quot;zł&quot;_-;_-* &quot;-&quot;\ &quot;zł&quot;_-;_-@_-"/>
    <numFmt numFmtId="169" formatCode="_-* #,##0\ _z_ł_-;\-* #,##0\ _z_ł_-;_-* &quot;-&quot;\ _z_ł_-;_-@_-"/>
    <numFmt numFmtId="170" formatCode="_-* #,##0.00\ &quot;zł&quot;_-;\-* #,##0.00\ &quot;zł&quot;_-;_-* &quot;-&quot;??\ &quot;zł&quot;_-;_-@_-"/>
    <numFmt numFmtId="171" formatCode="_-* #,##0.00\ _z_ł_-;\-* #,##0.00\ _z_ł_-;_-* &quot;-&quot;??\ _z_ł_-;_-@_-"/>
    <numFmt numFmtId="172" formatCode="0.000"/>
    <numFmt numFmtId="173" formatCode="0.0"/>
    <numFmt numFmtId="174" formatCode="0.0000"/>
    <numFmt numFmtId="175" formatCode="0.0000000"/>
    <numFmt numFmtId="176" formatCode="0.000000"/>
    <numFmt numFmtId="177" formatCode="0.00000"/>
    <numFmt numFmtId="178" formatCode="#,##0.0"/>
    <numFmt numFmtId="179" formatCode="#,##0.000"/>
    <numFmt numFmtId="180" formatCode="#,##0.0000"/>
    <numFmt numFmtId="181" formatCode="#,##0.00000"/>
    <numFmt numFmtId="182" formatCode="0.00000000"/>
    <numFmt numFmtId="183" formatCode="0.000000000"/>
    <numFmt numFmtId="184" formatCode="0.0000000000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8"/>
      <name val="Arial"/>
      <family val="0"/>
    </font>
    <font>
      <b/>
      <sz val="12"/>
      <name val="Arial"/>
      <family val="2"/>
    </font>
    <font>
      <vertAlign val="subscript"/>
      <sz val="10"/>
      <name val="Arial"/>
      <family val="2"/>
    </font>
    <font>
      <i/>
      <sz val="10"/>
      <name val="Arial"/>
      <family val="2"/>
    </font>
    <font>
      <vertAlign val="superscript"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20" borderId="1" applyNumberFormat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19" fillId="3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0" fontId="21" fillId="0" borderId="0" xfId="0" applyFont="1" applyAlignment="1">
      <alignment/>
    </xf>
    <xf numFmtId="2" fontId="0" fillId="0" borderId="0" xfId="0" applyNumberForma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3" fillId="0" borderId="0" xfId="0" applyFont="1" applyAlignment="1">
      <alignment/>
    </xf>
    <xf numFmtId="172" fontId="0" fillId="0" borderId="0" xfId="0" applyNumberFormat="1" applyAlignment="1">
      <alignment horizontal="center"/>
    </xf>
    <xf numFmtId="173" fontId="0" fillId="0" borderId="10" xfId="0" applyNumberFormat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Comma" xfId="39"/>
    <cellStyle name="Comma [0]" xfId="40"/>
    <cellStyle name="Currency" xfId="41"/>
    <cellStyle name="Currency [0]" xfId="42"/>
    <cellStyle name="Dane wejściowe" xfId="43"/>
    <cellStyle name="Dane wyjściowe" xfId="44"/>
    <cellStyle name="Dobre" xfId="45"/>
    <cellStyle name="Followed Hyperlink" xfId="46"/>
    <cellStyle name="Hyperlink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e" xfId="54"/>
    <cellStyle name="Obliczenia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Złe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9"/>
  <sheetViews>
    <sheetView tabSelected="1" workbookViewId="0" topLeftCell="A1">
      <selection activeCell="B24" sqref="B24"/>
    </sheetView>
  </sheetViews>
  <sheetFormatPr defaultColWidth="9.140625" defaultRowHeight="12.75"/>
  <cols>
    <col min="6" max="6" width="10.140625" style="0" customWidth="1"/>
  </cols>
  <sheetData>
    <row r="1" spans="1:23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ht="12.75">
      <c r="A2" s="3"/>
    </row>
    <row r="3" spans="1:9" ht="15.75">
      <c r="A3" s="3" t="s">
        <v>1</v>
      </c>
      <c r="B3" s="4" t="s">
        <v>2</v>
      </c>
      <c r="I3" s="4" t="s">
        <v>3</v>
      </c>
    </row>
    <row r="4" spans="1:9" ht="15.75">
      <c r="A4" s="3"/>
      <c r="B4" s="4"/>
      <c r="I4" s="4"/>
    </row>
    <row r="5" spans="1:23" ht="12.75">
      <c r="A5" t="s">
        <v>4</v>
      </c>
      <c r="B5" t="s">
        <v>5</v>
      </c>
      <c r="C5" t="s">
        <v>6</v>
      </c>
      <c r="D5" t="s">
        <v>7</v>
      </c>
      <c r="E5" t="s">
        <v>7</v>
      </c>
      <c r="F5" t="s">
        <v>7</v>
      </c>
      <c r="G5" t="s">
        <v>8</v>
      </c>
      <c r="I5" t="s">
        <v>9</v>
      </c>
      <c r="J5" t="s">
        <v>10</v>
      </c>
      <c r="K5" t="s">
        <v>9</v>
      </c>
      <c r="L5" t="s">
        <v>9</v>
      </c>
      <c r="M5" t="s">
        <v>11</v>
      </c>
      <c r="N5" t="s">
        <v>12</v>
      </c>
      <c r="O5" t="s">
        <v>12</v>
      </c>
      <c r="P5" t="s">
        <v>13</v>
      </c>
      <c r="Q5" t="s">
        <v>14</v>
      </c>
      <c r="R5" t="s">
        <v>14</v>
      </c>
      <c r="S5" t="s">
        <v>10</v>
      </c>
      <c r="U5" s="2" t="s">
        <v>15</v>
      </c>
      <c r="V5" s="2" t="s">
        <v>16</v>
      </c>
      <c r="W5" s="2" t="s">
        <v>17</v>
      </c>
    </row>
    <row r="6" spans="1:23" ht="12.75">
      <c r="A6" s="2"/>
      <c r="B6" s="2"/>
      <c r="C6" s="2" t="s">
        <v>18</v>
      </c>
      <c r="D6" s="2"/>
      <c r="E6" s="2"/>
      <c r="F6" s="2"/>
      <c r="G6" s="2"/>
      <c r="H6" s="2"/>
      <c r="I6" s="2"/>
      <c r="J6" s="2"/>
      <c r="K6" s="2" t="s">
        <v>19</v>
      </c>
      <c r="L6" s="2"/>
      <c r="M6" s="2"/>
      <c r="N6" s="2"/>
      <c r="O6" s="2"/>
      <c r="P6" s="2"/>
      <c r="Q6" s="2"/>
      <c r="R6" s="2"/>
      <c r="S6" s="2"/>
      <c r="T6" s="2"/>
      <c r="U6" s="2" t="s">
        <v>20</v>
      </c>
      <c r="V6" s="2"/>
      <c r="W6" s="2"/>
    </row>
    <row r="9" ht="12.75">
      <c r="A9" t="s">
        <v>21</v>
      </c>
    </row>
    <row r="10" spans="1:23" ht="15.75">
      <c r="A10" s="3" t="s">
        <v>56</v>
      </c>
      <c r="B10" s="5">
        <v>1.1</v>
      </c>
      <c r="C10" s="5">
        <v>1.3</v>
      </c>
      <c r="D10" s="5">
        <v>2.31</v>
      </c>
      <c r="E10" s="5">
        <v>2.52</v>
      </c>
      <c r="F10" s="5">
        <v>2.88</v>
      </c>
      <c r="G10" s="5">
        <v>1.51</v>
      </c>
      <c r="H10" s="5"/>
      <c r="I10" s="5">
        <v>0.62</v>
      </c>
      <c r="J10" s="5">
        <v>0.57</v>
      </c>
      <c r="K10" s="5">
        <v>0.78</v>
      </c>
      <c r="L10" s="5">
        <v>0.74</v>
      </c>
      <c r="M10" s="5">
        <v>0.71</v>
      </c>
      <c r="N10" s="5">
        <v>1.02</v>
      </c>
      <c r="O10" s="5">
        <v>0.91</v>
      </c>
      <c r="P10" s="5">
        <v>0.52</v>
      </c>
      <c r="Q10" s="5">
        <v>1.47</v>
      </c>
      <c r="R10" s="5">
        <v>0.74</v>
      </c>
      <c r="S10" s="5">
        <v>1</v>
      </c>
      <c r="T10" s="5"/>
      <c r="U10" s="5">
        <v>0.68</v>
      </c>
      <c r="V10" s="5">
        <v>0.73</v>
      </c>
      <c r="W10" s="5">
        <v>0.55</v>
      </c>
    </row>
    <row r="11" spans="1:23" ht="15.75">
      <c r="A11" s="3" t="s">
        <v>57</v>
      </c>
      <c r="B11" s="5">
        <v>0.16</v>
      </c>
      <c r="C11" s="5">
        <v>0.15</v>
      </c>
      <c r="D11" s="5">
        <v>0.14</v>
      </c>
      <c r="E11" s="5">
        <v>0.06</v>
      </c>
      <c r="F11" s="5">
        <v>0.1</v>
      </c>
      <c r="G11" s="5">
        <v>0.17</v>
      </c>
      <c r="H11" s="5"/>
      <c r="I11" s="5">
        <v>0.1</v>
      </c>
      <c r="J11" s="5">
        <v>0.09</v>
      </c>
      <c r="K11" s="5">
        <v>0.11</v>
      </c>
      <c r="L11" s="5">
        <v>0.07</v>
      </c>
      <c r="M11" s="5">
        <v>0.15</v>
      </c>
      <c r="N11" s="5">
        <v>0.14</v>
      </c>
      <c r="O11" s="5">
        <v>0.12</v>
      </c>
      <c r="P11" s="5">
        <v>0.04</v>
      </c>
      <c r="Q11" s="5">
        <v>0.17</v>
      </c>
      <c r="R11" s="5">
        <v>0.14</v>
      </c>
      <c r="S11" s="5">
        <v>0.14</v>
      </c>
      <c r="T11" s="5"/>
      <c r="U11" s="5">
        <v>0.17</v>
      </c>
      <c r="V11" s="5">
        <v>0.1</v>
      </c>
      <c r="W11" s="5">
        <v>0.11</v>
      </c>
    </row>
    <row r="12" spans="1:23" ht="15.75">
      <c r="A12" s="3" t="s">
        <v>58</v>
      </c>
      <c r="B12" s="6" t="s">
        <v>22</v>
      </c>
      <c r="C12" s="6" t="s">
        <v>22</v>
      </c>
      <c r="D12" s="6" t="s">
        <v>22</v>
      </c>
      <c r="E12" s="5" t="s">
        <v>22</v>
      </c>
      <c r="F12" s="6" t="s">
        <v>22</v>
      </c>
      <c r="G12" s="6" t="s">
        <v>22</v>
      </c>
      <c r="H12" s="6"/>
      <c r="I12" s="5">
        <v>0.06</v>
      </c>
      <c r="J12" s="6" t="s">
        <v>22</v>
      </c>
      <c r="K12" s="6" t="s">
        <v>22</v>
      </c>
      <c r="L12" s="6" t="s">
        <v>22</v>
      </c>
      <c r="M12" s="6" t="s">
        <v>22</v>
      </c>
      <c r="N12" s="5">
        <v>0.06</v>
      </c>
      <c r="O12" s="5">
        <v>0.04</v>
      </c>
      <c r="P12" s="5" t="s">
        <v>22</v>
      </c>
      <c r="Q12" s="6" t="s">
        <v>22</v>
      </c>
      <c r="R12" s="6" t="s">
        <v>22</v>
      </c>
      <c r="S12" s="6" t="s">
        <v>22</v>
      </c>
      <c r="T12" s="5"/>
      <c r="U12" s="5" t="s">
        <v>22</v>
      </c>
      <c r="V12" s="5" t="s">
        <v>22</v>
      </c>
      <c r="W12" s="5" t="s">
        <v>22</v>
      </c>
    </row>
    <row r="13" spans="1:23" ht="15.75">
      <c r="A13" s="3" t="s">
        <v>59</v>
      </c>
      <c r="B13" s="5">
        <v>15.79</v>
      </c>
      <c r="C13" s="5">
        <v>16.19</v>
      </c>
      <c r="D13" s="5">
        <v>26.17</v>
      </c>
      <c r="E13" s="5">
        <v>24.27</v>
      </c>
      <c r="F13" s="5">
        <v>22.53</v>
      </c>
      <c r="G13" s="5">
        <v>16.88</v>
      </c>
      <c r="H13" s="5"/>
      <c r="I13" s="5">
        <v>31.32</v>
      </c>
      <c r="J13" s="5">
        <v>31.76</v>
      </c>
      <c r="K13" s="5">
        <v>31.73</v>
      </c>
      <c r="L13" s="5">
        <v>31.76</v>
      </c>
      <c r="M13" s="5">
        <v>30.04</v>
      </c>
      <c r="N13" s="5">
        <v>31.25</v>
      </c>
      <c r="O13" s="5">
        <v>31.1</v>
      </c>
      <c r="P13" s="5">
        <v>31.91</v>
      </c>
      <c r="Q13" s="5">
        <v>31.56</v>
      </c>
      <c r="R13" s="5">
        <v>31.46</v>
      </c>
      <c r="S13" s="5">
        <v>31.43</v>
      </c>
      <c r="T13" s="5"/>
      <c r="U13" s="5">
        <v>17.66</v>
      </c>
      <c r="V13" s="5">
        <v>16.31</v>
      </c>
      <c r="W13" s="5">
        <v>17.16</v>
      </c>
    </row>
    <row r="14" spans="1:23" ht="15.75">
      <c r="A14" s="3" t="s">
        <v>60</v>
      </c>
      <c r="B14" s="5">
        <v>0.1</v>
      </c>
      <c r="C14" s="6" t="s">
        <v>22</v>
      </c>
      <c r="D14" s="5">
        <v>0.09</v>
      </c>
      <c r="E14" s="6" t="s">
        <v>22</v>
      </c>
      <c r="F14" s="6" t="s">
        <v>22</v>
      </c>
      <c r="G14" s="5">
        <v>0.15</v>
      </c>
      <c r="H14" s="5"/>
      <c r="I14" s="5" t="s">
        <v>22</v>
      </c>
      <c r="J14" s="6" t="s">
        <v>22</v>
      </c>
      <c r="K14" s="5" t="s">
        <v>22</v>
      </c>
      <c r="L14" s="5" t="s">
        <v>22</v>
      </c>
      <c r="M14" s="6" t="s">
        <v>22</v>
      </c>
      <c r="N14" s="5">
        <v>0.09</v>
      </c>
      <c r="O14" s="6" t="s">
        <v>22</v>
      </c>
      <c r="P14" s="5" t="s">
        <v>22</v>
      </c>
      <c r="Q14" s="5" t="s">
        <v>22</v>
      </c>
      <c r="R14" s="5" t="s">
        <v>22</v>
      </c>
      <c r="S14" s="6" t="s">
        <v>22</v>
      </c>
      <c r="T14" s="5"/>
      <c r="U14" s="5" t="s">
        <v>22</v>
      </c>
      <c r="V14" s="5">
        <v>0.07</v>
      </c>
      <c r="W14" s="5" t="s">
        <v>22</v>
      </c>
    </row>
    <row r="15" spans="1:23" ht="15.75">
      <c r="A15" s="3" t="s">
        <v>61</v>
      </c>
      <c r="B15" s="5">
        <v>1.83</v>
      </c>
      <c r="C15" s="5">
        <v>1.98</v>
      </c>
      <c r="D15" s="5">
        <v>2.66</v>
      </c>
      <c r="E15" s="5">
        <v>3.43</v>
      </c>
      <c r="F15" s="5">
        <v>2.91</v>
      </c>
      <c r="G15" s="5">
        <v>2.74</v>
      </c>
      <c r="H15" s="5"/>
      <c r="I15" s="5">
        <v>0.77</v>
      </c>
      <c r="J15" s="5">
        <v>0.78</v>
      </c>
      <c r="K15" s="5">
        <v>0.77</v>
      </c>
      <c r="L15" s="5">
        <v>0.87</v>
      </c>
      <c r="M15" s="5">
        <v>1.61</v>
      </c>
      <c r="N15" s="5">
        <v>1.51</v>
      </c>
      <c r="O15" s="5">
        <v>1.23</v>
      </c>
      <c r="P15" s="5">
        <v>1.08</v>
      </c>
      <c r="Q15" s="5">
        <v>0.81</v>
      </c>
      <c r="R15" s="5">
        <v>0.84</v>
      </c>
      <c r="S15" s="5">
        <v>0.74</v>
      </c>
      <c r="T15" s="5"/>
      <c r="U15" s="5">
        <v>0.91</v>
      </c>
      <c r="V15" s="5">
        <v>0.79</v>
      </c>
      <c r="W15" s="5">
        <v>0.7</v>
      </c>
    </row>
    <row r="16" spans="1:23" ht="15.75">
      <c r="A16" s="3" t="s">
        <v>62</v>
      </c>
      <c r="B16" s="5">
        <v>0.09</v>
      </c>
      <c r="C16" s="5">
        <v>0.3</v>
      </c>
      <c r="D16" s="5">
        <v>0.27</v>
      </c>
      <c r="E16" s="5">
        <v>0.2</v>
      </c>
      <c r="F16" s="5">
        <v>0.16</v>
      </c>
      <c r="G16" s="5">
        <v>0.17</v>
      </c>
      <c r="H16" s="5"/>
      <c r="I16" s="6" t="s">
        <v>22</v>
      </c>
      <c r="J16" s="5" t="s">
        <v>22</v>
      </c>
      <c r="K16" s="5" t="s">
        <v>22</v>
      </c>
      <c r="L16" s="5" t="s">
        <v>22</v>
      </c>
      <c r="M16" s="5" t="s">
        <v>22</v>
      </c>
      <c r="N16" s="6" t="s">
        <v>22</v>
      </c>
      <c r="O16" s="6" t="s">
        <v>22</v>
      </c>
      <c r="P16" s="5" t="s">
        <v>22</v>
      </c>
      <c r="Q16" s="6" t="s">
        <v>22</v>
      </c>
      <c r="R16" s="5" t="s">
        <v>22</v>
      </c>
      <c r="S16" s="6" t="s">
        <v>22</v>
      </c>
      <c r="T16" s="5"/>
      <c r="U16" s="6" t="s">
        <v>22</v>
      </c>
      <c r="V16" s="5" t="s">
        <v>22</v>
      </c>
      <c r="W16" s="6" t="s">
        <v>22</v>
      </c>
    </row>
    <row r="17" spans="1:23" ht="15.75">
      <c r="A17" s="3" t="s">
        <v>63</v>
      </c>
      <c r="B17" s="5">
        <v>17.29</v>
      </c>
      <c r="C17" s="5">
        <v>17.66</v>
      </c>
      <c r="D17" s="5">
        <v>22.08</v>
      </c>
      <c r="E17" s="5">
        <v>21.66</v>
      </c>
      <c r="F17" s="5">
        <v>16.52</v>
      </c>
      <c r="G17" s="5">
        <v>19.27</v>
      </c>
      <c r="H17" s="5"/>
      <c r="I17" s="5">
        <v>14.59</v>
      </c>
      <c r="J17" s="5">
        <v>14.71</v>
      </c>
      <c r="K17" s="5">
        <v>14.72</v>
      </c>
      <c r="L17" s="5">
        <v>14.8</v>
      </c>
      <c r="M17" s="5">
        <v>16.68</v>
      </c>
      <c r="N17" s="5">
        <v>14.7</v>
      </c>
      <c r="O17" s="5">
        <v>14.61</v>
      </c>
      <c r="P17" s="5">
        <v>14.56</v>
      </c>
      <c r="Q17" s="5">
        <v>14.75</v>
      </c>
      <c r="R17" s="5">
        <v>14.68</v>
      </c>
      <c r="S17" s="5">
        <v>14.75</v>
      </c>
      <c r="T17" s="5"/>
      <c r="U17" s="5">
        <v>19.05</v>
      </c>
      <c r="V17" s="5">
        <v>17.4</v>
      </c>
      <c r="W17" s="5">
        <v>18.56</v>
      </c>
    </row>
    <row r="18" spans="1:23" ht="15.75">
      <c r="A18" s="3" t="s">
        <v>64</v>
      </c>
      <c r="B18" s="5">
        <v>0.23</v>
      </c>
      <c r="C18" s="5">
        <v>0.39</v>
      </c>
      <c r="D18" s="5">
        <v>0.37</v>
      </c>
      <c r="E18" s="5">
        <v>0.32</v>
      </c>
      <c r="F18" s="5">
        <v>0.1</v>
      </c>
      <c r="G18" s="5">
        <v>0.09</v>
      </c>
      <c r="H18" s="5"/>
      <c r="I18" s="5">
        <v>0.18</v>
      </c>
      <c r="J18" s="5">
        <v>0.17</v>
      </c>
      <c r="K18" s="5">
        <v>0.14</v>
      </c>
      <c r="L18" s="5">
        <v>0.14</v>
      </c>
      <c r="M18" s="5">
        <v>0.39</v>
      </c>
      <c r="N18" s="5">
        <v>0.1</v>
      </c>
      <c r="O18" s="5">
        <v>0.05</v>
      </c>
      <c r="P18" s="5">
        <v>0.03</v>
      </c>
      <c r="Q18" s="5">
        <v>0.05</v>
      </c>
      <c r="R18" s="5">
        <v>0.04</v>
      </c>
      <c r="S18" s="5">
        <v>0.05</v>
      </c>
      <c r="T18" s="5"/>
      <c r="U18" s="5">
        <v>0.33</v>
      </c>
      <c r="V18" s="5">
        <v>0.35</v>
      </c>
      <c r="W18" s="5">
        <v>0.73</v>
      </c>
    </row>
    <row r="19" spans="1:23" ht="15.75">
      <c r="A19" s="3" t="s">
        <v>65</v>
      </c>
      <c r="B19" s="5">
        <v>8.75</v>
      </c>
      <c r="C19" s="5">
        <v>8.44</v>
      </c>
      <c r="D19" s="5">
        <v>4.47</v>
      </c>
      <c r="E19" s="5">
        <v>4.79</v>
      </c>
      <c r="F19" s="5">
        <v>5.35</v>
      </c>
      <c r="G19" s="5">
        <v>9.03</v>
      </c>
      <c r="H19" s="5"/>
      <c r="I19" s="5">
        <v>10.32</v>
      </c>
      <c r="J19" s="5">
        <v>10.83</v>
      </c>
      <c r="K19" s="5">
        <v>10.9</v>
      </c>
      <c r="L19" s="5">
        <v>11.2</v>
      </c>
      <c r="M19" s="5">
        <v>9.78</v>
      </c>
      <c r="N19" s="5">
        <v>9.41</v>
      </c>
      <c r="O19" s="5">
        <v>9.81</v>
      </c>
      <c r="P19" s="5">
        <v>9.41</v>
      </c>
      <c r="Q19" s="5">
        <v>10.49</v>
      </c>
      <c r="R19" s="5">
        <v>10.52</v>
      </c>
      <c r="S19" s="5">
        <v>10.38</v>
      </c>
      <c r="T19" s="5"/>
      <c r="U19" s="5">
        <v>11.32</v>
      </c>
      <c r="V19" s="5">
        <v>12.95</v>
      </c>
      <c r="W19" s="5">
        <v>12</v>
      </c>
    </row>
    <row r="20" spans="1:23" ht="15.75">
      <c r="A20" s="3" t="s">
        <v>66</v>
      </c>
      <c r="B20" s="5">
        <v>20.54</v>
      </c>
      <c r="C20" s="5">
        <v>19.68</v>
      </c>
      <c r="D20" s="5">
        <v>11.89</v>
      </c>
      <c r="E20" s="5">
        <v>12.37</v>
      </c>
      <c r="F20" s="5">
        <v>15.57</v>
      </c>
      <c r="G20" s="5">
        <v>19.65</v>
      </c>
      <c r="H20" s="5"/>
      <c r="I20" s="5">
        <v>18.49</v>
      </c>
      <c r="J20" s="5">
        <v>19.16</v>
      </c>
      <c r="K20" s="5">
        <v>18.79</v>
      </c>
      <c r="L20" s="5">
        <v>18.9</v>
      </c>
      <c r="M20" s="5">
        <v>18.68</v>
      </c>
      <c r="N20" s="5">
        <v>17.8</v>
      </c>
      <c r="O20" s="5">
        <v>18.06</v>
      </c>
      <c r="P20" s="5">
        <v>19.32</v>
      </c>
      <c r="Q20" s="5">
        <v>18.47</v>
      </c>
      <c r="R20" s="5">
        <v>19.22</v>
      </c>
      <c r="S20" s="5">
        <v>19.19</v>
      </c>
      <c r="T20" s="5"/>
      <c r="U20" s="5">
        <v>21.34</v>
      </c>
      <c r="V20" s="5">
        <v>22.38</v>
      </c>
      <c r="W20" s="5">
        <v>22.13</v>
      </c>
    </row>
    <row r="21" spans="1:23" ht="15.75">
      <c r="A21" s="3" t="s">
        <v>67</v>
      </c>
      <c r="B21" s="5">
        <v>2</v>
      </c>
      <c r="C21" s="5">
        <v>2.1</v>
      </c>
      <c r="D21" s="5">
        <v>1.15</v>
      </c>
      <c r="E21" s="5">
        <v>1.43</v>
      </c>
      <c r="F21" s="5">
        <v>1.54</v>
      </c>
      <c r="G21" s="5">
        <v>2.2</v>
      </c>
      <c r="H21" s="5"/>
      <c r="I21" s="5">
        <v>1.75</v>
      </c>
      <c r="J21" s="5">
        <v>1.22</v>
      </c>
      <c r="K21" s="5">
        <v>1.73</v>
      </c>
      <c r="L21" s="5">
        <v>1.76</v>
      </c>
      <c r="M21" s="5">
        <v>1.7</v>
      </c>
      <c r="N21" s="5">
        <v>1.75</v>
      </c>
      <c r="O21" s="5">
        <v>1.85</v>
      </c>
      <c r="P21" s="5">
        <v>1.44</v>
      </c>
      <c r="Q21" s="5">
        <v>1.62</v>
      </c>
      <c r="R21" s="5">
        <v>1.37</v>
      </c>
      <c r="S21" s="5">
        <v>2.02</v>
      </c>
      <c r="T21" s="5"/>
      <c r="U21" s="5">
        <v>2.22</v>
      </c>
      <c r="V21" s="5">
        <v>2.13</v>
      </c>
      <c r="W21" s="5">
        <v>1.89</v>
      </c>
    </row>
    <row r="22" spans="1:23" ht="15.75">
      <c r="A22" s="3" t="s">
        <v>68</v>
      </c>
      <c r="B22" s="5">
        <v>7.26</v>
      </c>
      <c r="C22" s="5">
        <v>6.86</v>
      </c>
      <c r="D22" s="5">
        <v>4.32</v>
      </c>
      <c r="E22" s="5">
        <v>4.89</v>
      </c>
      <c r="F22" s="5">
        <v>6.93</v>
      </c>
      <c r="G22" s="5">
        <v>7.17</v>
      </c>
      <c r="H22" s="5"/>
      <c r="I22" s="5">
        <v>5.23</v>
      </c>
      <c r="J22" s="5">
        <v>5.09</v>
      </c>
      <c r="K22" s="5">
        <v>5.59</v>
      </c>
      <c r="L22" s="5">
        <v>4.86</v>
      </c>
      <c r="M22" s="5">
        <v>5.31</v>
      </c>
      <c r="N22" s="5">
        <v>5.69</v>
      </c>
      <c r="O22" s="5">
        <v>5.35</v>
      </c>
      <c r="P22" s="5">
        <v>6.01</v>
      </c>
      <c r="Q22" s="5">
        <v>5.24</v>
      </c>
      <c r="R22" s="5">
        <v>5.37</v>
      </c>
      <c r="S22" s="5">
        <v>5.86</v>
      </c>
      <c r="T22" s="5"/>
      <c r="U22" s="5">
        <v>6.15</v>
      </c>
      <c r="V22" s="5">
        <v>6.27</v>
      </c>
      <c r="W22" s="5">
        <v>6.04</v>
      </c>
    </row>
    <row r="23" spans="1:23" ht="15.75">
      <c r="A23" s="3" t="s">
        <v>69</v>
      </c>
      <c r="B23" s="5">
        <v>1.33</v>
      </c>
      <c r="C23" s="5">
        <v>1.18</v>
      </c>
      <c r="D23" s="5">
        <v>0.9</v>
      </c>
      <c r="E23" s="5">
        <v>1.13</v>
      </c>
      <c r="F23" s="5">
        <v>2.12</v>
      </c>
      <c r="G23" s="5">
        <v>1.47</v>
      </c>
      <c r="H23" s="5"/>
      <c r="I23" s="5">
        <v>0.69</v>
      </c>
      <c r="J23" s="5">
        <v>0.46</v>
      </c>
      <c r="K23" s="5">
        <v>0.41</v>
      </c>
      <c r="L23" s="5">
        <v>0.64</v>
      </c>
      <c r="M23" s="5">
        <v>0.63</v>
      </c>
      <c r="N23" s="5">
        <v>0.69</v>
      </c>
      <c r="O23" s="5">
        <v>0.65</v>
      </c>
      <c r="P23" s="5">
        <v>0.79</v>
      </c>
      <c r="Q23" s="5">
        <v>0.68</v>
      </c>
      <c r="R23" s="5">
        <v>1.03</v>
      </c>
      <c r="S23" s="5">
        <v>0.81</v>
      </c>
      <c r="T23" s="5"/>
      <c r="U23" s="5">
        <v>0.84</v>
      </c>
      <c r="V23" s="5">
        <v>0.76</v>
      </c>
      <c r="W23" s="5">
        <v>0.69</v>
      </c>
    </row>
    <row r="24" spans="1:23" ht="15.75">
      <c r="A24" s="3" t="s">
        <v>70</v>
      </c>
      <c r="B24" s="5">
        <v>1.14</v>
      </c>
      <c r="C24" s="5">
        <v>1.24</v>
      </c>
      <c r="D24" s="5">
        <v>1.23</v>
      </c>
      <c r="E24" s="5">
        <v>1.31</v>
      </c>
      <c r="F24" s="5">
        <v>2.42</v>
      </c>
      <c r="G24" s="5">
        <v>1.27</v>
      </c>
      <c r="H24" s="5"/>
      <c r="I24" s="5">
        <v>0.23</v>
      </c>
      <c r="J24" s="5">
        <v>0.3</v>
      </c>
      <c r="K24" s="5">
        <v>0.36</v>
      </c>
      <c r="L24" s="5">
        <v>0.29</v>
      </c>
      <c r="M24" s="5">
        <v>0.35</v>
      </c>
      <c r="N24" s="5">
        <v>0.63</v>
      </c>
      <c r="O24" s="5">
        <v>0.36</v>
      </c>
      <c r="P24" s="5">
        <v>0.39</v>
      </c>
      <c r="Q24" s="5">
        <v>0.46</v>
      </c>
      <c r="R24" s="5">
        <v>0.46</v>
      </c>
      <c r="S24" s="5">
        <v>0.27</v>
      </c>
      <c r="T24" s="5"/>
      <c r="U24" s="5">
        <v>0.69</v>
      </c>
      <c r="V24" s="5">
        <v>0.3</v>
      </c>
      <c r="W24" s="5">
        <v>0.6</v>
      </c>
    </row>
    <row r="25" spans="1:23" ht="15.75">
      <c r="A25" s="3" t="s">
        <v>71</v>
      </c>
      <c r="B25" s="5">
        <v>0.5</v>
      </c>
      <c r="C25" s="6" t="s">
        <v>22</v>
      </c>
      <c r="D25" s="5">
        <v>0.79</v>
      </c>
      <c r="E25" s="5">
        <v>1.08</v>
      </c>
      <c r="F25" s="5">
        <v>1.69</v>
      </c>
      <c r="G25" s="6" t="s">
        <v>22</v>
      </c>
      <c r="H25" s="6"/>
      <c r="I25" s="6" t="s">
        <v>22</v>
      </c>
      <c r="J25" s="5" t="s">
        <v>22</v>
      </c>
      <c r="K25" s="6" t="s">
        <v>22</v>
      </c>
      <c r="L25" s="6" t="s">
        <v>22</v>
      </c>
      <c r="M25" s="6" t="s">
        <v>22</v>
      </c>
      <c r="N25" s="6" t="s">
        <v>22</v>
      </c>
      <c r="O25" s="6" t="s">
        <v>22</v>
      </c>
      <c r="P25" s="6" t="s">
        <v>22</v>
      </c>
      <c r="Q25" s="5" t="s">
        <v>22</v>
      </c>
      <c r="R25" s="6" t="s">
        <v>22</v>
      </c>
      <c r="S25" s="6" t="s">
        <v>22</v>
      </c>
      <c r="T25" s="5"/>
      <c r="U25" s="5" t="s">
        <v>22</v>
      </c>
      <c r="V25" s="5" t="s">
        <v>22</v>
      </c>
      <c r="W25" s="5" t="s">
        <v>22</v>
      </c>
    </row>
    <row r="26" spans="1:23" ht="15.75">
      <c r="A26" s="3" t="s">
        <v>72</v>
      </c>
      <c r="B26" s="5" t="s">
        <v>22</v>
      </c>
      <c r="C26" s="6" t="s">
        <v>22</v>
      </c>
      <c r="D26" s="5">
        <v>0.21</v>
      </c>
      <c r="E26" s="5">
        <v>0.22</v>
      </c>
      <c r="F26" s="5">
        <v>0.16</v>
      </c>
      <c r="G26" s="5" t="s">
        <v>22</v>
      </c>
      <c r="H26" s="5"/>
      <c r="I26" s="6" t="s">
        <v>22</v>
      </c>
      <c r="J26" s="5">
        <v>0.16</v>
      </c>
      <c r="K26" s="6" t="s">
        <v>22</v>
      </c>
      <c r="L26" s="6" t="s">
        <v>22</v>
      </c>
      <c r="M26" s="6" t="s">
        <v>22</v>
      </c>
      <c r="N26" s="6" t="s">
        <v>22</v>
      </c>
      <c r="O26" s="5" t="s">
        <v>22</v>
      </c>
      <c r="P26" s="6" t="s">
        <v>22</v>
      </c>
      <c r="Q26" s="6" t="s">
        <v>22</v>
      </c>
      <c r="R26" s="6" t="s">
        <v>22</v>
      </c>
      <c r="S26" s="6" t="s">
        <v>22</v>
      </c>
      <c r="T26" s="5"/>
      <c r="U26" s="5" t="s">
        <v>22</v>
      </c>
      <c r="V26" s="5" t="s">
        <v>22</v>
      </c>
      <c r="W26" s="5" t="s">
        <v>22</v>
      </c>
    </row>
    <row r="27" spans="1:23" ht="15.75">
      <c r="A27" s="3" t="s">
        <v>73</v>
      </c>
      <c r="B27" s="5">
        <v>1.07</v>
      </c>
      <c r="C27" s="5">
        <v>1.26</v>
      </c>
      <c r="D27" s="5">
        <v>3.76</v>
      </c>
      <c r="E27" s="5">
        <v>3.84</v>
      </c>
      <c r="F27" s="5">
        <v>5.8</v>
      </c>
      <c r="G27" s="5">
        <v>1.88</v>
      </c>
      <c r="H27" s="5"/>
      <c r="I27" s="5">
        <v>0.52</v>
      </c>
      <c r="J27" s="5">
        <v>0.5</v>
      </c>
      <c r="K27" s="5">
        <v>0.51</v>
      </c>
      <c r="L27" s="5">
        <v>0.49</v>
      </c>
      <c r="M27" s="5">
        <v>0.62</v>
      </c>
      <c r="N27" s="5">
        <v>0.64</v>
      </c>
      <c r="O27" s="5">
        <v>0.62</v>
      </c>
      <c r="P27" s="5">
        <v>0.38</v>
      </c>
      <c r="Q27" s="5">
        <v>0.5</v>
      </c>
      <c r="R27" s="5">
        <v>0.43</v>
      </c>
      <c r="S27" s="5">
        <v>0.35</v>
      </c>
      <c r="T27" s="5"/>
      <c r="U27" s="5">
        <v>0.6</v>
      </c>
      <c r="V27" s="5">
        <v>0.55</v>
      </c>
      <c r="W27" s="5">
        <v>0.59</v>
      </c>
    </row>
    <row r="28" spans="1:23" ht="12.75">
      <c r="A28" t="s">
        <v>23</v>
      </c>
      <c r="B28" s="5">
        <v>11.02</v>
      </c>
      <c r="C28" s="5">
        <v>11.07</v>
      </c>
      <c r="D28" s="5">
        <v>4.19</v>
      </c>
      <c r="E28" s="5">
        <v>3.49</v>
      </c>
      <c r="F28" s="5">
        <v>1.56</v>
      </c>
      <c r="G28" s="5">
        <v>6.23</v>
      </c>
      <c r="H28" s="5"/>
      <c r="I28" s="5">
        <v>7.8</v>
      </c>
      <c r="J28" s="5">
        <v>9.76</v>
      </c>
      <c r="K28" s="5">
        <v>9.61</v>
      </c>
      <c r="L28" s="5">
        <v>9.68</v>
      </c>
      <c r="M28" s="5">
        <v>4.86</v>
      </c>
      <c r="N28" s="5">
        <v>8.2</v>
      </c>
      <c r="O28" s="5">
        <v>9.27</v>
      </c>
      <c r="P28" s="5">
        <v>9.85</v>
      </c>
      <c r="Q28" s="5">
        <v>10.03</v>
      </c>
      <c r="R28" s="5">
        <v>9.85</v>
      </c>
      <c r="S28" s="5">
        <v>9.87</v>
      </c>
      <c r="T28" s="5"/>
      <c r="U28" s="5">
        <v>7.96</v>
      </c>
      <c r="V28" s="5">
        <v>7.53</v>
      </c>
      <c r="W28" s="5">
        <v>8.66</v>
      </c>
    </row>
    <row r="29" spans="1:23" ht="12.75">
      <c r="A29" t="s">
        <v>24</v>
      </c>
      <c r="B29" s="5">
        <v>0.35</v>
      </c>
      <c r="C29" s="5">
        <v>0.32</v>
      </c>
      <c r="D29" s="5">
        <v>0.4</v>
      </c>
      <c r="E29" s="5">
        <v>0.33</v>
      </c>
      <c r="F29" s="5">
        <v>0.09</v>
      </c>
      <c r="G29" s="5">
        <v>0.27</v>
      </c>
      <c r="H29" s="5"/>
      <c r="I29" s="5">
        <v>0.13</v>
      </c>
      <c r="J29" s="5">
        <v>0.23</v>
      </c>
      <c r="K29" s="5">
        <v>0.2</v>
      </c>
      <c r="L29" s="5">
        <v>0.23</v>
      </c>
      <c r="M29" s="5">
        <v>0.24</v>
      </c>
      <c r="N29" s="5">
        <v>0.25</v>
      </c>
      <c r="O29" s="5">
        <v>0.23</v>
      </c>
      <c r="P29" s="5">
        <v>0.26</v>
      </c>
      <c r="Q29" s="5">
        <v>0.18</v>
      </c>
      <c r="R29" s="5">
        <v>0.26</v>
      </c>
      <c r="S29" s="5">
        <v>0.18</v>
      </c>
      <c r="T29" s="5"/>
      <c r="U29" s="5">
        <v>0.61</v>
      </c>
      <c r="V29" s="5">
        <v>0.53</v>
      </c>
      <c r="W29" s="5">
        <v>0.25</v>
      </c>
    </row>
    <row r="30" spans="1:23" ht="12.75">
      <c r="A30" t="s">
        <v>25</v>
      </c>
      <c r="B30" s="5" t="s">
        <v>22</v>
      </c>
      <c r="C30" s="5" t="s">
        <v>22</v>
      </c>
      <c r="D30" s="5" t="s">
        <v>22</v>
      </c>
      <c r="E30" s="5" t="s">
        <v>22</v>
      </c>
      <c r="F30" s="5" t="s">
        <v>22</v>
      </c>
      <c r="G30" s="5" t="s">
        <v>22</v>
      </c>
      <c r="H30" s="5"/>
      <c r="I30" s="5">
        <v>0.06</v>
      </c>
      <c r="J30" s="5">
        <v>0.07</v>
      </c>
      <c r="K30" s="5">
        <v>0.08</v>
      </c>
      <c r="L30" s="5">
        <v>0.08</v>
      </c>
      <c r="M30" s="5">
        <v>0.05</v>
      </c>
      <c r="N30" s="5">
        <v>0.08</v>
      </c>
      <c r="O30" s="5">
        <v>0.08</v>
      </c>
      <c r="P30" s="5">
        <v>0.05</v>
      </c>
      <c r="Q30" s="5">
        <v>0.06</v>
      </c>
      <c r="R30" s="5">
        <v>0.06</v>
      </c>
      <c r="S30" s="5">
        <v>0.04</v>
      </c>
      <c r="T30" s="5"/>
      <c r="U30" s="5">
        <v>0.08</v>
      </c>
      <c r="V30" s="5">
        <v>0.09</v>
      </c>
      <c r="W30" s="5">
        <v>0.12</v>
      </c>
    </row>
    <row r="31" spans="1:23" ht="12.75">
      <c r="A31" t="s">
        <v>26</v>
      </c>
      <c r="B31" s="5">
        <v>1.11</v>
      </c>
      <c r="C31" s="5">
        <v>1.04</v>
      </c>
      <c r="D31" s="5">
        <v>4.81</v>
      </c>
      <c r="E31" s="5">
        <v>4.5</v>
      </c>
      <c r="F31" s="5">
        <v>2.3</v>
      </c>
      <c r="G31" s="5">
        <v>1.98</v>
      </c>
      <c r="H31" s="5"/>
      <c r="I31" s="5">
        <v>1.16</v>
      </c>
      <c r="J31" s="5">
        <v>0.68</v>
      </c>
      <c r="K31" s="5">
        <v>0.63</v>
      </c>
      <c r="L31" s="5">
        <v>0.64</v>
      </c>
      <c r="M31" s="5">
        <v>2.29</v>
      </c>
      <c r="N31" s="5">
        <v>1.13</v>
      </c>
      <c r="O31" s="5">
        <v>0.82</v>
      </c>
      <c r="P31" s="5">
        <v>0.56</v>
      </c>
      <c r="Q31" s="5">
        <v>0.95</v>
      </c>
      <c r="R31" s="5">
        <v>0.48</v>
      </c>
      <c r="S31" s="5">
        <v>0.6</v>
      </c>
      <c r="T31" s="5"/>
      <c r="U31" s="5">
        <v>3.26</v>
      </c>
      <c r="V31" s="5">
        <v>3.36</v>
      </c>
      <c r="W31" s="5">
        <v>2.5</v>
      </c>
    </row>
    <row r="32" spans="1:23" ht="12.75">
      <c r="A32" t="s">
        <v>27</v>
      </c>
      <c r="B32" s="5">
        <v>0.09</v>
      </c>
      <c r="C32" s="6" t="s">
        <v>22</v>
      </c>
      <c r="D32" s="5">
        <v>0.21</v>
      </c>
      <c r="E32" s="5">
        <v>0.13</v>
      </c>
      <c r="F32" s="5">
        <v>0.04</v>
      </c>
      <c r="G32" s="5">
        <v>0.1</v>
      </c>
      <c r="H32" s="5"/>
      <c r="I32" s="5">
        <v>0.04</v>
      </c>
      <c r="J32" s="5" t="s">
        <v>22</v>
      </c>
      <c r="K32" s="5" t="s">
        <v>22</v>
      </c>
      <c r="L32" s="5" t="s">
        <v>22</v>
      </c>
      <c r="M32" s="5">
        <v>0.04</v>
      </c>
      <c r="N32" s="5" t="s">
        <v>22</v>
      </c>
      <c r="O32" s="5" t="s">
        <v>22</v>
      </c>
      <c r="P32" s="5" t="s">
        <v>22</v>
      </c>
      <c r="Q32" s="6" t="s">
        <v>22</v>
      </c>
      <c r="R32" s="6" t="s">
        <v>22</v>
      </c>
      <c r="S32" s="6" t="s">
        <v>22</v>
      </c>
      <c r="T32" s="5"/>
      <c r="U32" s="5">
        <v>0.02</v>
      </c>
      <c r="V32" s="5">
        <v>0.05</v>
      </c>
      <c r="W32" s="5">
        <v>0.04</v>
      </c>
    </row>
    <row r="33" spans="1:23" ht="12.75">
      <c r="A33" t="s">
        <v>28</v>
      </c>
      <c r="B33" s="6" t="s">
        <v>22</v>
      </c>
      <c r="C33" s="5" t="s">
        <v>22</v>
      </c>
      <c r="D33" s="5">
        <v>0.14</v>
      </c>
      <c r="E33" s="6" t="s">
        <v>22</v>
      </c>
      <c r="F33" s="5">
        <v>0.21</v>
      </c>
      <c r="G33" s="5" t="s">
        <v>22</v>
      </c>
      <c r="H33" s="5"/>
      <c r="I33" s="5" t="s">
        <v>22</v>
      </c>
      <c r="J33" s="5" t="s">
        <v>22</v>
      </c>
      <c r="K33" s="5">
        <v>0.2</v>
      </c>
      <c r="L33" s="5" t="s">
        <v>22</v>
      </c>
      <c r="M33" s="5">
        <v>0.16</v>
      </c>
      <c r="N33" s="5">
        <v>0.16</v>
      </c>
      <c r="O33" s="5">
        <v>0.23</v>
      </c>
      <c r="P33" s="5">
        <v>0.17</v>
      </c>
      <c r="Q33" s="6" t="s">
        <v>22</v>
      </c>
      <c r="R33" s="5">
        <v>0.26</v>
      </c>
      <c r="S33" s="6" t="s">
        <v>22</v>
      </c>
      <c r="T33" s="5"/>
      <c r="U33" s="5" t="s">
        <v>22</v>
      </c>
      <c r="V33" s="5">
        <v>0.18</v>
      </c>
      <c r="W33" s="5" t="s">
        <v>22</v>
      </c>
    </row>
    <row r="34" spans="1:23" ht="15.75">
      <c r="A34" s="3" t="s">
        <v>74</v>
      </c>
      <c r="B34" s="5" t="s">
        <v>22</v>
      </c>
      <c r="C34" s="5" t="s">
        <v>22</v>
      </c>
      <c r="D34" s="5" t="s">
        <v>22</v>
      </c>
      <c r="E34" s="5" t="s">
        <v>22</v>
      </c>
      <c r="F34" s="5" t="s">
        <v>22</v>
      </c>
      <c r="G34" s="5" t="s">
        <v>22</v>
      </c>
      <c r="H34" s="5"/>
      <c r="I34" s="5">
        <v>0.02</v>
      </c>
      <c r="J34" s="5" t="s">
        <v>22</v>
      </c>
      <c r="K34" s="5" t="s">
        <v>22</v>
      </c>
      <c r="L34" s="6" t="s">
        <v>22</v>
      </c>
      <c r="M34" s="5">
        <v>0.12</v>
      </c>
      <c r="N34" s="5">
        <v>0.01</v>
      </c>
      <c r="O34" s="5" t="s">
        <v>22</v>
      </c>
      <c r="P34" s="5" t="s">
        <v>22</v>
      </c>
      <c r="Q34" s="5" t="s">
        <v>22</v>
      </c>
      <c r="R34" s="5" t="s">
        <v>22</v>
      </c>
      <c r="S34" s="5" t="s">
        <v>22</v>
      </c>
      <c r="T34" s="5"/>
      <c r="U34" s="5">
        <v>0.02</v>
      </c>
      <c r="V34" s="5" t="s">
        <v>22</v>
      </c>
      <c r="W34" s="5" t="s">
        <v>22</v>
      </c>
    </row>
    <row r="35" spans="1:23" ht="13.5" customHeight="1">
      <c r="A35" s="3" t="s">
        <v>29</v>
      </c>
      <c r="B35" s="5">
        <f aca="true" t="shared" si="0" ref="B35:G35">SUM(B10:B34)</f>
        <v>91.74999999999999</v>
      </c>
      <c r="C35" s="5">
        <f t="shared" si="0"/>
        <v>91.16000000000001</v>
      </c>
      <c r="D35" s="5">
        <f t="shared" si="0"/>
        <v>92.56</v>
      </c>
      <c r="E35" s="5">
        <f t="shared" si="0"/>
        <v>91.97</v>
      </c>
      <c r="F35" s="5">
        <f t="shared" si="0"/>
        <v>90.98</v>
      </c>
      <c r="G35" s="5">
        <f t="shared" si="0"/>
        <v>92.22999999999999</v>
      </c>
      <c r="H35" s="5"/>
      <c r="I35" s="5">
        <f aca="true" t="shared" si="1" ref="I35:S35">SUM(I10:I34)</f>
        <v>94.08</v>
      </c>
      <c r="J35" s="5">
        <f t="shared" si="1"/>
        <v>96.54</v>
      </c>
      <c r="K35" s="5">
        <f t="shared" si="1"/>
        <v>97.26</v>
      </c>
      <c r="L35" s="5">
        <f t="shared" si="1"/>
        <v>97.14999999999999</v>
      </c>
      <c r="M35" s="5">
        <f t="shared" si="1"/>
        <v>94.41</v>
      </c>
      <c r="N35" s="5">
        <f t="shared" si="1"/>
        <v>95.30999999999999</v>
      </c>
      <c r="O35" s="5">
        <f t="shared" si="1"/>
        <v>95.38999999999999</v>
      </c>
      <c r="P35" s="5">
        <f t="shared" si="1"/>
        <v>96.77000000000001</v>
      </c>
      <c r="Q35" s="5">
        <f t="shared" si="1"/>
        <v>97.49000000000001</v>
      </c>
      <c r="R35" s="5">
        <f t="shared" si="1"/>
        <v>97.21000000000002</v>
      </c>
      <c r="S35" s="5">
        <f t="shared" si="1"/>
        <v>97.68</v>
      </c>
      <c r="T35" s="5"/>
      <c r="U35" s="5">
        <v>94.29999999999998</v>
      </c>
      <c r="V35" s="5">
        <v>92.96</v>
      </c>
      <c r="W35" s="5">
        <v>93.59</v>
      </c>
    </row>
    <row r="36" spans="2:23" ht="13.5" customHeight="1"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</row>
    <row r="37" spans="2:23" ht="12.75"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</row>
    <row r="38" spans="1:23" ht="12.75">
      <c r="A38" s="8" t="s">
        <v>30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</row>
    <row r="39" spans="1:23" ht="12.75">
      <c r="A39" t="s">
        <v>31</v>
      </c>
      <c r="B39" s="9">
        <v>0.27465195845502627</v>
      </c>
      <c r="C39" s="9">
        <v>0.25498711060055973</v>
      </c>
      <c r="D39" s="9">
        <v>0.9947980859897395</v>
      </c>
      <c r="E39" s="9">
        <v>0.9574252236411646</v>
      </c>
      <c r="F39" s="9">
        <v>0.5440240168299514</v>
      </c>
      <c r="G39" s="9">
        <v>0.4727776357181709</v>
      </c>
      <c r="H39" s="9"/>
      <c r="I39" s="9">
        <v>0.25706535907861083</v>
      </c>
      <c r="J39" s="9">
        <v>0.14772304195370486</v>
      </c>
      <c r="K39" s="9">
        <v>0.13638590075738194</v>
      </c>
      <c r="L39" s="9">
        <v>0.13840542170661682</v>
      </c>
      <c r="M39" s="9">
        <v>0.4984081438060397</v>
      </c>
      <c r="N39" s="9">
        <v>0.24808593044951183</v>
      </c>
      <c r="O39" s="9">
        <v>0.18046442542219027</v>
      </c>
      <c r="P39" s="9">
        <v>0.12199751965467798</v>
      </c>
      <c r="Q39" s="9">
        <v>0.20456387591168176</v>
      </c>
      <c r="R39" s="9">
        <v>0.10444422844422674</v>
      </c>
      <c r="S39" s="9">
        <v>0.12988562641745066</v>
      </c>
      <c r="T39" s="9"/>
      <c r="U39" s="9">
        <v>0.759822852872131</v>
      </c>
      <c r="V39" s="9">
        <v>0.8181138082099341</v>
      </c>
      <c r="W39" s="9">
        <v>0.5904536699218698</v>
      </c>
    </row>
    <row r="40" spans="1:23" ht="12.75">
      <c r="A40" t="s">
        <v>32</v>
      </c>
      <c r="B40" s="9">
        <v>0.01205220882185783</v>
      </c>
      <c r="C40" s="9">
        <v>0</v>
      </c>
      <c r="D40" s="9">
        <v>0.023505720965666502</v>
      </c>
      <c r="E40" s="9">
        <v>0.014969252719195235</v>
      </c>
      <c r="F40" s="9">
        <v>0.005120526818529858</v>
      </c>
      <c r="G40" s="9">
        <v>0.012922785961855098</v>
      </c>
      <c r="H40" s="9"/>
      <c r="I40" s="9">
        <v>0.004797444687528202</v>
      </c>
      <c r="J40" s="9">
        <v>0</v>
      </c>
      <c r="K40" s="9">
        <v>0</v>
      </c>
      <c r="L40" s="9">
        <v>0</v>
      </c>
      <c r="M40" s="9">
        <v>0.004711661218416081</v>
      </c>
      <c r="N40" s="9">
        <v>0</v>
      </c>
      <c r="O40" s="9">
        <v>0</v>
      </c>
      <c r="P40" s="9">
        <v>0</v>
      </c>
      <c r="Q40" s="9">
        <v>0</v>
      </c>
      <c r="R40" s="9">
        <v>0</v>
      </c>
      <c r="S40" s="9">
        <v>0</v>
      </c>
      <c r="T40" s="9"/>
      <c r="U40" s="9">
        <v>0.0025228368394824593</v>
      </c>
      <c r="V40" s="9">
        <v>0.006588838562549561</v>
      </c>
      <c r="W40" s="9">
        <v>0.00511293446195228</v>
      </c>
    </row>
    <row r="41" spans="1:23" ht="12.75">
      <c r="A41" t="s">
        <v>33</v>
      </c>
      <c r="B41" s="9">
        <v>0.7453404565553474</v>
      </c>
      <c r="C41" s="9">
        <v>0.7123841623655738</v>
      </c>
      <c r="D41" s="9">
        <v>0.3182616488317917</v>
      </c>
      <c r="E41" s="9">
        <v>0.3508445908672058</v>
      </c>
      <c r="F41" s="9">
        <v>0.43564319993983147</v>
      </c>
      <c r="G41" s="9">
        <v>0.7422776859882043</v>
      </c>
      <c r="H41" s="9"/>
      <c r="I41" s="9">
        <v>0.7873216352276945</v>
      </c>
      <c r="J41" s="9">
        <v>0.8099434670099989</v>
      </c>
      <c r="K41" s="9">
        <v>0.8123484300210118</v>
      </c>
      <c r="L41" s="9">
        <v>0.8338310672981812</v>
      </c>
      <c r="M41" s="9">
        <v>0.7327830633399697</v>
      </c>
      <c r="N41" s="9">
        <v>0.7112138996078661</v>
      </c>
      <c r="O41" s="9">
        <v>0.7432478793738924</v>
      </c>
      <c r="P41" s="9">
        <v>0.7057315255856479</v>
      </c>
      <c r="Q41" s="9">
        <v>0.7776205826643625</v>
      </c>
      <c r="R41" s="9">
        <v>0.7880356574038457</v>
      </c>
      <c r="S41" s="9">
        <v>0.7735602000011537</v>
      </c>
      <c r="T41" s="9"/>
      <c r="U41" s="9">
        <v>0.9082974583907895</v>
      </c>
      <c r="V41" s="9">
        <v>1.0855032659883905</v>
      </c>
      <c r="W41" s="9">
        <v>0.9756947862753135</v>
      </c>
    </row>
    <row r="42" spans="1:23" ht="12.75">
      <c r="A42" t="s">
        <v>34</v>
      </c>
      <c r="B42" s="9">
        <v>1.7368390884016156</v>
      </c>
      <c r="C42" s="9">
        <v>1.648957287756026</v>
      </c>
      <c r="D42" s="9">
        <v>0.8403711665023504</v>
      </c>
      <c r="E42" s="9">
        <v>0.8994177925682479</v>
      </c>
      <c r="F42" s="9">
        <v>1.2585726017267695</v>
      </c>
      <c r="G42" s="9">
        <v>1.6034436897544124</v>
      </c>
      <c r="H42" s="9"/>
      <c r="I42" s="9">
        <v>1.4003026249947774</v>
      </c>
      <c r="J42" s="9">
        <v>1.4224409880395186</v>
      </c>
      <c r="K42" s="9">
        <v>1.3901290879444983</v>
      </c>
      <c r="L42" s="9">
        <v>1.3968004202077966</v>
      </c>
      <c r="M42" s="9">
        <v>1.3893956773687515</v>
      </c>
      <c r="N42" s="9">
        <v>1.3354976182072962</v>
      </c>
      <c r="O42" s="9">
        <v>1.358297560208947</v>
      </c>
      <c r="P42" s="9">
        <v>1.438366368842686</v>
      </c>
      <c r="Q42" s="9">
        <v>1.3591633581321902</v>
      </c>
      <c r="R42" s="9">
        <v>1.4292099000196268</v>
      </c>
      <c r="S42" s="9">
        <v>1.4196596586118755</v>
      </c>
      <c r="T42" s="9"/>
      <c r="U42" s="9">
        <v>1.6997638572745462</v>
      </c>
      <c r="V42" s="9">
        <v>1.8622327132765395</v>
      </c>
      <c r="W42" s="9">
        <v>1.786185894547238</v>
      </c>
    </row>
    <row r="43" spans="1:23" ht="12.75">
      <c r="A43" t="s">
        <v>35</v>
      </c>
      <c r="B43" s="9">
        <v>0.1682972681249119</v>
      </c>
      <c r="C43" s="9">
        <v>0.17510217171949619</v>
      </c>
      <c r="D43" s="9">
        <v>0.08088631573050672</v>
      </c>
      <c r="E43" s="9">
        <v>0.10347030706120745</v>
      </c>
      <c r="F43" s="9">
        <v>0.12387917570672201</v>
      </c>
      <c r="G43" s="9">
        <v>0.17864948326308888</v>
      </c>
      <c r="H43" s="9"/>
      <c r="I43" s="9">
        <v>0.13188972595708406</v>
      </c>
      <c r="J43" s="9">
        <v>0.09013355683633394</v>
      </c>
      <c r="K43" s="9">
        <v>0.127368601211316</v>
      </c>
      <c r="L43" s="9">
        <v>0.12944138347843812</v>
      </c>
      <c r="M43" s="9">
        <v>0.12583049882790576</v>
      </c>
      <c r="N43" s="9">
        <v>0.13066193624623718</v>
      </c>
      <c r="O43" s="9">
        <v>0.138463985628403</v>
      </c>
      <c r="P43" s="9">
        <v>0.10668732239471379</v>
      </c>
      <c r="Q43" s="9">
        <v>0.11863359804044508</v>
      </c>
      <c r="R43" s="9">
        <v>0.10137972879622198</v>
      </c>
      <c r="S43" s="9">
        <v>0.1487128722212561</v>
      </c>
      <c r="T43" s="9"/>
      <c r="U43" s="9">
        <v>0.17596855801756303</v>
      </c>
      <c r="V43" s="9">
        <v>0.1763767753115162</v>
      </c>
      <c r="W43" s="9">
        <v>0.1518081092041792</v>
      </c>
    </row>
    <row r="44" spans="1:23" ht="12.75">
      <c r="A44" t="s">
        <v>36</v>
      </c>
      <c r="B44" s="9">
        <v>0.5987551669247347</v>
      </c>
      <c r="C44" s="9">
        <v>0.5606114146451515</v>
      </c>
      <c r="D44" s="9">
        <v>0.29780126863135664</v>
      </c>
      <c r="E44" s="9">
        <v>0.3467800798935247</v>
      </c>
      <c r="F44" s="9">
        <v>0.5463568637930049</v>
      </c>
      <c r="G44" s="9">
        <v>0.5706421166956576</v>
      </c>
      <c r="H44" s="9"/>
      <c r="I44" s="9">
        <v>0.3863137701141673</v>
      </c>
      <c r="J44" s="9">
        <v>0.3685615654328081</v>
      </c>
      <c r="K44" s="9">
        <v>0.40336077877223087</v>
      </c>
      <c r="L44" s="9">
        <v>0.35031790118529316</v>
      </c>
      <c r="M44" s="9">
        <v>0.38520959899726254</v>
      </c>
      <c r="N44" s="9">
        <v>0.41637906925257706</v>
      </c>
      <c r="O44" s="9">
        <v>0.39245011872988733</v>
      </c>
      <c r="P44" s="9">
        <v>0.4364056635791592</v>
      </c>
      <c r="Q44" s="9">
        <v>0.3760880702232335</v>
      </c>
      <c r="R44" s="9">
        <v>0.3894667857638373</v>
      </c>
      <c r="S44" s="9">
        <v>0.42282474043402785</v>
      </c>
      <c r="T44" s="9"/>
      <c r="U44" s="9">
        <v>0.4777743158511473</v>
      </c>
      <c r="V44" s="9">
        <v>0.5088560217662035</v>
      </c>
      <c r="W44" s="9">
        <v>0.47548375994693487</v>
      </c>
    </row>
    <row r="45" spans="1:23" ht="12.75">
      <c r="A45" t="s">
        <v>37</v>
      </c>
      <c r="B45" s="9">
        <v>0.10582124986625946</v>
      </c>
      <c r="C45" s="9">
        <v>0.09303115655723844</v>
      </c>
      <c r="D45" s="9">
        <v>0.05985409911031364</v>
      </c>
      <c r="E45" s="9">
        <v>0.07730940289529822</v>
      </c>
      <c r="F45" s="9">
        <v>0.1612455069587809</v>
      </c>
      <c r="G45" s="9">
        <v>0.11286793862443319</v>
      </c>
      <c r="H45" s="9"/>
      <c r="I45" s="9">
        <v>0.04916954426318145</v>
      </c>
      <c r="J45" s="9">
        <v>0.03213354837317301</v>
      </c>
      <c r="K45" s="9">
        <v>0.028541336636580122</v>
      </c>
      <c r="L45" s="9">
        <v>0.04450559661299926</v>
      </c>
      <c r="M45" s="9">
        <v>0.044091179950535096</v>
      </c>
      <c r="N45" s="9">
        <v>0.04871181444309668</v>
      </c>
      <c r="O45" s="9">
        <v>0.045999449230040845</v>
      </c>
      <c r="P45" s="9">
        <v>0.055341584542565624</v>
      </c>
      <c r="Q45" s="9">
        <v>0.04708426285349129</v>
      </c>
      <c r="R45" s="9">
        <v>0.0720679150072487</v>
      </c>
      <c r="S45" s="9">
        <v>0.05638406539456625</v>
      </c>
      <c r="T45" s="9"/>
      <c r="U45" s="9">
        <v>0.0629557731588374</v>
      </c>
      <c r="V45" s="9">
        <v>0.05950446598704736</v>
      </c>
      <c r="W45" s="9">
        <v>0.05240303405587324</v>
      </c>
    </row>
    <row r="46" spans="1:23" ht="12.75">
      <c r="A46" t="s">
        <v>38</v>
      </c>
      <c r="B46" s="9">
        <v>0.08727594550546118</v>
      </c>
      <c r="C46" s="9">
        <v>0.09406684181153552</v>
      </c>
      <c r="D46" s="9">
        <v>0.07870910349947341</v>
      </c>
      <c r="E46" s="9">
        <v>0.08623699931923791</v>
      </c>
      <c r="F46" s="9">
        <v>0.17710694527245166</v>
      </c>
      <c r="G46" s="9">
        <v>0.09382648459788304</v>
      </c>
      <c r="H46" s="9"/>
      <c r="I46" s="9">
        <v>0.015770424863446156</v>
      </c>
      <c r="J46" s="9">
        <v>0.020164644688268805</v>
      </c>
      <c r="K46" s="9">
        <v>0.024113564735287425</v>
      </c>
      <c r="L46" s="9">
        <v>0.019404440123267676</v>
      </c>
      <c r="M46" s="9">
        <v>0.023569354125282205</v>
      </c>
      <c r="N46" s="9">
        <v>0.042795118252808954</v>
      </c>
      <c r="O46" s="9">
        <v>0.024513777574186817</v>
      </c>
      <c r="P46" s="9">
        <v>0.026288001496269878</v>
      </c>
      <c r="Q46" s="9">
        <v>0.030647366354227067</v>
      </c>
      <c r="R46" s="9">
        <v>0.03096927439459803</v>
      </c>
      <c r="S46" s="9">
        <v>0.01808437885942502</v>
      </c>
      <c r="T46" s="9"/>
      <c r="U46" s="9">
        <v>0.049759250698468684</v>
      </c>
      <c r="V46" s="9">
        <v>0.022600897716459657</v>
      </c>
      <c r="W46" s="9">
        <v>0.04384570501634444</v>
      </c>
    </row>
    <row r="47" spans="1:23" ht="12.75">
      <c r="A47" t="s">
        <v>39</v>
      </c>
      <c r="B47" s="9">
        <v>0.03720136664047985</v>
      </c>
      <c r="C47" s="9">
        <v>0</v>
      </c>
      <c r="D47" s="9">
        <v>0.0491299276676948</v>
      </c>
      <c r="E47" s="9">
        <v>0.0690947858982904</v>
      </c>
      <c r="F47" s="9">
        <v>0.12020045459811636</v>
      </c>
      <c r="G47" s="9">
        <v>0</v>
      </c>
      <c r="H47" s="9"/>
      <c r="I47" s="9">
        <v>0</v>
      </c>
      <c r="J47" s="9">
        <v>0</v>
      </c>
      <c r="K47" s="9">
        <v>0</v>
      </c>
      <c r="L47" s="9">
        <v>0</v>
      </c>
      <c r="M47" s="9">
        <v>0</v>
      </c>
      <c r="N47" s="9">
        <v>0</v>
      </c>
      <c r="O47" s="9">
        <v>0</v>
      </c>
      <c r="P47" s="9">
        <v>0</v>
      </c>
      <c r="Q47" s="9">
        <v>0</v>
      </c>
      <c r="R47" s="9">
        <v>0</v>
      </c>
      <c r="S47" s="9">
        <v>0</v>
      </c>
      <c r="T47" s="9"/>
      <c r="U47" s="9">
        <v>0</v>
      </c>
      <c r="V47" s="9">
        <v>0</v>
      </c>
      <c r="W47" s="9">
        <v>0</v>
      </c>
    </row>
    <row r="48" spans="1:23" ht="12.75">
      <c r="A48" t="s">
        <v>40</v>
      </c>
      <c r="B48" s="9">
        <v>0</v>
      </c>
      <c r="C48" s="9">
        <v>0</v>
      </c>
      <c r="D48" s="9">
        <v>0.012360633374586974</v>
      </c>
      <c r="E48" s="9">
        <v>0.013321299657949455</v>
      </c>
      <c r="F48" s="9">
        <v>0.010770646819306041</v>
      </c>
      <c r="G48" s="9">
        <v>0</v>
      </c>
      <c r="H48" s="9"/>
      <c r="I48" s="9">
        <v>0</v>
      </c>
      <c r="J48" s="9">
        <v>0.009892154207219747</v>
      </c>
      <c r="K48" s="9">
        <v>0</v>
      </c>
      <c r="L48" s="9">
        <v>0</v>
      </c>
      <c r="M48" s="9">
        <v>0</v>
      </c>
      <c r="N48" s="9">
        <v>0</v>
      </c>
      <c r="O48" s="9">
        <v>0</v>
      </c>
      <c r="P48" s="9">
        <v>0</v>
      </c>
      <c r="Q48" s="9">
        <v>0</v>
      </c>
      <c r="R48" s="9">
        <v>0</v>
      </c>
      <c r="S48" s="9">
        <v>0</v>
      </c>
      <c r="T48" s="9"/>
      <c r="U48" s="9">
        <v>0</v>
      </c>
      <c r="V48" s="9">
        <v>0</v>
      </c>
      <c r="W48" s="9">
        <v>0</v>
      </c>
    </row>
    <row r="49" spans="1:23" ht="12.75">
      <c r="A49" t="s">
        <v>41</v>
      </c>
      <c r="B49" s="9">
        <v>0.1315096318855794</v>
      </c>
      <c r="C49" s="9">
        <v>0.15345092001706778</v>
      </c>
      <c r="D49" s="9">
        <v>0.3862707053143736</v>
      </c>
      <c r="E49" s="9">
        <v>0.40582391717448785</v>
      </c>
      <c r="F49" s="9">
        <v>0.6814473285715612</v>
      </c>
      <c r="G49" s="9">
        <v>0.22297883728704687</v>
      </c>
      <c r="H49" s="9"/>
      <c r="I49" s="9">
        <v>0.057240441459537106</v>
      </c>
      <c r="J49" s="9">
        <v>0.05395396884778153</v>
      </c>
      <c r="K49" s="9">
        <v>0.05484198504620931</v>
      </c>
      <c r="L49" s="9">
        <v>0.05263604772144133</v>
      </c>
      <c r="M49" s="9">
        <v>0.06702786713472322</v>
      </c>
      <c r="N49" s="9">
        <v>0.06979394206596423</v>
      </c>
      <c r="O49" s="9">
        <v>0.06777718125428706</v>
      </c>
      <c r="P49" s="9">
        <v>0.04112071274909922</v>
      </c>
      <c r="Q49" s="9">
        <v>0.053479754608769345</v>
      </c>
      <c r="R49" s="9">
        <v>0.046475677265933366</v>
      </c>
      <c r="S49" s="9">
        <v>0.037635002588156496</v>
      </c>
      <c r="T49" s="9"/>
      <c r="U49" s="9">
        <v>0.06946404428002811</v>
      </c>
      <c r="V49" s="9">
        <v>0.06651984030438654</v>
      </c>
      <c r="W49" s="9">
        <v>0.06921685976063378</v>
      </c>
    </row>
    <row r="50" spans="1:23" ht="12.75">
      <c r="A50" t="s">
        <v>42</v>
      </c>
      <c r="B50" s="9">
        <v>0</v>
      </c>
      <c r="C50" s="9">
        <v>0</v>
      </c>
      <c r="D50" s="9">
        <v>0</v>
      </c>
      <c r="E50" s="9">
        <v>0</v>
      </c>
      <c r="F50" s="9">
        <v>0</v>
      </c>
      <c r="G50" s="9">
        <v>0</v>
      </c>
      <c r="H50" s="9"/>
      <c r="I50" s="9">
        <v>0.008020510140717528</v>
      </c>
      <c r="J50" s="9">
        <v>0</v>
      </c>
      <c r="K50" s="9">
        <v>0</v>
      </c>
      <c r="L50" s="9">
        <v>0</v>
      </c>
      <c r="M50" s="9">
        <v>0.04726256877563159</v>
      </c>
      <c r="N50" s="9">
        <v>0.003972922746877704</v>
      </c>
      <c r="O50" s="9">
        <v>0</v>
      </c>
      <c r="P50" s="9">
        <v>0</v>
      </c>
      <c r="Q50" s="9">
        <v>0</v>
      </c>
      <c r="R50" s="9">
        <v>0</v>
      </c>
      <c r="S50" s="9">
        <v>0</v>
      </c>
      <c r="T50" s="9"/>
      <c r="U50" s="9">
        <v>0.008435506721754518</v>
      </c>
      <c r="V50" s="9">
        <v>0</v>
      </c>
      <c r="W50" s="9">
        <v>0</v>
      </c>
    </row>
    <row r="51" spans="1:23" ht="12.75">
      <c r="A51" t="s">
        <v>43</v>
      </c>
      <c r="B51" s="9">
        <v>0</v>
      </c>
      <c r="C51" s="9">
        <v>0</v>
      </c>
      <c r="D51" s="9">
        <v>0.010592140928299035</v>
      </c>
      <c r="E51" s="9">
        <v>0</v>
      </c>
      <c r="F51" s="9">
        <v>0.018170855785481638</v>
      </c>
      <c r="G51" s="9">
        <v>0</v>
      </c>
      <c r="H51" s="9"/>
      <c r="I51" s="9">
        <v>0</v>
      </c>
      <c r="J51" s="9">
        <v>0</v>
      </c>
      <c r="K51" s="9">
        <v>0.015838891093247973</v>
      </c>
      <c r="L51" s="9">
        <v>0</v>
      </c>
      <c r="M51" s="9">
        <v>0.01273900418662164</v>
      </c>
      <c r="N51" s="9">
        <v>0.012850189268179</v>
      </c>
      <c r="O51" s="9">
        <v>0.018517034547798666</v>
      </c>
      <c r="P51" s="9">
        <v>0.013548079784966891</v>
      </c>
      <c r="Q51" s="9">
        <v>0</v>
      </c>
      <c r="R51" s="9">
        <v>0.020695808954386566</v>
      </c>
      <c r="S51" s="9">
        <v>0</v>
      </c>
      <c r="T51" s="9"/>
      <c r="U51" s="9">
        <v>0</v>
      </c>
      <c r="V51" s="9">
        <v>0.016032926462263453</v>
      </c>
      <c r="W51" s="9">
        <v>3</v>
      </c>
    </row>
    <row r="52" spans="1:23" ht="12.75">
      <c r="A52" t="s">
        <v>44</v>
      </c>
      <c r="B52" s="9">
        <v>0.09618666990577705</v>
      </c>
      <c r="C52" s="9">
        <v>0.10312267184480328</v>
      </c>
      <c r="D52" s="9">
        <v>0.11686260940097197</v>
      </c>
      <c r="E52" s="9">
        <v>0.15502100541949665</v>
      </c>
      <c r="F52" s="9">
        <v>0.14621344297385852</v>
      </c>
      <c r="G52" s="9">
        <v>0.13897810162677066</v>
      </c>
      <c r="H52" s="9"/>
      <c r="I52" s="9">
        <v>0.03624769301720527</v>
      </c>
      <c r="J52" s="9">
        <v>0.03599465458085862</v>
      </c>
      <c r="K52" s="9">
        <v>0.0354098209003425</v>
      </c>
      <c r="L52" s="9">
        <v>0.03996653150388939</v>
      </c>
      <c r="M52" s="9">
        <v>0.07443541288618956</v>
      </c>
      <c r="N52" s="9">
        <v>0.07042141009388919</v>
      </c>
      <c r="O52" s="9">
        <v>0.05750252828225245</v>
      </c>
      <c r="P52" s="9">
        <v>0.0499793734741145</v>
      </c>
      <c r="Q52" s="9">
        <v>0.03705053090316173</v>
      </c>
      <c r="R52" s="9">
        <v>0.0388263506799864</v>
      </c>
      <c r="S52" s="9">
        <v>0.03402872214534765</v>
      </c>
      <c r="T52" s="9"/>
      <c r="U52" s="9">
        <v>0.04505471240710738</v>
      </c>
      <c r="V52" s="9">
        <v>0.0408606823456511</v>
      </c>
      <c r="W52" s="9">
        <v>0.03511946858553472</v>
      </c>
    </row>
    <row r="53" spans="1:23" ht="12.75">
      <c r="A53" t="s">
        <v>45</v>
      </c>
      <c r="B53" s="9">
        <v>0.004625369918966328</v>
      </c>
      <c r="C53" s="9">
        <v>0.015277432865896784</v>
      </c>
      <c r="D53" s="9">
        <v>0.011598394316487444</v>
      </c>
      <c r="E53" s="9">
        <v>0.008838256220871853</v>
      </c>
      <c r="F53" s="9">
        <v>0.007860577613867614</v>
      </c>
      <c r="G53" s="9">
        <v>0.008431112734535642</v>
      </c>
      <c r="H53" s="9"/>
      <c r="I53" s="9">
        <v>0</v>
      </c>
      <c r="J53" s="9">
        <v>0</v>
      </c>
      <c r="K53" s="9">
        <v>0</v>
      </c>
      <c r="L53" s="9">
        <v>0</v>
      </c>
      <c r="M53" s="9">
        <v>0</v>
      </c>
      <c r="N53" s="9">
        <v>0</v>
      </c>
      <c r="O53" s="9">
        <v>0</v>
      </c>
      <c r="P53" s="9">
        <v>0</v>
      </c>
      <c r="Q53" s="9">
        <v>0</v>
      </c>
      <c r="R53" s="9">
        <v>0</v>
      </c>
      <c r="S53" s="9">
        <v>0</v>
      </c>
      <c r="T53" s="9"/>
      <c r="U53" s="9">
        <v>0</v>
      </c>
      <c r="V53" s="9">
        <v>0</v>
      </c>
      <c r="W53" s="9">
        <v>0.000490557656432866</v>
      </c>
    </row>
    <row r="54" spans="1:23" ht="12.75">
      <c r="A54" s="3" t="s">
        <v>75</v>
      </c>
      <c r="B54" s="9">
        <v>3.9985563810060167</v>
      </c>
      <c r="C54" s="9">
        <v>3.810991170183349</v>
      </c>
      <c r="D54" s="9">
        <v>3.281001820263613</v>
      </c>
      <c r="E54" s="9">
        <v>3.4885529133361772</v>
      </c>
      <c r="F54" s="9">
        <v>4.236612143408235</v>
      </c>
      <c r="G54" s="9">
        <v>4.157795872252058</v>
      </c>
      <c r="H54" s="9"/>
      <c r="I54" s="9">
        <v>3.13413917380395</v>
      </c>
      <c r="J54" s="9">
        <v>2.990941589969666</v>
      </c>
      <c r="K54" s="9">
        <v>3.0283383971181057</v>
      </c>
      <c r="L54" s="9">
        <v>3.0053088098379237</v>
      </c>
      <c r="M54" s="9">
        <v>3.405464030617328</v>
      </c>
      <c r="N54" s="9">
        <v>3.090383850634304</v>
      </c>
      <c r="O54" s="9">
        <v>3.027233940251886</v>
      </c>
      <c r="P54" s="9">
        <v>2.995466152103901</v>
      </c>
      <c r="Q54" s="9">
        <v>3.004331399691563</v>
      </c>
      <c r="R54" s="9">
        <v>3.021571326729911</v>
      </c>
      <c r="S54" s="9">
        <v>3.0407752666732595</v>
      </c>
      <c r="T54" s="9"/>
      <c r="U54" s="9">
        <v>4.26</v>
      </c>
      <c r="V54" s="9">
        <v>4.6631902359309425</v>
      </c>
      <c r="W54" s="9">
        <v>4.185</v>
      </c>
    </row>
    <row r="55" spans="2:23" ht="12.75"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</row>
    <row r="56" spans="1:23" ht="14.25">
      <c r="A56" s="3" t="s">
        <v>76</v>
      </c>
      <c r="B56" s="9">
        <v>1</v>
      </c>
      <c r="C56" s="9">
        <v>1</v>
      </c>
      <c r="D56" s="9">
        <v>0.6763712204047654</v>
      </c>
      <c r="E56" s="9">
        <v>0.5795608098070667</v>
      </c>
      <c r="F56" s="9">
        <v>0.2880023739527696</v>
      </c>
      <c r="G56" s="9">
        <v>1</v>
      </c>
      <c r="H56" s="9"/>
      <c r="I56" s="9">
        <v>1</v>
      </c>
      <c r="J56" s="9">
        <v>1</v>
      </c>
      <c r="K56" s="9">
        <v>1</v>
      </c>
      <c r="L56" s="9">
        <v>1</v>
      </c>
      <c r="M56" s="9">
        <v>0.8255951810362052</v>
      </c>
      <c r="N56" s="9">
        <v>1</v>
      </c>
      <c r="O56" s="9">
        <v>1</v>
      </c>
      <c r="P56" s="9">
        <v>1</v>
      </c>
      <c r="Q56" s="9">
        <v>1</v>
      </c>
      <c r="R56" s="9">
        <v>1</v>
      </c>
      <c r="S56" s="9">
        <v>1</v>
      </c>
      <c r="T56" s="9"/>
      <c r="U56" s="9">
        <v>1</v>
      </c>
      <c r="V56" s="9">
        <v>1</v>
      </c>
      <c r="W56" s="9">
        <v>1</v>
      </c>
    </row>
    <row r="57" spans="1:23" ht="12.75">
      <c r="A57" t="s">
        <v>46</v>
      </c>
      <c r="B57" s="9">
        <v>0</v>
      </c>
      <c r="C57" s="9">
        <v>0</v>
      </c>
      <c r="D57" s="9">
        <v>0.065389</v>
      </c>
      <c r="E57" s="9">
        <v>0.055496</v>
      </c>
      <c r="F57" s="9">
        <v>0.016826</v>
      </c>
      <c r="G57" s="9">
        <v>0</v>
      </c>
      <c r="H57" s="9"/>
      <c r="I57" s="9">
        <v>0</v>
      </c>
      <c r="J57" s="9">
        <v>0</v>
      </c>
      <c r="K57" s="9">
        <v>0</v>
      </c>
      <c r="L57" s="9">
        <v>0</v>
      </c>
      <c r="M57" s="9">
        <v>0.041287</v>
      </c>
      <c r="N57" s="9">
        <v>0</v>
      </c>
      <c r="O57" s="9">
        <v>0</v>
      </c>
      <c r="P57" s="9">
        <v>0</v>
      </c>
      <c r="Q57" s="9">
        <v>0</v>
      </c>
      <c r="R57" s="9">
        <v>0</v>
      </c>
      <c r="S57" s="9">
        <v>0</v>
      </c>
      <c r="T57" s="9"/>
      <c r="U57" s="9">
        <v>0</v>
      </c>
      <c r="V57" s="9">
        <v>0</v>
      </c>
      <c r="W57" s="9">
        <v>0</v>
      </c>
    </row>
    <row r="58" spans="1:23" ht="12.75">
      <c r="A58" t="s">
        <v>47</v>
      </c>
      <c r="B58" s="9">
        <v>0</v>
      </c>
      <c r="C58" s="9">
        <v>0</v>
      </c>
      <c r="D58" s="9">
        <v>0</v>
      </c>
      <c r="E58" s="9">
        <v>0</v>
      </c>
      <c r="F58" s="9">
        <v>0</v>
      </c>
      <c r="G58" s="9">
        <v>0</v>
      </c>
      <c r="H58" s="9"/>
      <c r="I58" s="9">
        <v>0</v>
      </c>
      <c r="J58" s="9">
        <v>0</v>
      </c>
      <c r="K58" s="9">
        <v>0</v>
      </c>
      <c r="L58" s="9">
        <v>0</v>
      </c>
      <c r="M58" s="9">
        <v>0</v>
      </c>
      <c r="N58" s="9">
        <v>0</v>
      </c>
      <c r="O58" s="9">
        <v>0</v>
      </c>
      <c r="P58" s="9">
        <v>0</v>
      </c>
      <c r="Q58" s="9">
        <v>0</v>
      </c>
      <c r="R58" s="9">
        <v>0</v>
      </c>
      <c r="S58" s="9">
        <v>0</v>
      </c>
      <c r="T58" s="9"/>
      <c r="U58" s="9">
        <v>0</v>
      </c>
      <c r="V58" s="9">
        <v>0</v>
      </c>
      <c r="W58" s="9">
        <v>0</v>
      </c>
    </row>
    <row r="59" spans="1:23" ht="12.75">
      <c r="A59" s="3" t="s">
        <v>77</v>
      </c>
      <c r="B59" s="9">
        <v>1</v>
      </c>
      <c r="C59" s="9">
        <v>1</v>
      </c>
      <c r="D59" s="9">
        <v>0.7417602204047654</v>
      </c>
      <c r="E59" s="9">
        <v>0.6350568098070667</v>
      </c>
      <c r="F59" s="9">
        <v>0.3048283739527696</v>
      </c>
      <c r="G59" s="9">
        <v>1</v>
      </c>
      <c r="H59" s="9"/>
      <c r="I59" s="9">
        <v>1</v>
      </c>
      <c r="J59" s="9">
        <v>1</v>
      </c>
      <c r="K59" s="9">
        <v>1</v>
      </c>
      <c r="L59" s="9">
        <v>1</v>
      </c>
      <c r="M59" s="9">
        <v>0.8668821810362052</v>
      </c>
      <c r="N59" s="9">
        <v>1</v>
      </c>
      <c r="O59" s="9">
        <v>1</v>
      </c>
      <c r="P59" s="9">
        <v>1</v>
      </c>
      <c r="Q59" s="9">
        <v>1</v>
      </c>
      <c r="R59" s="9">
        <v>1</v>
      </c>
      <c r="S59" s="9">
        <v>1</v>
      </c>
      <c r="T59" s="9"/>
      <c r="U59" s="9">
        <v>1</v>
      </c>
      <c r="V59" s="9">
        <v>1</v>
      </c>
      <c r="W59" s="9">
        <v>1</v>
      </c>
    </row>
    <row r="60" spans="2:23" ht="12.75"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</row>
    <row r="61" spans="1:23" ht="14.25">
      <c r="A61" s="3" t="s">
        <v>76</v>
      </c>
      <c r="B61" s="9">
        <v>1.12825</v>
      </c>
      <c r="C61" s="9">
        <v>1.118428</v>
      </c>
      <c r="D61" s="9">
        <v>0</v>
      </c>
      <c r="E61" s="9">
        <v>0</v>
      </c>
      <c r="F61" s="9">
        <v>0</v>
      </c>
      <c r="G61" s="9">
        <v>0.161077</v>
      </c>
      <c r="H61" s="9"/>
      <c r="I61" s="9">
        <v>0.349154</v>
      </c>
      <c r="J61" s="9">
        <v>0.654895</v>
      </c>
      <c r="K61" s="9">
        <v>0.623804</v>
      </c>
      <c r="L61" s="9">
        <v>0.633916</v>
      </c>
      <c r="M61" s="9">
        <v>0</v>
      </c>
      <c r="N61" s="9">
        <v>0.405137</v>
      </c>
      <c r="O61" s="9">
        <v>0.592351</v>
      </c>
      <c r="P61" s="9">
        <v>0.674867</v>
      </c>
      <c r="Q61" s="9">
        <v>0.685728</v>
      </c>
      <c r="R61" s="9">
        <v>0.672864</v>
      </c>
      <c r="S61" s="9">
        <v>0.667663</v>
      </c>
      <c r="T61" s="9"/>
      <c r="U61" s="9">
        <v>0.44806831755399656</v>
      </c>
      <c r="V61" s="9">
        <v>0.4310363124400649</v>
      </c>
      <c r="W61" s="9">
        <v>0.596411847280901</v>
      </c>
    </row>
    <row r="62" spans="1:23" ht="12.75">
      <c r="A62" t="s">
        <v>46</v>
      </c>
      <c r="B62" s="9">
        <v>0.06845156328279978</v>
      </c>
      <c r="C62" s="9">
        <v>0.062014103810828385</v>
      </c>
      <c r="D62" s="9">
        <v>0</v>
      </c>
      <c r="E62" s="9">
        <v>0</v>
      </c>
      <c r="F62" s="9">
        <v>0</v>
      </c>
      <c r="G62" s="9">
        <v>0.05095785087656164</v>
      </c>
      <c r="H62" s="9"/>
      <c r="I62" s="9">
        <v>0.022771126993593162</v>
      </c>
      <c r="J62" s="9">
        <v>0.0394932405657602</v>
      </c>
      <c r="K62" s="9">
        <v>0.03422272029027363</v>
      </c>
      <c r="L62" s="9">
        <v>0.03931484521098983</v>
      </c>
      <c r="M62" s="9">
        <v>0</v>
      </c>
      <c r="N62" s="9">
        <v>0.04338297248968993</v>
      </c>
      <c r="O62" s="9">
        <v>0.040009322003911704</v>
      </c>
      <c r="P62" s="9">
        <v>0.04477049820247982</v>
      </c>
      <c r="Q62" s="9">
        <v>0.030636097904423135</v>
      </c>
      <c r="R62" s="9">
        <v>0.0447169487344251</v>
      </c>
      <c r="S62" s="9">
        <v>0.030799094839283857</v>
      </c>
      <c r="T62" s="9"/>
      <c r="U62" s="9">
        <v>0.11237771354290006</v>
      </c>
      <c r="V62" s="9">
        <v>0.10200135010041841</v>
      </c>
      <c r="W62" s="9">
        <v>0.04667039014689</v>
      </c>
    </row>
    <row r="63" spans="1:23" ht="12.75">
      <c r="A63" t="s">
        <v>47</v>
      </c>
      <c r="B63" s="9">
        <v>0</v>
      </c>
      <c r="C63" s="9">
        <v>0</v>
      </c>
      <c r="D63" s="9">
        <v>0</v>
      </c>
      <c r="E63" s="9">
        <v>0</v>
      </c>
      <c r="F63" s="9">
        <v>0</v>
      </c>
      <c r="G63" s="9">
        <v>0</v>
      </c>
      <c r="H63" s="9"/>
      <c r="I63" s="9">
        <v>0.018493720927145543</v>
      </c>
      <c r="J63" s="9">
        <v>0.021150705149008804</v>
      </c>
      <c r="K63" s="9">
        <v>0.024088313537647957</v>
      </c>
      <c r="L63" s="9">
        <v>0.024063045787782334</v>
      </c>
      <c r="M63" s="9">
        <v>0.01513586109413053</v>
      </c>
      <c r="N63" s="9">
        <v>0.02442874522336112</v>
      </c>
      <c r="O63" s="9">
        <v>0.024488107282414903</v>
      </c>
      <c r="P63" s="9">
        <v>0.015150273043850847</v>
      </c>
      <c r="Q63" s="9">
        <v>0.017969834212291844</v>
      </c>
      <c r="R63" s="9">
        <v>0.01815858237584398</v>
      </c>
      <c r="S63" s="9">
        <v>0.012043627528919696</v>
      </c>
      <c r="T63" s="9"/>
      <c r="U63" s="9">
        <v>0.02593416203444171</v>
      </c>
      <c r="V63" s="9">
        <v>0.030479261243365422</v>
      </c>
      <c r="W63" s="9">
        <v>0.03941981167764102</v>
      </c>
    </row>
    <row r="64" spans="1:23" ht="12.75">
      <c r="A64" t="s">
        <v>48</v>
      </c>
      <c r="B64" s="9">
        <v>0.11485117180277564</v>
      </c>
      <c r="C64" s="9">
        <v>0.13449658730699202</v>
      </c>
      <c r="D64" s="9">
        <v>0.20159737299537994</v>
      </c>
      <c r="E64" s="9">
        <v>0.22624339852073772</v>
      </c>
      <c r="F64" s="9">
        <v>0.28745227391570055</v>
      </c>
      <c r="G64" s="9">
        <v>0.15214290540743508</v>
      </c>
      <c r="H64" s="9"/>
      <c r="I64" s="9">
        <v>0.05797760637385944</v>
      </c>
      <c r="J64" s="9">
        <v>0.052251313126580656</v>
      </c>
      <c r="K64" s="9">
        <v>0.07125355769691621</v>
      </c>
      <c r="L64" s="9">
        <v>0.0675286196915824</v>
      </c>
      <c r="M64" s="9">
        <v>0.06520651959577027</v>
      </c>
      <c r="N64" s="9">
        <v>0.09449457745993592</v>
      </c>
      <c r="O64" s="9">
        <v>0.08450884517687564</v>
      </c>
      <c r="P64" s="9">
        <v>0.04780236038323466</v>
      </c>
      <c r="Q64" s="9">
        <v>0.13356900698472818</v>
      </c>
      <c r="R64" s="9">
        <v>0.06794507030744693</v>
      </c>
      <c r="S64" s="9">
        <v>0.09134670089654669</v>
      </c>
      <c r="T64" s="9"/>
      <c r="U64" s="9">
        <v>0.06687852530055578</v>
      </c>
      <c r="V64" s="9">
        <v>0.07500329267893324</v>
      </c>
      <c r="W64" s="9">
        <v>0.054814004499834916</v>
      </c>
    </row>
    <row r="65" spans="1:23" ht="12.75">
      <c r="A65" t="s">
        <v>49</v>
      </c>
      <c r="B65" s="9">
        <v>0.010046052312687048</v>
      </c>
      <c r="C65" s="9">
        <v>0.009332368492742379</v>
      </c>
      <c r="D65" s="9">
        <v>0.007347399114516933</v>
      </c>
      <c r="E65" s="9">
        <v>0.003239360877333122</v>
      </c>
      <c r="F65" s="9">
        <v>0.0060021378838921256</v>
      </c>
      <c r="G65" s="9">
        <v>0.01030045447205712</v>
      </c>
      <c r="H65" s="9"/>
      <c r="I65" s="9">
        <v>0.005623430073774573</v>
      </c>
      <c r="J65" s="9">
        <v>0.00496132377793944</v>
      </c>
      <c r="K65" s="9">
        <v>0.0060427877942407365</v>
      </c>
      <c r="L65" s="9">
        <v>0.0038413767212351173</v>
      </c>
      <c r="M65" s="9">
        <v>0.00828431564681461</v>
      </c>
      <c r="N65" s="9">
        <v>0.007799512502083081</v>
      </c>
      <c r="O65" s="9">
        <v>0.006701541757649109</v>
      </c>
      <c r="P65" s="9">
        <v>0.002211254331685307</v>
      </c>
      <c r="Q65" s="9">
        <v>0.009289021992815479</v>
      </c>
      <c r="R65" s="9">
        <v>0.007730133167056118</v>
      </c>
      <c r="S65" s="9">
        <v>0.007690482881815148</v>
      </c>
      <c r="T65" s="9"/>
      <c r="U65" s="9">
        <v>0.010054475127198943</v>
      </c>
      <c r="V65" s="9">
        <v>0.006178601374220683</v>
      </c>
      <c r="W65" s="9">
        <v>0.006592562170161141</v>
      </c>
    </row>
    <row r="66" spans="1:23" ht="12.75">
      <c r="A66" t="s">
        <v>50</v>
      </c>
      <c r="B66" s="9">
        <v>0.011263076101379046</v>
      </c>
      <c r="C66" s="9">
        <v>0</v>
      </c>
      <c r="D66" s="9">
        <v>0.008472852990940501</v>
      </c>
      <c r="E66" s="9">
        <v>0</v>
      </c>
      <c r="F66" s="9">
        <v>0</v>
      </c>
      <c r="G66" s="9">
        <v>0.016303479075090405</v>
      </c>
      <c r="H66" s="9"/>
      <c r="I66" s="9">
        <v>0</v>
      </c>
      <c r="J66" s="9">
        <v>0</v>
      </c>
      <c r="K66" s="9">
        <v>0</v>
      </c>
      <c r="L66" s="9">
        <v>0</v>
      </c>
      <c r="M66" s="9">
        <v>0</v>
      </c>
      <c r="N66" s="9">
        <v>0.008994219832237502</v>
      </c>
      <c r="O66" s="9">
        <v>0</v>
      </c>
      <c r="P66" s="9">
        <v>0</v>
      </c>
      <c r="Q66" s="9">
        <v>0</v>
      </c>
      <c r="R66" s="9">
        <v>0</v>
      </c>
      <c r="S66" s="9">
        <v>0</v>
      </c>
      <c r="T66" s="9"/>
      <c r="U66" s="9">
        <v>0</v>
      </c>
      <c r="V66" s="9">
        <v>0.007758357407402109</v>
      </c>
      <c r="W66" s="9">
        <v>0</v>
      </c>
    </row>
    <row r="67" spans="1:23" ht="12.75">
      <c r="A67" t="s">
        <v>51</v>
      </c>
      <c r="B67" s="9">
        <v>0.06260308442696678</v>
      </c>
      <c r="C67" s="9">
        <v>0.10518593440427171</v>
      </c>
      <c r="D67" s="9">
        <v>0.08417822473715877</v>
      </c>
      <c r="E67" s="9">
        <v>0.07489459959624639</v>
      </c>
      <c r="F67" s="9">
        <v>0.026019467876425263</v>
      </c>
      <c r="G67" s="9">
        <v>0.02363972485740845</v>
      </c>
      <c r="H67" s="9"/>
      <c r="I67" s="9">
        <v>0.043879962403835335</v>
      </c>
      <c r="J67" s="9">
        <v>0.04062528537055595</v>
      </c>
      <c r="K67" s="9">
        <v>0.033339964755128286</v>
      </c>
      <c r="L67" s="9">
        <v>0.03330499236535743</v>
      </c>
      <c r="M67" s="9">
        <v>0.0933732399109391</v>
      </c>
      <c r="N67" s="9">
        <v>0.024150819130196167</v>
      </c>
      <c r="O67" s="9">
        <v>0.012104752913237656</v>
      </c>
      <c r="P67" s="9">
        <v>0.007189395948937616</v>
      </c>
      <c r="Q67" s="9">
        <v>0.011843594145410084</v>
      </c>
      <c r="R67" s="9">
        <v>0.009574395728965993</v>
      </c>
      <c r="S67" s="9">
        <v>0.01190660705095239</v>
      </c>
      <c r="T67" s="9"/>
      <c r="U67" s="9">
        <v>0.08460905903429475</v>
      </c>
      <c r="V67" s="9">
        <v>0.09374555046998231</v>
      </c>
      <c r="W67" s="9">
        <v>0.1896604827048213</v>
      </c>
    </row>
    <row r="68" spans="1:23" ht="12.75">
      <c r="A68" t="s">
        <v>52</v>
      </c>
      <c r="B68" s="9">
        <v>0.742224944448497</v>
      </c>
      <c r="C68" s="9">
        <v>0.7860760236418276</v>
      </c>
      <c r="D68" s="9">
        <v>1.798873332446513</v>
      </c>
      <c r="E68" s="9">
        <v>1.6242934411608982</v>
      </c>
      <c r="F68" s="9">
        <v>1.7403535421556695</v>
      </c>
      <c r="G68" s="9">
        <v>0.8289508502480771</v>
      </c>
      <c r="H68" s="9"/>
      <c r="I68" s="9">
        <v>2.871565508166074</v>
      </c>
      <c r="J68" s="9">
        <v>2.8426273319991395</v>
      </c>
      <c r="K68" s="9">
        <v>2.821256358310177</v>
      </c>
      <c r="L68" s="9">
        <v>2.8207526463937844</v>
      </c>
      <c r="M68" s="9">
        <v>2.588923328218498</v>
      </c>
      <c r="N68" s="9">
        <v>2.815428501476065</v>
      </c>
      <c r="O68" s="9">
        <v>2.8039598096055594</v>
      </c>
      <c r="P68" s="9">
        <v>2.8792267787926376</v>
      </c>
      <c r="Q68" s="9">
        <v>2.7698372255473505</v>
      </c>
      <c r="R68" s="9">
        <v>2.8046654447760044</v>
      </c>
      <c r="S68" s="9">
        <v>2.7754626150164903</v>
      </c>
      <c r="T68" s="9"/>
      <c r="U68" s="9">
        <v>0.8889942424309547</v>
      </c>
      <c r="V68" s="9">
        <v>0.7873379773957687</v>
      </c>
      <c r="W68" s="9">
        <v>0.8446204427844237</v>
      </c>
    </row>
    <row r="69" spans="1:23" ht="12.75">
      <c r="A69" s="3" t="s">
        <v>78</v>
      </c>
      <c r="B69" s="9">
        <v>2.1376898923751053</v>
      </c>
      <c r="C69" s="9">
        <v>2.215533017656662</v>
      </c>
      <c r="D69" s="9">
        <v>2.100469182284509</v>
      </c>
      <c r="E69" s="9">
        <v>1.9286708001552155</v>
      </c>
      <c r="F69" s="9">
        <v>2.0598274218316877</v>
      </c>
      <c r="G69" s="9">
        <v>1.24337226493663</v>
      </c>
      <c r="H69" s="9"/>
      <c r="I69" s="9">
        <v>3.3694653549382823</v>
      </c>
      <c r="J69" s="9">
        <v>3.6560041999889847</v>
      </c>
      <c r="K69" s="9">
        <v>3.614007702384384</v>
      </c>
      <c r="L69" s="9">
        <v>3.6227215261707313</v>
      </c>
      <c r="M69" s="9">
        <v>2.7709232644661523</v>
      </c>
      <c r="N69" s="9">
        <v>3.4238163481135686</v>
      </c>
      <c r="O69" s="9">
        <v>3.5641233787396485</v>
      </c>
      <c r="P69" s="9">
        <v>3.671217560702826</v>
      </c>
      <c r="Q69" s="9">
        <v>3.658872780787019</v>
      </c>
      <c r="R69" s="9">
        <v>3.6256545750897424</v>
      </c>
      <c r="S69" s="9">
        <v>3.596912128214008</v>
      </c>
      <c r="T69" s="9"/>
      <c r="U69" s="9">
        <v>1.6369164950243427</v>
      </c>
      <c r="V69" s="9">
        <v>1.5335407031101558</v>
      </c>
      <c r="W69" s="9">
        <f>SUM(W61:W68)</f>
        <v>1.7781895412646729</v>
      </c>
    </row>
    <row r="70" spans="2:23" ht="12.75"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</row>
    <row r="71" spans="1:23" ht="12.75">
      <c r="A71" s="3" t="s">
        <v>79</v>
      </c>
      <c r="B71" s="9">
        <v>2</v>
      </c>
      <c r="C71" s="9">
        <v>2</v>
      </c>
      <c r="D71" s="9">
        <v>2</v>
      </c>
      <c r="E71" s="9">
        <v>2</v>
      </c>
      <c r="F71" s="9">
        <v>2</v>
      </c>
      <c r="G71" s="9">
        <v>2</v>
      </c>
      <c r="H71" s="9"/>
      <c r="I71" s="9">
        <v>2</v>
      </c>
      <c r="J71" s="9">
        <v>2</v>
      </c>
      <c r="K71" s="9">
        <v>2</v>
      </c>
      <c r="L71" s="9">
        <v>2</v>
      </c>
      <c r="M71" s="9">
        <v>2</v>
      </c>
      <c r="N71" s="9">
        <v>2</v>
      </c>
      <c r="O71" s="9">
        <v>2</v>
      </c>
      <c r="P71" s="9">
        <v>2</v>
      </c>
      <c r="Q71" s="9">
        <v>2</v>
      </c>
      <c r="R71" s="9">
        <v>2</v>
      </c>
      <c r="S71" s="9">
        <v>2</v>
      </c>
      <c r="T71" s="9"/>
      <c r="U71" s="9">
        <v>2</v>
      </c>
      <c r="V71" s="9">
        <v>2</v>
      </c>
      <c r="W71" s="9">
        <v>2</v>
      </c>
    </row>
    <row r="72" spans="2:23" ht="12.75"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</row>
    <row r="73" spans="1:23" ht="12.75">
      <c r="A73" t="s">
        <v>53</v>
      </c>
      <c r="B73" s="9">
        <v>0</v>
      </c>
      <c r="C73" s="9">
        <v>0</v>
      </c>
      <c r="D73" s="9">
        <v>0</v>
      </c>
      <c r="E73" s="9">
        <v>0</v>
      </c>
      <c r="F73" s="9">
        <v>0</v>
      </c>
      <c r="G73" s="9">
        <v>0</v>
      </c>
      <c r="H73" s="9"/>
      <c r="I73" s="9">
        <v>0.010502349687077582</v>
      </c>
      <c r="J73" s="9">
        <v>0</v>
      </c>
      <c r="K73" s="9">
        <v>0</v>
      </c>
      <c r="L73" s="9">
        <v>0</v>
      </c>
      <c r="M73" s="9">
        <v>0</v>
      </c>
      <c r="N73" s="9">
        <v>0.010404581064147045</v>
      </c>
      <c r="O73" s="9">
        <v>0.00695324285652795</v>
      </c>
      <c r="P73" s="9">
        <v>0</v>
      </c>
      <c r="Q73" s="9">
        <v>0</v>
      </c>
      <c r="R73" s="9">
        <v>0</v>
      </c>
      <c r="S73" s="9">
        <v>0</v>
      </c>
      <c r="T73" s="9"/>
      <c r="U73" s="9">
        <v>0</v>
      </c>
      <c r="V73" s="9">
        <v>0</v>
      </c>
      <c r="W73" s="9">
        <v>0</v>
      </c>
    </row>
    <row r="74" spans="1:23" ht="12.75">
      <c r="A74" t="s">
        <v>54</v>
      </c>
      <c r="B74" s="9">
        <v>3.992643329951463</v>
      </c>
      <c r="C74" s="9">
        <v>4.040930570320577</v>
      </c>
      <c r="D74" s="9">
        <v>4.261816383891541</v>
      </c>
      <c r="E74" s="9">
        <v>4.300872859951969</v>
      </c>
      <c r="F74" s="9">
        <v>3.646750747721657</v>
      </c>
      <c r="G74" s="9">
        <v>4.2941701610834215</v>
      </c>
      <c r="H74" s="9"/>
      <c r="I74" s="9">
        <v>3.0174957057044423</v>
      </c>
      <c r="J74" s="9">
        <v>2.982344461629982</v>
      </c>
      <c r="K74" s="9">
        <v>2.9740107761388863</v>
      </c>
      <c r="L74" s="9">
        <v>2.9870372963925114</v>
      </c>
      <c r="M74" s="9">
        <v>3.3880631366882743</v>
      </c>
      <c r="N74" s="9">
        <v>3.011943544863336</v>
      </c>
      <c r="O74" s="9">
        <v>3.0007773121588484</v>
      </c>
      <c r="P74" s="9">
        <v>2.9602619979712568</v>
      </c>
      <c r="Q74" s="9">
        <v>2.9641703563361084</v>
      </c>
      <c r="R74" s="9">
        <v>2.9810898451390555</v>
      </c>
      <c r="S74" s="9">
        <v>2.979940990181029</v>
      </c>
      <c r="T74" s="9"/>
      <c r="U74" s="9">
        <v>4.143768955318385</v>
      </c>
      <c r="V74" s="9">
        <v>3.9539347186600455</v>
      </c>
      <c r="W74" s="9">
        <v>4.091001044959857</v>
      </c>
    </row>
    <row r="75" spans="1:23" ht="12.75">
      <c r="A75" s="3" t="s">
        <v>80</v>
      </c>
      <c r="B75" s="9">
        <v>3.992643329951463</v>
      </c>
      <c r="C75" s="9">
        <v>4.040930570320577</v>
      </c>
      <c r="D75" s="9">
        <v>4.261816383891541</v>
      </c>
      <c r="E75" s="9">
        <v>4.300872859951969</v>
      </c>
      <c r="F75" s="9">
        <v>3.646750747721657</v>
      </c>
      <c r="G75" s="9">
        <v>4.2941701610834215</v>
      </c>
      <c r="H75" s="9"/>
      <c r="I75" s="9">
        <v>3.02799805539152</v>
      </c>
      <c r="J75" s="9">
        <v>2.982344461629982</v>
      </c>
      <c r="K75" s="9">
        <v>2.9740107761388863</v>
      </c>
      <c r="L75" s="9">
        <v>2.9870372963925114</v>
      </c>
      <c r="M75" s="9">
        <v>3.3880631366882743</v>
      </c>
      <c r="N75" s="9">
        <v>3.0223481259274827</v>
      </c>
      <c r="O75" s="9">
        <v>3.0077305550153763</v>
      </c>
      <c r="P75" s="9">
        <v>2.9602619979712568</v>
      </c>
      <c r="Q75" s="9">
        <v>2.9641703563361084</v>
      </c>
      <c r="R75" s="9">
        <v>2.9810898451390555</v>
      </c>
      <c r="S75" s="9">
        <v>2.979940990181029</v>
      </c>
      <c r="T75" s="9"/>
      <c r="U75" s="9">
        <v>4.143768955318385</v>
      </c>
      <c r="V75" s="9">
        <v>3.9539347186600455</v>
      </c>
      <c r="W75" s="9">
        <v>4.091001044959857</v>
      </c>
    </row>
    <row r="76" spans="2:23" ht="12.75"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</row>
    <row r="77" spans="1:23" ht="12.75">
      <c r="A77" s="2" t="s">
        <v>55</v>
      </c>
      <c r="B77" s="10">
        <v>13.128889603332585</v>
      </c>
      <c r="C77" s="10">
        <v>13.06745475816059</v>
      </c>
      <c r="D77" s="10">
        <v>12.385047606844427</v>
      </c>
      <c r="E77" s="10">
        <v>12.35315338325043</v>
      </c>
      <c r="F77" s="10">
        <v>12.24801868691435</v>
      </c>
      <c r="G77" s="10">
        <v>12.695338298272109</v>
      </c>
      <c r="H77" s="10"/>
      <c r="I77" s="10">
        <v>12.531602584133754</v>
      </c>
      <c r="J77" s="10">
        <v>12.629290251588632</v>
      </c>
      <c r="K77" s="10">
        <v>12.616356875641376</v>
      </c>
      <c r="L77" s="10">
        <v>12.615067632401168</v>
      </c>
      <c r="M77" s="10">
        <v>12.43133261280796</v>
      </c>
      <c r="N77" s="10">
        <v>12.536548324675355</v>
      </c>
      <c r="O77" s="10">
        <v>12.59908787400691</v>
      </c>
      <c r="P77" s="10">
        <v>12.626945710777983</v>
      </c>
      <c r="Q77" s="10">
        <v>12.62737453681469</v>
      </c>
      <c r="R77" s="10">
        <v>12.628315746958709</v>
      </c>
      <c r="S77" s="10">
        <v>12.617628385068297</v>
      </c>
      <c r="T77" s="10"/>
      <c r="U77" s="10">
        <v>13.01</v>
      </c>
      <c r="V77" s="10">
        <v>13.150665657701143</v>
      </c>
      <c r="W77" s="10">
        <v>13.05</v>
      </c>
    </row>
    <row r="78" spans="2:23" ht="12.75"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</row>
    <row r="79" spans="1:7" ht="14.25">
      <c r="A79" s="3" t="s">
        <v>81</v>
      </c>
      <c r="G79" s="3" t="s">
        <v>82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</dc:creator>
  <cp:keywords/>
  <dc:description/>
  <cp:lastModifiedBy>DG</cp:lastModifiedBy>
  <dcterms:created xsi:type="dcterms:W3CDTF">2012-05-14T11:59:35Z</dcterms:created>
  <dcterms:modified xsi:type="dcterms:W3CDTF">2012-05-14T12:01:37Z</dcterms:modified>
  <cp:category/>
  <cp:version/>
  <cp:contentType/>
  <cp:contentStatus/>
</cp:coreProperties>
</file>