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0" yWindow="1500" windowWidth="18000" windowHeight="11880" tabRatio="916" activeTab="0"/>
  </bookViews>
  <sheets>
    <sheet name="supptab 4-cpx" sheetId="1" r:id="rId1"/>
  </sheets>
  <definedNames>
    <definedName name="_xlnm.Print_Area" localSheetId="0">'supptab 4-cpx'!$A$2:$W$39</definedName>
  </definedNames>
  <calcPr fullCalcOnLoad="1"/>
</workbook>
</file>

<file path=xl/sharedStrings.xml><?xml version="1.0" encoding="utf-8"?>
<sst xmlns="http://schemas.openxmlformats.org/spreadsheetml/2006/main" count="142" uniqueCount="35">
  <si>
    <t>JS-6</t>
  </si>
  <si>
    <t>JS-15P</t>
  </si>
  <si>
    <t>JS-31</t>
  </si>
  <si>
    <t>JS-22</t>
  </si>
  <si>
    <t>JS-37</t>
  </si>
  <si>
    <t>JS-2</t>
  </si>
  <si>
    <t>JS-5G</t>
  </si>
  <si>
    <t>JS-7</t>
  </si>
  <si>
    <t>JS-5S</t>
  </si>
  <si>
    <t>JS-15S</t>
  </si>
  <si>
    <t>sample</t>
  </si>
  <si>
    <t>sum</t>
  </si>
  <si>
    <t>cpx</t>
  </si>
  <si>
    <t>Mg#</t>
  </si>
  <si>
    <t>MnO</t>
  </si>
  <si>
    <t>MgO</t>
  </si>
  <si>
    <t>CaO</t>
  </si>
  <si>
    <t>FeO</t>
  </si>
  <si>
    <t>core</t>
  </si>
  <si>
    <t>rim</t>
  </si>
  <si>
    <t>JS32</t>
  </si>
  <si>
    <t>opx</t>
  </si>
  <si>
    <t>JS-32</t>
  </si>
  <si>
    <t>JS-34</t>
  </si>
  <si>
    <t>JS16</t>
  </si>
  <si>
    <t>PX</t>
  </si>
  <si>
    <t>GB</t>
  </si>
  <si>
    <t>SY</t>
  </si>
  <si>
    <t>supp table 4: pyroxene</t>
  </si>
  <si>
    <r>
      <t>TiO</t>
    </r>
    <r>
      <rPr>
        <vertAlign val="subscript"/>
        <sz val="10"/>
        <rFont val="Times"/>
        <family val="0"/>
      </rPr>
      <t>2</t>
    </r>
  </si>
  <si>
    <r>
      <t>Al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  <r>
      <rPr>
        <vertAlign val="subscript"/>
        <sz val="10"/>
        <rFont val="Times"/>
        <family val="0"/>
      </rPr>
      <t>3</t>
    </r>
  </si>
  <si>
    <r>
      <t>Cr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  <r>
      <rPr>
        <vertAlign val="subscript"/>
        <sz val="10"/>
        <rFont val="Times"/>
        <family val="0"/>
      </rPr>
      <t>3</t>
    </r>
  </si>
  <si>
    <r>
      <t>V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  <r>
      <rPr>
        <vertAlign val="subscript"/>
        <sz val="10"/>
        <rFont val="Times"/>
        <family val="0"/>
      </rPr>
      <t>5</t>
    </r>
  </si>
  <si>
    <r>
      <t>SiO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 xml:space="preserve"> wt.%</t>
    </r>
  </si>
  <si>
    <r>
      <t>Na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</si>
</sst>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. &quot;#,##0;\-&quot;€. &quot;#,##0"/>
    <numFmt numFmtId="165" formatCode="&quot;€. &quot;#,##0;[Red]\-&quot;€. &quot;#,##0"/>
    <numFmt numFmtId="166" formatCode="&quot;€. &quot;#,##0.00;\-&quot;€. &quot;#,##0.00"/>
    <numFmt numFmtId="167" formatCode="&quot;€. &quot;#,##0.00;[Red]\-&quot;€. &quot;#,##0.00"/>
    <numFmt numFmtId="168" formatCode="_-&quot;€. &quot;* #,##0_-;\-&quot;€. &quot;* #,##0_-;_-&quot;€. &quot;* &quot;-&quot;_-;_-@_-"/>
    <numFmt numFmtId="169" formatCode="_-&quot;€. &quot;* #,##0.00_-;\-&quot;€. &quot;* #,##0.00_-;_-&quot;€. 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&quot;€&quot;\ * #,##0.00_-;\-&quot;€&quot;\ * #,##0.00_-;_-&quot;€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0"/>
    <numFmt numFmtId="187" formatCode="0.0"/>
    <numFmt numFmtId="188" formatCode="0.00000"/>
    <numFmt numFmtId="189" formatCode="0.0000"/>
    <numFmt numFmtId="190" formatCode="0.0%"/>
    <numFmt numFmtId="191" formatCode="0.000000"/>
  </numFmts>
  <fonts count="2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Time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"/>
      <family val="0"/>
    </font>
    <font>
      <u val="single"/>
      <sz val="10"/>
      <color indexed="19"/>
      <name val="Times"/>
      <family val="0"/>
    </font>
    <font>
      <sz val="11"/>
      <color indexed="62"/>
      <name val="Calibri"/>
      <family val="2"/>
    </font>
    <font>
      <sz val="9"/>
      <name val="New Century Schlbk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Times"/>
      <family val="0"/>
    </font>
    <font>
      <vertAlign val="subscript"/>
      <sz val="10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86" fontId="2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8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0" borderId="0">
      <alignment horizontal="right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2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4" applyNumberFormat="0" applyFont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2" fillId="0" borderId="0" xfId="59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2" fillId="0" borderId="0" xfId="59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right"/>
      <protection/>
    </xf>
    <xf numFmtId="187" fontId="2" fillId="0" borderId="0" xfId="59" applyNumberFormat="1" applyFont="1" applyFill="1" applyBorder="1" applyAlignment="1">
      <alignment horizontal="right"/>
      <protection/>
    </xf>
    <xf numFmtId="2" fontId="2" fillId="0" borderId="0" xfId="59" applyNumberFormat="1" applyFont="1" applyFill="1" applyBorder="1" applyAlignment="1">
      <alignment horizontal="left"/>
      <protection/>
    </xf>
    <xf numFmtId="2" fontId="2" fillId="0" borderId="0" xfId="59" applyNumberFormat="1" applyFont="1" applyFill="1" applyBorder="1" applyAlignment="1">
      <alignment horizontal="right"/>
      <protection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/>
    </xf>
    <xf numFmtId="187" fontId="2" fillId="0" borderId="0" xfId="59" applyNumberFormat="1" applyFont="1" applyFill="1" applyBorder="1" applyAlignment="1">
      <alignment horizontal="left"/>
      <protection/>
    </xf>
    <xf numFmtId="1" fontId="2" fillId="0" borderId="0" xfId="59" applyNumberFormat="1" applyFont="1" applyFill="1" applyBorder="1" applyAlignment="1">
      <alignment horizontal="right"/>
      <protection/>
    </xf>
    <xf numFmtId="1" fontId="2" fillId="0" borderId="10" xfId="59" applyNumberFormat="1" applyFont="1" applyFill="1" applyBorder="1" applyAlignment="1">
      <alignment horizontal="left"/>
      <protection/>
    </xf>
    <xf numFmtId="1" fontId="2" fillId="0" borderId="10" xfId="59" applyNumberFormat="1" applyFont="1" applyFill="1" applyBorder="1" applyAlignment="1">
      <alignment horizontal="right"/>
      <protection/>
    </xf>
    <xf numFmtId="2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10" xfId="59" applyFont="1" applyFill="1" applyBorder="1" applyAlignment="1">
      <alignment horizontal="left"/>
      <protection/>
    </xf>
    <xf numFmtId="0" fontId="2" fillId="0" borderId="11" xfId="59" applyFont="1" applyFill="1" applyBorder="1" applyAlignment="1">
      <alignment horizontal="left"/>
      <protection/>
    </xf>
    <xf numFmtId="187" fontId="2" fillId="0" borderId="11" xfId="59" applyNumberFormat="1" applyFont="1" applyFill="1" applyBorder="1" applyAlignment="1">
      <alignment horizontal="right"/>
      <protection/>
    </xf>
    <xf numFmtId="0" fontId="2" fillId="0" borderId="11" xfId="59" applyFont="1" applyFill="1" applyBorder="1" applyAlignment="1">
      <alignment horizontal="right"/>
      <protection/>
    </xf>
    <xf numFmtId="0" fontId="0" fillId="0" borderId="0" xfId="0" applyAlignment="1">
      <alignment horizontal="right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3 dp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Leo" xfId="47"/>
    <cellStyle name="Migliaia (0)_ap SV.xls" xfId="48"/>
    <cellStyle name="Comma [0]" xfId="49"/>
    <cellStyle name="Neutrale" xfId="50"/>
    <cellStyle name="Normale 2" xfId="51"/>
    <cellStyle name="Normale_isoJasra" xfId="52"/>
    <cellStyle name="Normale_JS2.xls" xfId="53"/>
    <cellStyle name="Normale_nekssilXBob" xfId="54"/>
    <cellStyle name="Normale_sungvalley 29-7-08.xls" xfId="55"/>
    <cellStyle name="Normale_tab 1-mod.analyses" xfId="56"/>
    <cellStyle name="Normale_tab 2-oliv" xfId="57"/>
    <cellStyle name="Normale_tab 3- ox" xfId="58"/>
    <cellStyle name="Normale_tab 4-cpx" xfId="59"/>
    <cellStyle name="Nota" xfId="60"/>
    <cellStyle name="Nota 2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ap SV.xls" xfId="75"/>
    <cellStyle name="Currency [0]" xfId="76"/>
    <cellStyle name="Comma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9"/>
  <sheetViews>
    <sheetView tabSelected="1" workbookViewId="0" topLeftCell="A1">
      <selection activeCell="A2" sqref="A2:W39"/>
    </sheetView>
  </sheetViews>
  <sheetFormatPr defaultColWidth="12" defaultRowHeight="12.75"/>
  <cols>
    <col min="1" max="1" width="10" style="1" customWidth="1"/>
    <col min="2" max="4" width="7" style="1" customWidth="1"/>
    <col min="5" max="12" width="7" style="4" customWidth="1"/>
    <col min="13" max="14" width="7" style="3" customWidth="1"/>
    <col min="15" max="18" width="7" style="4" customWidth="1"/>
    <col min="19" max="20" width="7" style="3" customWidth="1"/>
    <col min="21" max="31" width="7.16015625" style="3" customWidth="1"/>
    <col min="32" max="16384" width="9.33203125" style="3" customWidth="1"/>
  </cols>
  <sheetData>
    <row r="1" ht="12">
      <c r="W1" s="10"/>
    </row>
    <row r="2" spans="13:18" ht="12">
      <c r="M2" s="4"/>
      <c r="N2" s="4"/>
      <c r="O2" s="3"/>
      <c r="P2" s="3"/>
      <c r="Q2" s="3"/>
      <c r="R2" s="3"/>
    </row>
    <row r="3" spans="1:24" ht="12">
      <c r="A3" s="1" t="s">
        <v>28</v>
      </c>
      <c r="D3" s="3"/>
      <c r="E3" s="3"/>
      <c r="J3" s="11"/>
      <c r="K3" s="11"/>
      <c r="L3" s="11"/>
      <c r="M3" s="11"/>
      <c r="N3" s="7"/>
      <c r="S3" s="4"/>
      <c r="T3" s="4"/>
      <c r="U3" s="10"/>
      <c r="X3" s="4"/>
    </row>
    <row r="4" spans="1:27" ht="12">
      <c r="A4" s="34" t="s">
        <v>10</v>
      </c>
      <c r="B4" s="36" t="s">
        <v>0</v>
      </c>
      <c r="C4" s="36" t="s">
        <v>0</v>
      </c>
      <c r="D4" s="29" t="s">
        <v>22</v>
      </c>
      <c r="E4" s="29" t="s">
        <v>3</v>
      </c>
      <c r="F4" s="29" t="s">
        <v>3</v>
      </c>
      <c r="G4" s="29" t="s">
        <v>3</v>
      </c>
      <c r="H4" s="36" t="s">
        <v>1</v>
      </c>
      <c r="I4" s="36" t="s">
        <v>1</v>
      </c>
      <c r="J4" s="5" t="s">
        <v>24</v>
      </c>
      <c r="K4" s="5" t="s">
        <v>24</v>
      </c>
      <c r="L4" s="5" t="s">
        <v>24</v>
      </c>
      <c r="M4" s="5" t="s">
        <v>20</v>
      </c>
      <c r="N4" s="5" t="s">
        <v>20</v>
      </c>
      <c r="O4" s="36" t="s">
        <v>2</v>
      </c>
      <c r="P4" s="36" t="s">
        <v>2</v>
      </c>
      <c r="Q4" s="36" t="s">
        <v>4</v>
      </c>
      <c r="AA4" s="4"/>
    </row>
    <row r="5" spans="1:27" ht="12">
      <c r="A5" s="13"/>
      <c r="B5" s="4" t="s">
        <v>25</v>
      </c>
      <c r="C5" s="4" t="s">
        <v>25</v>
      </c>
      <c r="D5" s="4" t="s">
        <v>25</v>
      </c>
      <c r="E5" s="4" t="s">
        <v>25</v>
      </c>
      <c r="F5" s="4" t="s">
        <v>25</v>
      </c>
      <c r="G5" s="4" t="s">
        <v>25</v>
      </c>
      <c r="H5" s="4" t="s">
        <v>25</v>
      </c>
      <c r="I5" s="4" t="s">
        <v>25</v>
      </c>
      <c r="J5" s="4" t="s">
        <v>25</v>
      </c>
      <c r="K5" s="4" t="s">
        <v>25</v>
      </c>
      <c r="L5" s="4" t="s">
        <v>25</v>
      </c>
      <c r="M5" s="4" t="s">
        <v>25</v>
      </c>
      <c r="N5" s="4" t="s">
        <v>25</v>
      </c>
      <c r="O5" s="4" t="s">
        <v>25</v>
      </c>
      <c r="P5" s="4" t="s">
        <v>25</v>
      </c>
      <c r="Q5" s="4" t="s">
        <v>25</v>
      </c>
      <c r="AA5" s="4"/>
    </row>
    <row r="6" spans="1:27" ht="12">
      <c r="A6" s="13"/>
      <c r="B6" s="14" t="s">
        <v>12</v>
      </c>
      <c r="C6" s="14" t="s">
        <v>12</v>
      </c>
      <c r="D6" s="9" t="s">
        <v>12</v>
      </c>
      <c r="E6" s="9" t="s">
        <v>12</v>
      </c>
      <c r="F6" s="14" t="s">
        <v>12</v>
      </c>
      <c r="G6" s="14" t="s">
        <v>12</v>
      </c>
      <c r="H6" s="14" t="s">
        <v>12</v>
      </c>
      <c r="I6" s="14" t="s">
        <v>12</v>
      </c>
      <c r="J6" s="5" t="s">
        <v>12</v>
      </c>
      <c r="K6" s="5" t="s">
        <v>12</v>
      </c>
      <c r="L6" s="5" t="s">
        <v>12</v>
      </c>
      <c r="M6" s="5" t="s">
        <v>12</v>
      </c>
      <c r="N6" s="5" t="s">
        <v>12</v>
      </c>
      <c r="O6" s="14" t="s">
        <v>12</v>
      </c>
      <c r="P6" s="14" t="s">
        <v>12</v>
      </c>
      <c r="Q6" s="14" t="s">
        <v>12</v>
      </c>
      <c r="AA6" s="4"/>
    </row>
    <row r="7" spans="1:27" ht="12">
      <c r="A7" s="33"/>
      <c r="B7" s="7" t="s">
        <v>18</v>
      </c>
      <c r="C7" s="7" t="s">
        <v>19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 t="s">
        <v>18</v>
      </c>
      <c r="P7" s="7" t="s">
        <v>19</v>
      </c>
      <c r="Q7" s="7"/>
      <c r="AA7" s="4"/>
    </row>
    <row r="8" spans="1:27" ht="12">
      <c r="A8" s="16" t="s">
        <v>33</v>
      </c>
      <c r="B8" s="17">
        <v>51.9619346</v>
      </c>
      <c r="C8" s="17">
        <v>48.6151281</v>
      </c>
      <c r="D8" s="18">
        <v>43.45157</v>
      </c>
      <c r="E8" s="19">
        <v>44.20905</v>
      </c>
      <c r="F8" s="17">
        <v>50.29594</v>
      </c>
      <c r="G8" s="17">
        <v>44.20905</v>
      </c>
      <c r="H8" s="17">
        <v>52.8658</v>
      </c>
      <c r="I8" s="17">
        <v>50.3825</v>
      </c>
      <c r="J8" s="30">
        <v>48.24495</v>
      </c>
      <c r="K8" s="30">
        <v>51.67262</v>
      </c>
      <c r="L8" s="30">
        <v>51.19203</v>
      </c>
      <c r="M8" s="30">
        <v>49.91022</v>
      </c>
      <c r="N8" s="30">
        <v>50.05616</v>
      </c>
      <c r="O8" s="17">
        <v>51.0728</v>
      </c>
      <c r="P8" s="17">
        <v>46.5701</v>
      </c>
      <c r="Q8" s="17">
        <v>49.6965</v>
      </c>
      <c r="AA8" s="4"/>
    </row>
    <row r="9" spans="1:27" ht="12">
      <c r="A9" s="16" t="s">
        <v>29</v>
      </c>
      <c r="B9" s="17">
        <v>1.49474243</v>
      </c>
      <c r="C9" s="17">
        <v>3.1705571700000004</v>
      </c>
      <c r="D9" s="18">
        <v>4.922528</v>
      </c>
      <c r="E9" s="19">
        <v>4.23862</v>
      </c>
      <c r="F9" s="17">
        <v>0.6179627</v>
      </c>
      <c r="G9" s="17">
        <v>4.23862</v>
      </c>
      <c r="H9" s="17">
        <v>0.2384</v>
      </c>
      <c r="I9" s="17">
        <v>2.17</v>
      </c>
      <c r="J9" s="30">
        <v>1.751613</v>
      </c>
      <c r="K9" s="30">
        <v>1.008534</v>
      </c>
      <c r="L9" s="30">
        <v>0.775889</v>
      </c>
      <c r="M9" s="30">
        <v>2.170582</v>
      </c>
      <c r="N9" s="30">
        <v>0.9796888</v>
      </c>
      <c r="O9" s="17">
        <v>0.9558</v>
      </c>
      <c r="P9" s="17">
        <v>3.3156</v>
      </c>
      <c r="Q9" s="17">
        <v>0.7292</v>
      </c>
      <c r="AA9" s="4"/>
    </row>
    <row r="10" spans="1:27" ht="12">
      <c r="A10" s="16" t="s">
        <v>30</v>
      </c>
      <c r="B10" s="17">
        <v>2.05759523</v>
      </c>
      <c r="C10" s="17">
        <v>4.98639438</v>
      </c>
      <c r="D10" s="18">
        <v>6.980264</v>
      </c>
      <c r="E10" s="19">
        <v>8.924605</v>
      </c>
      <c r="F10" s="17">
        <v>1.401961</v>
      </c>
      <c r="G10" s="17">
        <v>8.924605</v>
      </c>
      <c r="H10" s="17">
        <v>0.8683</v>
      </c>
      <c r="I10" s="17">
        <v>3.0677</v>
      </c>
      <c r="J10" s="30">
        <v>4.257756</v>
      </c>
      <c r="K10" s="30">
        <v>1.482852</v>
      </c>
      <c r="L10" s="30">
        <v>1.565756</v>
      </c>
      <c r="M10" s="30">
        <v>2.343064</v>
      </c>
      <c r="N10" s="30">
        <v>3.365621</v>
      </c>
      <c r="O10" s="17">
        <v>1.4151</v>
      </c>
      <c r="P10" s="17">
        <v>4.9883</v>
      </c>
      <c r="Q10" s="17">
        <v>2.1379</v>
      </c>
      <c r="AA10" s="4"/>
    </row>
    <row r="11" spans="1:27" ht="12">
      <c r="A11" s="16" t="s">
        <v>17</v>
      </c>
      <c r="B11" s="17">
        <v>4.7093209400000005</v>
      </c>
      <c r="C11" s="17">
        <v>6.61551759</v>
      </c>
      <c r="D11" s="18">
        <v>7.024243</v>
      </c>
      <c r="E11" s="19">
        <v>5.012657</v>
      </c>
      <c r="F11" s="17">
        <v>14.47092</v>
      </c>
      <c r="G11" s="17">
        <v>5.012657</v>
      </c>
      <c r="H11" s="17">
        <v>7.5715</v>
      </c>
      <c r="I11" s="17">
        <v>5.6432</v>
      </c>
      <c r="J11" s="30">
        <v>5.305538</v>
      </c>
      <c r="K11" s="30">
        <v>14.76158</v>
      </c>
      <c r="L11" s="30">
        <v>11.34184</v>
      </c>
      <c r="M11" s="30">
        <v>4.860657</v>
      </c>
      <c r="N11" s="30">
        <v>10.77687</v>
      </c>
      <c r="O11" s="17">
        <v>3.617</v>
      </c>
      <c r="P11" s="17">
        <v>7.1421</v>
      </c>
      <c r="Q11" s="17">
        <v>9.1848</v>
      </c>
      <c r="AA11" s="4"/>
    </row>
    <row r="12" spans="1:27" ht="12">
      <c r="A12" s="16" t="s">
        <v>14</v>
      </c>
      <c r="B12" s="17">
        <v>0.13045463</v>
      </c>
      <c r="C12" s="17">
        <v>0.0814552992</v>
      </c>
      <c r="D12" s="18">
        <v>0.1589527</v>
      </c>
      <c r="E12" s="19">
        <v>0.04032787</v>
      </c>
      <c r="F12" s="17">
        <v>0.6467113</v>
      </c>
      <c r="G12" s="17">
        <v>0.04032787</v>
      </c>
      <c r="H12" s="17">
        <v>0.1695</v>
      </c>
      <c r="I12" s="17">
        <v>0.1026</v>
      </c>
      <c r="J12" s="30"/>
      <c r="K12" s="30">
        <v>0.3299834</v>
      </c>
      <c r="L12" s="30">
        <v>0.3186158</v>
      </c>
      <c r="M12" s="30"/>
      <c r="N12" s="30">
        <v>0.3125575</v>
      </c>
      <c r="O12" s="17">
        <v>0.0608</v>
      </c>
      <c r="P12" s="17">
        <v>0.1424</v>
      </c>
      <c r="Q12" s="17">
        <v>0.2437</v>
      </c>
      <c r="AA12" s="4"/>
    </row>
    <row r="13" spans="1:27" ht="12">
      <c r="A13" s="16" t="s">
        <v>15</v>
      </c>
      <c r="B13" s="17">
        <v>15.3216495</v>
      </c>
      <c r="C13" s="17">
        <v>13.1486949</v>
      </c>
      <c r="D13" s="18">
        <v>11.39791</v>
      </c>
      <c r="E13" s="19">
        <v>12.47491</v>
      </c>
      <c r="F13" s="17">
        <v>8.761792</v>
      </c>
      <c r="G13" s="17">
        <v>12.47491</v>
      </c>
      <c r="H13" s="17">
        <v>13.3523</v>
      </c>
      <c r="I13" s="17">
        <v>14.2555</v>
      </c>
      <c r="J13" s="30">
        <v>13.74177</v>
      </c>
      <c r="K13" s="30">
        <v>8.808901</v>
      </c>
      <c r="L13" s="30">
        <v>11.14635</v>
      </c>
      <c r="M13" s="30">
        <v>14.73431</v>
      </c>
      <c r="N13" s="30">
        <v>10.81236</v>
      </c>
      <c r="O13" s="17">
        <v>16.6135</v>
      </c>
      <c r="P13" s="17">
        <v>12.6802</v>
      </c>
      <c r="Q13" s="17">
        <v>11.9324</v>
      </c>
      <c r="AA13" s="4"/>
    </row>
    <row r="14" spans="1:27" ht="12">
      <c r="A14" s="16" t="s">
        <v>16</v>
      </c>
      <c r="B14" s="17">
        <v>23.8321721</v>
      </c>
      <c r="C14" s="17">
        <v>21.4819407</v>
      </c>
      <c r="D14" s="18">
        <v>22.95895</v>
      </c>
      <c r="E14" s="19">
        <v>23.74285</v>
      </c>
      <c r="F14" s="17">
        <v>21.0262</v>
      </c>
      <c r="G14" s="17">
        <v>23.74285</v>
      </c>
      <c r="H14" s="17">
        <v>23.1204</v>
      </c>
      <c r="I14" s="17">
        <v>23.9434</v>
      </c>
      <c r="J14" s="30">
        <v>23.6644</v>
      </c>
      <c r="K14" s="30">
        <v>21.44511</v>
      </c>
      <c r="L14" s="30">
        <v>22.52483</v>
      </c>
      <c r="M14" s="30">
        <v>22.62507</v>
      </c>
      <c r="N14" s="30">
        <v>21.72539</v>
      </c>
      <c r="O14" s="17">
        <v>23.6646</v>
      </c>
      <c r="P14" s="17">
        <v>22.3067</v>
      </c>
      <c r="Q14" s="17">
        <v>22.0871</v>
      </c>
      <c r="AA14" s="4"/>
    </row>
    <row r="15" spans="1:27" ht="12">
      <c r="A15" s="16" t="s">
        <v>34</v>
      </c>
      <c r="B15" s="17">
        <v>0.150787344</v>
      </c>
      <c r="C15" s="17">
        <v>1.14372522</v>
      </c>
      <c r="D15" s="18">
        <v>0.7134674</v>
      </c>
      <c r="E15" s="19">
        <v>0.6219215</v>
      </c>
      <c r="F15" s="17">
        <v>1.694646</v>
      </c>
      <c r="G15" s="17">
        <v>0.6219215</v>
      </c>
      <c r="H15" s="17">
        <v>1.0041</v>
      </c>
      <c r="I15" s="17">
        <v>0.5753</v>
      </c>
      <c r="J15" s="30">
        <v>0.3490293</v>
      </c>
      <c r="K15" s="30">
        <v>1.968307</v>
      </c>
      <c r="L15" s="30">
        <v>1.488217</v>
      </c>
      <c r="M15" s="30">
        <v>0.3791853</v>
      </c>
      <c r="N15" s="30">
        <v>1.682682</v>
      </c>
      <c r="O15" s="17">
        <v>0.2812</v>
      </c>
      <c r="P15" s="17">
        <v>1.0547</v>
      </c>
      <c r="Q15" s="17">
        <v>1.0244</v>
      </c>
      <c r="AA15" s="4"/>
    </row>
    <row r="16" spans="1:27" ht="12">
      <c r="A16" s="16" t="s">
        <v>31</v>
      </c>
      <c r="B16" s="17">
        <v>0.253500506</v>
      </c>
      <c r="C16" s="17">
        <v>0.260958753</v>
      </c>
      <c r="D16" s="18">
        <v>0.04540544</v>
      </c>
      <c r="E16" s="19">
        <v>1.025306</v>
      </c>
      <c r="F16" s="17">
        <v>0.204467</v>
      </c>
      <c r="G16" s="17">
        <v>1.025306</v>
      </c>
      <c r="H16" s="17"/>
      <c r="I16" s="17"/>
      <c r="J16" s="30">
        <v>0.7169586</v>
      </c>
      <c r="K16" s="30">
        <v>0.2237183</v>
      </c>
      <c r="L16" s="30"/>
      <c r="M16" s="30">
        <v>0.05431305</v>
      </c>
      <c r="N16" s="30">
        <v>0.09441516</v>
      </c>
      <c r="O16" s="17">
        <v>0.3824</v>
      </c>
      <c r="P16" s="17">
        <v>0.0221</v>
      </c>
      <c r="Q16" s="17"/>
      <c r="AA16" s="4"/>
    </row>
    <row r="17" spans="1:27" ht="12">
      <c r="A17" s="13" t="s">
        <v>32</v>
      </c>
      <c r="B17" s="17"/>
      <c r="C17" s="17"/>
      <c r="D17" s="18">
        <v>0.1348477</v>
      </c>
      <c r="E17" s="19">
        <v>0.4790676</v>
      </c>
      <c r="F17" s="17"/>
      <c r="G17" s="17">
        <v>0.4790676</v>
      </c>
      <c r="H17" s="14"/>
      <c r="I17" s="14"/>
      <c r="J17" s="30"/>
      <c r="K17" s="30">
        <v>0.1567262</v>
      </c>
      <c r="L17" s="30">
        <v>0.0391099</v>
      </c>
      <c r="M17" s="30">
        <v>0.1245235</v>
      </c>
      <c r="N17" s="30">
        <v>0.2003537</v>
      </c>
      <c r="O17" s="14"/>
      <c r="P17" s="14"/>
      <c r="Q17" s="14"/>
      <c r="AA17" s="4"/>
    </row>
    <row r="18" spans="1:27" ht="12">
      <c r="A18" s="2" t="s">
        <v>11</v>
      </c>
      <c r="B18" s="15">
        <v>99.91215727999999</v>
      </c>
      <c r="C18" s="15">
        <v>99.50437211219999</v>
      </c>
      <c r="D18" s="20">
        <v>97.78813823999998</v>
      </c>
      <c r="E18" s="20">
        <f>SUM(E8:E17)</f>
        <v>100.76931496999998</v>
      </c>
      <c r="F18" s="15">
        <v>99.12060000000001</v>
      </c>
      <c r="G18" s="15">
        <v>100.76931496999998</v>
      </c>
      <c r="H18" s="15">
        <v>99.1903</v>
      </c>
      <c r="I18" s="15">
        <v>100.14020000000001</v>
      </c>
      <c r="J18" s="31">
        <f>SUM(J8:J17)</f>
        <v>98.0320149</v>
      </c>
      <c r="K18" s="31">
        <f>SUM(K8:K17)</f>
        <v>101.8583319</v>
      </c>
      <c r="L18" s="31">
        <f>SUM(L8:L17)</f>
        <v>100.39263770000001</v>
      </c>
      <c r="M18" s="31">
        <f>SUM(M8:M17)</f>
        <v>97.20192485</v>
      </c>
      <c r="N18" s="31">
        <f>SUM(N8:N17)</f>
        <v>100.00609815999998</v>
      </c>
      <c r="O18" s="15">
        <v>98.0632</v>
      </c>
      <c r="P18" s="15">
        <v>98.22219999999999</v>
      </c>
      <c r="Q18" s="15">
        <v>97.03599999999999</v>
      </c>
      <c r="AA18" s="4"/>
    </row>
    <row r="19" spans="1:27" ht="12">
      <c r="A19" s="21"/>
      <c r="B19" s="14"/>
      <c r="C19" s="14"/>
      <c r="D19" s="22"/>
      <c r="E19" s="22"/>
      <c r="F19" s="14"/>
      <c r="G19" s="14"/>
      <c r="H19" s="14"/>
      <c r="I19" s="14"/>
      <c r="J19" s="31"/>
      <c r="K19" s="31"/>
      <c r="L19" s="31"/>
      <c r="M19" s="31"/>
      <c r="N19" s="31"/>
      <c r="O19" s="14"/>
      <c r="P19" s="14"/>
      <c r="Q19" s="14"/>
      <c r="AA19" s="4"/>
    </row>
    <row r="20" spans="1:27" ht="12">
      <c r="A20" s="23" t="s">
        <v>13</v>
      </c>
      <c r="B20" s="24">
        <v>84.9416744338176</v>
      </c>
      <c r="C20" s="24">
        <v>77.77309252458006</v>
      </c>
      <c r="D20" s="12">
        <v>73.87309101430748</v>
      </c>
      <c r="E20" s="12">
        <v>81.48169901566504</v>
      </c>
      <c r="F20" s="24">
        <v>50.799211542449555</v>
      </c>
      <c r="G20" s="24">
        <v>81.48169901566504</v>
      </c>
      <c r="H20" s="24">
        <v>75.45184556353662</v>
      </c>
      <c r="I20" s="24">
        <v>81.5541175507595</v>
      </c>
      <c r="J20" s="32">
        <f>(J13/40.31)*100/(J13/40.31+J11/71.85+J12/70.94)</f>
        <v>82.19580194379557</v>
      </c>
      <c r="K20" s="32">
        <f>(K13/40.31)*100/(K13/40.31+K11/71.85+K12/70.94)</f>
        <v>50.98305844595163</v>
      </c>
      <c r="L20" s="32">
        <f>(L13/40.31)*100/(L13/40.31+L11/71.85+L12/70.94)</f>
        <v>63.00751927562049</v>
      </c>
      <c r="M20" s="32">
        <f>(M13/40.31)*100/(M13/40.31+M11/71.85+M12/70.94)</f>
        <v>84.38274057745468</v>
      </c>
      <c r="N20" s="32">
        <f>(N13/40.31)*100/(N13/40.31+N11/71.85+N12/70.94)</f>
        <v>63.467305404526954</v>
      </c>
      <c r="O20" s="24">
        <v>88.95025436039018</v>
      </c>
      <c r="P20" s="24">
        <v>75.62120846606817</v>
      </c>
      <c r="Q20" s="24">
        <v>69.27845794938506</v>
      </c>
      <c r="AA20" s="4"/>
    </row>
    <row r="21" spans="1:23" ht="12">
      <c r="A21" s="13"/>
      <c r="B21" s="13"/>
      <c r="C21" s="13"/>
      <c r="D21" s="3"/>
      <c r="E21" s="17"/>
      <c r="F21" s="17"/>
      <c r="G21" s="17"/>
      <c r="H21" s="17"/>
      <c r="I21" s="17"/>
      <c r="J21" s="17"/>
      <c r="K21" s="17"/>
      <c r="L21" s="17"/>
      <c r="M21" s="15"/>
      <c r="N21" s="14"/>
      <c r="O21" s="3"/>
      <c r="P21" s="3"/>
      <c r="Q21" s="3"/>
      <c r="R21" s="3"/>
      <c r="S21" s="31"/>
      <c r="T21" s="31"/>
      <c r="U21" s="31"/>
      <c r="V21" s="31"/>
      <c r="W21" s="31"/>
    </row>
    <row r="22" spans="1:23" ht="12">
      <c r="A22" s="34" t="s">
        <v>10</v>
      </c>
      <c r="B22" s="36" t="s">
        <v>7</v>
      </c>
      <c r="C22" s="36" t="s">
        <v>7</v>
      </c>
      <c r="D22" s="36" t="s">
        <v>6</v>
      </c>
      <c r="E22" s="36" t="s">
        <v>6</v>
      </c>
      <c r="F22" s="36" t="s">
        <v>5</v>
      </c>
      <c r="G22" s="36" t="s">
        <v>5</v>
      </c>
      <c r="H22" s="29" t="s">
        <v>23</v>
      </c>
      <c r="I22" s="29" t="s">
        <v>23</v>
      </c>
      <c r="J22" s="29" t="s">
        <v>23</v>
      </c>
      <c r="K22" s="29" t="s">
        <v>23</v>
      </c>
      <c r="L22" s="29" t="s">
        <v>23</v>
      </c>
      <c r="M22" s="29" t="s">
        <v>23</v>
      </c>
      <c r="N22" s="29" t="s">
        <v>23</v>
      </c>
      <c r="O22" s="29" t="s">
        <v>23</v>
      </c>
      <c r="P22" s="29" t="s">
        <v>23</v>
      </c>
      <c r="Q22" s="36" t="s">
        <v>8</v>
      </c>
      <c r="R22" s="36" t="s">
        <v>8</v>
      </c>
      <c r="S22" s="36" t="s">
        <v>9</v>
      </c>
      <c r="T22" s="36" t="s">
        <v>9</v>
      </c>
      <c r="U22" s="35" t="s">
        <v>8</v>
      </c>
      <c r="V22" s="35" t="s">
        <v>8</v>
      </c>
      <c r="W22" s="31"/>
    </row>
    <row r="23" spans="1:23" ht="12">
      <c r="A23" s="13"/>
      <c r="B23" s="4" t="s">
        <v>26</v>
      </c>
      <c r="C23" s="4" t="s">
        <v>26</v>
      </c>
      <c r="D23" s="4" t="s">
        <v>26</v>
      </c>
      <c r="E23" s="4" t="s">
        <v>26</v>
      </c>
      <c r="F23" s="4" t="s">
        <v>26</v>
      </c>
      <c r="G23" s="4" t="s">
        <v>26</v>
      </c>
      <c r="H23" s="4" t="s">
        <v>26</v>
      </c>
      <c r="I23" s="4" t="s">
        <v>26</v>
      </c>
      <c r="J23" s="4" t="s">
        <v>26</v>
      </c>
      <c r="K23" s="4" t="s">
        <v>26</v>
      </c>
      <c r="L23" s="4" t="s">
        <v>26</v>
      </c>
      <c r="M23" s="4" t="s">
        <v>26</v>
      </c>
      <c r="N23" s="4" t="s">
        <v>26</v>
      </c>
      <c r="O23" s="4" t="s">
        <v>26</v>
      </c>
      <c r="P23" s="4" t="s">
        <v>26</v>
      </c>
      <c r="Q23" s="4" t="s">
        <v>27</v>
      </c>
      <c r="R23" s="4" t="s">
        <v>27</v>
      </c>
      <c r="S23" s="4" t="s">
        <v>27</v>
      </c>
      <c r="T23" s="4" t="s">
        <v>27</v>
      </c>
      <c r="U23" s="4" t="s">
        <v>27</v>
      </c>
      <c r="V23" s="4" t="s">
        <v>27</v>
      </c>
      <c r="W23" s="31"/>
    </row>
    <row r="24" spans="1:23" ht="12">
      <c r="A24" s="13"/>
      <c r="B24" s="14" t="s">
        <v>12</v>
      </c>
      <c r="C24" s="14" t="s">
        <v>12</v>
      </c>
      <c r="D24" s="14" t="s">
        <v>12</v>
      </c>
      <c r="E24" s="14" t="s">
        <v>12</v>
      </c>
      <c r="F24" s="14" t="s">
        <v>12</v>
      </c>
      <c r="G24" s="1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21</v>
      </c>
      <c r="M24" s="4" t="s">
        <v>21</v>
      </c>
      <c r="N24" s="4" t="s">
        <v>21</v>
      </c>
      <c r="O24" s="4" t="s">
        <v>21</v>
      </c>
      <c r="P24" s="4" t="s">
        <v>21</v>
      </c>
      <c r="Q24" s="14" t="s">
        <v>12</v>
      </c>
      <c r="R24" s="14" t="s">
        <v>12</v>
      </c>
      <c r="S24" s="14" t="s">
        <v>12</v>
      </c>
      <c r="T24" s="14" t="s">
        <v>12</v>
      </c>
      <c r="U24" s="15" t="s">
        <v>12</v>
      </c>
      <c r="V24" s="4" t="s">
        <v>12</v>
      </c>
      <c r="W24" s="31"/>
    </row>
    <row r="25" spans="1:23" ht="12">
      <c r="A25" s="33"/>
      <c r="B25" s="7"/>
      <c r="C25" s="7"/>
      <c r="D25" s="7"/>
      <c r="E25" s="7"/>
      <c r="F25" s="7"/>
      <c r="G25" s="7"/>
      <c r="H25" s="11"/>
      <c r="I25" s="11"/>
      <c r="J25" s="11"/>
      <c r="K25" s="11"/>
      <c r="L25" s="11"/>
      <c r="M25" s="11"/>
      <c r="N25" s="11"/>
      <c r="O25" s="11"/>
      <c r="P25" s="11"/>
      <c r="Q25" s="7"/>
      <c r="R25" s="7"/>
      <c r="S25" s="7"/>
      <c r="T25" s="7"/>
      <c r="U25" s="11"/>
      <c r="V25" s="11"/>
      <c r="W25" s="37"/>
    </row>
    <row r="26" spans="1:22" ht="12">
      <c r="A26" s="16" t="s">
        <v>33</v>
      </c>
      <c r="B26" s="17">
        <v>52.0754</v>
      </c>
      <c r="C26" s="17">
        <v>49.4593</v>
      </c>
      <c r="D26" s="17">
        <v>51.1039</v>
      </c>
      <c r="E26" s="17">
        <v>48.7374</v>
      </c>
      <c r="F26" s="17">
        <v>48.0695</v>
      </c>
      <c r="G26" s="17">
        <v>51.3658</v>
      </c>
      <c r="H26" s="25">
        <v>50.75011</v>
      </c>
      <c r="I26" s="25">
        <v>52.35881</v>
      </c>
      <c r="J26" s="25">
        <v>50.26815</v>
      </c>
      <c r="K26" s="25">
        <v>50.92408</v>
      </c>
      <c r="L26" s="25">
        <v>53.38638</v>
      </c>
      <c r="M26" s="25">
        <v>53.69</v>
      </c>
      <c r="N26" s="25">
        <v>53.29919</v>
      </c>
      <c r="O26" s="25">
        <v>53.16879</v>
      </c>
      <c r="P26" s="25">
        <v>52.67635</v>
      </c>
      <c r="Q26" s="17">
        <v>51.18062008604788</v>
      </c>
      <c r="R26" s="17">
        <v>50.2697</v>
      </c>
      <c r="S26" s="17">
        <v>49.6104</v>
      </c>
      <c r="T26" s="17">
        <v>49.3411</v>
      </c>
      <c r="U26" s="17">
        <v>51.30530286173285</v>
      </c>
      <c r="V26" s="6">
        <v>53.05487</v>
      </c>
    </row>
    <row r="27" spans="1:22" ht="12">
      <c r="A27" s="16" t="s">
        <v>29</v>
      </c>
      <c r="B27" s="17">
        <v>1.0439</v>
      </c>
      <c r="C27" s="17">
        <v>1.9552</v>
      </c>
      <c r="D27" s="17">
        <v>1.0358</v>
      </c>
      <c r="E27" s="17">
        <v>1.868</v>
      </c>
      <c r="F27" s="17">
        <v>2.7993</v>
      </c>
      <c r="G27" s="17">
        <v>1.2964</v>
      </c>
      <c r="H27" s="25">
        <v>1.626973</v>
      </c>
      <c r="I27" s="25">
        <v>1.004138</v>
      </c>
      <c r="J27" s="25">
        <v>1.780197</v>
      </c>
      <c r="K27" s="25">
        <v>1.284024</v>
      </c>
      <c r="L27" s="25">
        <v>0.2948036</v>
      </c>
      <c r="M27" s="25">
        <v>0.5819137</v>
      </c>
      <c r="N27" s="25">
        <v>0.4487983</v>
      </c>
      <c r="O27" s="25">
        <v>0.07181569</v>
      </c>
      <c r="P27" s="25">
        <v>0.2525053</v>
      </c>
      <c r="Q27" s="17">
        <v>0.6162900015970916</v>
      </c>
      <c r="R27" s="17">
        <v>1.4745</v>
      </c>
      <c r="S27" s="17">
        <v>0.7282</v>
      </c>
      <c r="T27" s="17">
        <v>0.6658</v>
      </c>
      <c r="U27" s="17">
        <v>0.9835119200350803</v>
      </c>
      <c r="V27" s="6"/>
    </row>
    <row r="28" spans="1:22" ht="12">
      <c r="A28" s="16" t="s">
        <v>30</v>
      </c>
      <c r="B28" s="17">
        <v>1.9906</v>
      </c>
      <c r="C28" s="17">
        <v>3.5923</v>
      </c>
      <c r="D28" s="17">
        <v>2.8412</v>
      </c>
      <c r="E28" s="17">
        <v>3.962</v>
      </c>
      <c r="F28" s="17">
        <v>5.3295</v>
      </c>
      <c r="G28" s="17">
        <v>2.5358</v>
      </c>
      <c r="H28" s="25">
        <v>2.745757</v>
      </c>
      <c r="I28" s="25">
        <v>2.115509</v>
      </c>
      <c r="J28" s="25">
        <v>3.415021</v>
      </c>
      <c r="K28" s="25">
        <v>2.810574</v>
      </c>
      <c r="L28" s="25">
        <v>0.8483286</v>
      </c>
      <c r="M28" s="25">
        <v>0.9848244</v>
      </c>
      <c r="N28" s="25">
        <v>0.8516211</v>
      </c>
      <c r="O28" s="25">
        <v>0.7629423</v>
      </c>
      <c r="P28" s="25">
        <v>1.023669</v>
      </c>
      <c r="Q28" s="17">
        <v>3.297631520492148</v>
      </c>
      <c r="R28" s="17">
        <v>2.6041</v>
      </c>
      <c r="S28" s="17">
        <v>1.8712</v>
      </c>
      <c r="T28" s="17">
        <v>1.8231</v>
      </c>
      <c r="U28" s="17">
        <v>2.2185676188835854</v>
      </c>
      <c r="V28" s="6">
        <v>1.005873</v>
      </c>
    </row>
    <row r="29" spans="1:22" ht="12">
      <c r="A29" s="16" t="s">
        <v>17</v>
      </c>
      <c r="B29" s="17">
        <v>4.4147</v>
      </c>
      <c r="C29" s="17">
        <v>8.8234</v>
      </c>
      <c r="D29" s="17">
        <v>7.9204</v>
      </c>
      <c r="E29" s="17">
        <v>9.8144</v>
      </c>
      <c r="F29" s="17">
        <v>7.5041</v>
      </c>
      <c r="G29" s="17">
        <v>5.3464</v>
      </c>
      <c r="H29" s="25">
        <v>10.10754</v>
      </c>
      <c r="I29" s="25">
        <v>10.1841</v>
      </c>
      <c r="J29" s="25">
        <v>10.20443</v>
      </c>
      <c r="K29" s="25">
        <v>9.327064</v>
      </c>
      <c r="L29" s="25">
        <v>20.60762</v>
      </c>
      <c r="M29" s="25">
        <v>20.99521</v>
      </c>
      <c r="N29" s="25">
        <v>22.22948</v>
      </c>
      <c r="O29" s="25">
        <v>22.73285</v>
      </c>
      <c r="P29" s="25">
        <v>21.31329</v>
      </c>
      <c r="Q29" s="17">
        <v>11.763907632025221</v>
      </c>
      <c r="R29" s="17">
        <v>10.5951</v>
      </c>
      <c r="S29" s="17">
        <v>17.2064</v>
      </c>
      <c r="T29" s="17">
        <v>18.3088</v>
      </c>
      <c r="U29" s="17">
        <v>11.346524455997287</v>
      </c>
      <c r="V29" s="6">
        <v>16.12421</v>
      </c>
    </row>
    <row r="30" spans="1:22" ht="12">
      <c r="A30" s="16" t="s">
        <v>14</v>
      </c>
      <c r="B30" s="17">
        <v>0.0976</v>
      </c>
      <c r="C30" s="17">
        <v>0.2545</v>
      </c>
      <c r="D30" s="17">
        <v>0.183</v>
      </c>
      <c r="E30" s="17">
        <v>0.264</v>
      </c>
      <c r="F30" s="17">
        <v>0.1618</v>
      </c>
      <c r="G30" s="17">
        <v>0.0947</v>
      </c>
      <c r="H30" s="25">
        <v>0.319723</v>
      </c>
      <c r="I30" s="25">
        <v>0.5062005</v>
      </c>
      <c r="J30" s="25">
        <v>0.4698463</v>
      </c>
      <c r="K30" s="25">
        <v>0.2150649</v>
      </c>
      <c r="L30" s="25">
        <v>0.2682395</v>
      </c>
      <c r="M30" s="25">
        <v>0.8110672</v>
      </c>
      <c r="N30" s="25">
        <v>0.3848369</v>
      </c>
      <c r="O30" s="25">
        <v>0.807827</v>
      </c>
      <c r="P30" s="25">
        <v>0.7195744</v>
      </c>
      <c r="Q30" s="17">
        <v>0.41627573944730883</v>
      </c>
      <c r="R30" s="17">
        <v>0.384</v>
      </c>
      <c r="S30" s="17">
        <v>0.5619</v>
      </c>
      <c r="T30" s="17">
        <v>0.544</v>
      </c>
      <c r="U30" s="17">
        <v>0.3545704353722666</v>
      </c>
      <c r="V30" s="6">
        <v>0.559924</v>
      </c>
    </row>
    <row r="31" spans="1:22" ht="12">
      <c r="A31" s="16" t="s">
        <v>15</v>
      </c>
      <c r="B31" s="17">
        <v>16.265</v>
      </c>
      <c r="C31" s="17">
        <v>13.2874</v>
      </c>
      <c r="D31" s="17">
        <v>13.0782</v>
      </c>
      <c r="E31" s="17">
        <v>12.1595</v>
      </c>
      <c r="F31" s="17">
        <v>12.93</v>
      </c>
      <c r="G31" s="17">
        <v>15.5438</v>
      </c>
      <c r="H31" s="25">
        <v>13.81516</v>
      </c>
      <c r="I31" s="25">
        <v>13.98552</v>
      </c>
      <c r="J31" s="25">
        <v>12.94316</v>
      </c>
      <c r="K31" s="25">
        <v>14.09108</v>
      </c>
      <c r="L31" s="25">
        <v>22.7956</v>
      </c>
      <c r="M31" s="25">
        <v>23.21725</v>
      </c>
      <c r="N31" s="25">
        <v>22.51426</v>
      </c>
      <c r="O31" s="25">
        <v>22.25352</v>
      </c>
      <c r="P31" s="25">
        <v>21.4234</v>
      </c>
      <c r="Q31" s="17">
        <v>9.672910839619087</v>
      </c>
      <c r="R31" s="17">
        <v>12.2074</v>
      </c>
      <c r="S31" s="17">
        <v>7.1199</v>
      </c>
      <c r="T31" s="17">
        <v>6.6711</v>
      </c>
      <c r="U31" s="17">
        <v>10.499796076224143</v>
      </c>
      <c r="V31" s="6">
        <v>8.551428</v>
      </c>
    </row>
    <row r="32" spans="1:22" ht="12">
      <c r="A32" s="16" t="s">
        <v>16</v>
      </c>
      <c r="B32" s="17">
        <v>22.7512</v>
      </c>
      <c r="C32" s="17">
        <v>21.3713</v>
      </c>
      <c r="D32" s="17">
        <v>22.6217</v>
      </c>
      <c r="E32" s="17">
        <v>21.5724</v>
      </c>
      <c r="F32" s="17">
        <v>22.1489</v>
      </c>
      <c r="G32" s="17">
        <v>23.252</v>
      </c>
      <c r="H32" s="25">
        <v>20.78615</v>
      </c>
      <c r="I32" s="25">
        <v>20.45193</v>
      </c>
      <c r="J32" s="25">
        <v>20.63668</v>
      </c>
      <c r="K32" s="25">
        <v>20.55187</v>
      </c>
      <c r="L32" s="25">
        <v>0.9634614</v>
      </c>
      <c r="M32" s="25">
        <v>1.109553</v>
      </c>
      <c r="N32" s="25">
        <v>1.07038</v>
      </c>
      <c r="O32" s="25">
        <v>1.202466</v>
      </c>
      <c r="P32" s="25">
        <v>1.23149</v>
      </c>
      <c r="Q32" s="17">
        <v>19.758348777981105</v>
      </c>
      <c r="R32" s="17">
        <v>21.0132</v>
      </c>
      <c r="S32" s="17">
        <v>20.9998</v>
      </c>
      <c r="T32" s="17">
        <v>20.4968</v>
      </c>
      <c r="U32" s="17">
        <v>22.60766975003857</v>
      </c>
      <c r="V32" s="6">
        <v>19.05397</v>
      </c>
    </row>
    <row r="33" spans="1:22" ht="12">
      <c r="A33" s="16" t="s">
        <v>34</v>
      </c>
      <c r="B33" s="17">
        <v>0.3272</v>
      </c>
      <c r="C33" s="17">
        <v>0.608</v>
      </c>
      <c r="D33" s="17">
        <v>0.6433</v>
      </c>
      <c r="E33" s="17">
        <v>0.8722</v>
      </c>
      <c r="F33" s="17">
        <v>0.6229</v>
      </c>
      <c r="G33" s="17">
        <v>0.376</v>
      </c>
      <c r="H33" s="25">
        <v>0.3962414</v>
      </c>
      <c r="I33" s="25">
        <v>0.3974044</v>
      </c>
      <c r="J33" s="25">
        <v>0.5601113</v>
      </c>
      <c r="K33" s="25">
        <v>0.4535902</v>
      </c>
      <c r="L33" s="25">
        <v>0.1721391</v>
      </c>
      <c r="M33" s="25">
        <v>0.07217018</v>
      </c>
      <c r="N33" s="25">
        <v>0.1228169</v>
      </c>
      <c r="O33" s="25">
        <v>0.03221636</v>
      </c>
      <c r="P33" s="25">
        <v>0.02208415</v>
      </c>
      <c r="Q33" s="17">
        <v>2.794015402790156</v>
      </c>
      <c r="R33" s="17">
        <v>0.708</v>
      </c>
      <c r="S33" s="17">
        <v>1.7533</v>
      </c>
      <c r="T33" s="17">
        <v>2.0383</v>
      </c>
      <c r="U33" s="17">
        <v>0.8027469062261985</v>
      </c>
      <c r="V33" s="6">
        <v>3.54275</v>
      </c>
    </row>
    <row r="34" spans="1:22" ht="12">
      <c r="A34" s="16" t="s">
        <v>31</v>
      </c>
      <c r="B34" s="17">
        <v>0.3189</v>
      </c>
      <c r="C34" s="17"/>
      <c r="D34" s="17"/>
      <c r="E34" s="17"/>
      <c r="F34" s="17"/>
      <c r="G34" s="17"/>
      <c r="H34" s="25"/>
      <c r="I34" s="25">
        <v>0.08291014</v>
      </c>
      <c r="J34" s="25"/>
      <c r="K34" s="25">
        <v>0.03314493</v>
      </c>
      <c r="L34" s="3"/>
      <c r="O34" s="3"/>
      <c r="P34" s="3"/>
      <c r="Q34" s="14"/>
      <c r="R34" s="17"/>
      <c r="S34" s="17"/>
      <c r="T34" s="17"/>
      <c r="U34" s="15"/>
      <c r="V34" s="6"/>
    </row>
    <row r="35" spans="1:22" ht="12">
      <c r="A35" s="13" t="s">
        <v>32</v>
      </c>
      <c r="B35" s="14"/>
      <c r="C35" s="14"/>
      <c r="D35" s="14"/>
      <c r="E35" s="14"/>
      <c r="F35" s="14"/>
      <c r="G35" s="14"/>
      <c r="H35" s="3"/>
      <c r="I35" s="3"/>
      <c r="J35" s="25">
        <v>0.3356517</v>
      </c>
      <c r="K35" s="25">
        <v>0.2384591</v>
      </c>
      <c r="L35" s="3"/>
      <c r="O35" s="3"/>
      <c r="P35" s="3"/>
      <c r="Q35" s="14"/>
      <c r="R35" s="14"/>
      <c r="S35" s="14"/>
      <c r="T35" s="14"/>
      <c r="U35" s="15"/>
      <c r="V35" s="6">
        <v>0.4178232</v>
      </c>
    </row>
    <row r="36" spans="1:22" ht="12">
      <c r="A36" s="2" t="s">
        <v>11</v>
      </c>
      <c r="B36" s="15">
        <v>99.28450000000001</v>
      </c>
      <c r="C36" s="15">
        <v>99.35140000000001</v>
      </c>
      <c r="D36" s="15">
        <v>99.4275</v>
      </c>
      <c r="E36" s="15">
        <v>99.2499</v>
      </c>
      <c r="F36" s="15">
        <v>99.566</v>
      </c>
      <c r="G36" s="15">
        <v>99.8109</v>
      </c>
      <c r="H36" s="26">
        <v>100.54765439999998</v>
      </c>
      <c r="I36" s="26">
        <v>101.08652203999999</v>
      </c>
      <c r="J36" s="26">
        <v>100.61324730000001</v>
      </c>
      <c r="K36" s="26">
        <v>99.92895113</v>
      </c>
      <c r="L36" s="26">
        <v>99.33657220000002</v>
      </c>
      <c r="M36" s="26">
        <v>101.46198848</v>
      </c>
      <c r="N36" s="26">
        <v>100.92138320000001</v>
      </c>
      <c r="O36" s="26">
        <v>101.03242735000002</v>
      </c>
      <c r="P36" s="26">
        <v>98.66236285</v>
      </c>
      <c r="Q36" s="15">
        <v>99.5</v>
      </c>
      <c r="R36" s="15">
        <v>99.25599999999999</v>
      </c>
      <c r="S36" s="15">
        <v>99.8511</v>
      </c>
      <c r="T36" s="15">
        <v>99.889</v>
      </c>
      <c r="U36" s="15">
        <v>100.11869002450997</v>
      </c>
      <c r="V36" s="8">
        <v>102.31084820000001</v>
      </c>
    </row>
    <row r="37" spans="1:22" ht="12">
      <c r="A37" s="21"/>
      <c r="B37" s="14"/>
      <c r="C37" s="14"/>
      <c r="D37" s="14"/>
      <c r="E37" s="14"/>
      <c r="F37" s="14"/>
      <c r="G37" s="14"/>
      <c r="H37" s="27"/>
      <c r="I37" s="27"/>
      <c r="J37" s="27"/>
      <c r="K37" s="27"/>
      <c r="L37" s="3"/>
      <c r="O37" s="3"/>
      <c r="P37" s="3"/>
      <c r="Q37" s="15"/>
      <c r="R37" s="22"/>
      <c r="S37" s="14"/>
      <c r="T37" s="14"/>
      <c r="U37" s="15"/>
      <c r="V37" s="15"/>
    </row>
    <row r="38" spans="1:22" ht="12">
      <c r="A38" s="23" t="s">
        <v>13</v>
      </c>
      <c r="B38" s="24">
        <v>86.5286710579817</v>
      </c>
      <c r="C38" s="24">
        <v>72.28403729284342</v>
      </c>
      <c r="D38" s="24">
        <v>74.1993246835426</v>
      </c>
      <c r="E38" s="24">
        <v>68.2516599050031</v>
      </c>
      <c r="F38" s="24">
        <v>75.03497690228674</v>
      </c>
      <c r="G38" s="24">
        <v>83.58184227312093</v>
      </c>
      <c r="H38" s="28">
        <v>70.24371582242699</v>
      </c>
      <c r="I38" s="28">
        <v>69.97398761732651</v>
      </c>
      <c r="J38" s="28">
        <v>68.3552748256218</v>
      </c>
      <c r="K38" s="28">
        <v>72.46243699338973</v>
      </c>
      <c r="L38" s="28">
        <v>66.05599000018543</v>
      </c>
      <c r="M38" s="28">
        <v>65.47990526271279</v>
      </c>
      <c r="N38" s="28">
        <v>63.953084321688436</v>
      </c>
      <c r="O38" s="28">
        <v>62.7454333949389</v>
      </c>
      <c r="P38" s="28">
        <v>63.40220825578041</v>
      </c>
      <c r="Q38" s="24">
        <v>58.59048652447597</v>
      </c>
      <c r="R38" s="24">
        <v>66.45375457467641</v>
      </c>
      <c r="S38" s="24">
        <v>41.65513177502525</v>
      </c>
      <c r="T38" s="24">
        <v>38.668560231482886</v>
      </c>
      <c r="U38" s="12">
        <v>61.520997070151566</v>
      </c>
      <c r="V38" s="12">
        <v>47.73132640939153</v>
      </c>
    </row>
    <row r="39" ht="12">
      <c r="A39" s="13"/>
    </row>
    <row r="40" ht="12">
      <c r="A40" s="13"/>
    </row>
    <row r="41" ht="12">
      <c r="A41" s="13"/>
    </row>
    <row r="42" ht="12">
      <c r="A42" s="13"/>
    </row>
    <row r="43" ht="12">
      <c r="A43" s="13"/>
    </row>
    <row r="44" ht="12">
      <c r="A44" s="13"/>
    </row>
    <row r="45" ht="12">
      <c r="A45" s="13"/>
    </row>
    <row r="46" ht="12">
      <c r="A46" s="13"/>
    </row>
    <row r="47" ht="12">
      <c r="A47" s="13"/>
    </row>
    <row r="48" ht="12">
      <c r="A48" s="13"/>
    </row>
    <row r="49" ht="12">
      <c r="A49" s="13"/>
    </row>
    <row r="50" ht="12">
      <c r="A50" s="13"/>
    </row>
    <row r="51" ht="12">
      <c r="A51" s="13"/>
    </row>
    <row r="52" ht="12">
      <c r="A52" s="13"/>
    </row>
    <row r="53" ht="12">
      <c r="A53" s="13"/>
    </row>
    <row r="54" ht="12">
      <c r="A54" s="13"/>
    </row>
    <row r="55" ht="12">
      <c r="A55" s="13"/>
    </row>
    <row r="56" ht="12">
      <c r="A56" s="13"/>
    </row>
    <row r="57" ht="12">
      <c r="A57" s="13"/>
    </row>
    <row r="58" ht="12">
      <c r="A58" s="13"/>
    </row>
    <row r="59" ht="12">
      <c r="A59" s="13"/>
    </row>
    <row r="60" ht="12">
      <c r="A60" s="13"/>
    </row>
    <row r="61" ht="12">
      <c r="A61" s="13"/>
    </row>
    <row r="62" ht="12">
      <c r="A62" s="13"/>
    </row>
    <row r="63" ht="12">
      <c r="A63" s="13"/>
    </row>
    <row r="64" ht="12">
      <c r="A64" s="13"/>
    </row>
    <row r="65" ht="12">
      <c r="A65" s="13"/>
    </row>
    <row r="66" ht="12">
      <c r="A66" s="13"/>
    </row>
    <row r="67" ht="12">
      <c r="A67" s="13"/>
    </row>
    <row r="68" ht="12">
      <c r="A68" s="13"/>
    </row>
    <row r="69" ht="12">
      <c r="A69" s="13"/>
    </row>
    <row r="70" ht="12">
      <c r="A70" s="13"/>
    </row>
    <row r="71" ht="12">
      <c r="A71" s="13"/>
    </row>
    <row r="72" ht="12">
      <c r="A72" s="13"/>
    </row>
    <row r="73" ht="12">
      <c r="A73" s="13"/>
    </row>
    <row r="74" ht="12">
      <c r="A74" s="13"/>
    </row>
    <row r="75" ht="12">
      <c r="A75" s="13"/>
    </row>
    <row r="76" ht="12">
      <c r="A76" s="13"/>
    </row>
    <row r="77" ht="12">
      <c r="A77" s="13"/>
    </row>
    <row r="78" ht="12">
      <c r="A78" s="13"/>
    </row>
    <row r="79" ht="12">
      <c r="A79" s="13"/>
    </row>
    <row r="80" ht="12">
      <c r="A80" s="13"/>
    </row>
    <row r="81" ht="12">
      <c r="A81" s="13"/>
    </row>
    <row r="82" ht="12">
      <c r="A82" s="13"/>
    </row>
    <row r="83" ht="12">
      <c r="A83" s="13"/>
    </row>
    <row r="84" ht="12">
      <c r="A84" s="13"/>
    </row>
    <row r="85" ht="12">
      <c r="A85" s="13"/>
    </row>
    <row r="86" ht="12">
      <c r="A86" s="13"/>
    </row>
    <row r="87" ht="12">
      <c r="A87" s="13"/>
    </row>
    <row r="88" ht="12">
      <c r="A88" s="13"/>
    </row>
    <row r="89" ht="12">
      <c r="A89" s="13"/>
    </row>
    <row r="90" ht="12">
      <c r="A90" s="13"/>
    </row>
    <row r="91" ht="12">
      <c r="A91" s="13"/>
    </row>
    <row r="92" ht="12">
      <c r="A92" s="13"/>
    </row>
    <row r="93" ht="12">
      <c r="A93" s="13"/>
    </row>
    <row r="94" ht="12">
      <c r="A94" s="13"/>
    </row>
    <row r="95" ht="12">
      <c r="A95" s="13"/>
    </row>
    <row r="96" ht="12">
      <c r="A96" s="13"/>
    </row>
    <row r="97" ht="12">
      <c r="A97" s="13"/>
    </row>
    <row r="98" ht="12">
      <c r="A98" s="13"/>
    </row>
    <row r="99" ht="12">
      <c r="A99" s="13"/>
    </row>
    <row r="100" ht="12">
      <c r="A100" s="13"/>
    </row>
    <row r="101" ht="12">
      <c r="A101" s="13"/>
    </row>
    <row r="102" ht="12">
      <c r="A102" s="13"/>
    </row>
    <row r="103" ht="12">
      <c r="A103" s="13"/>
    </row>
    <row r="104" ht="12">
      <c r="A104" s="13"/>
    </row>
    <row r="105" ht="12">
      <c r="A105" s="13"/>
    </row>
    <row r="106" ht="12">
      <c r="A106" s="13"/>
    </row>
    <row r="107" ht="12">
      <c r="A107" s="13"/>
    </row>
    <row r="108" ht="12">
      <c r="A108" s="13"/>
    </row>
    <row r="109" ht="12">
      <c r="A109" s="13"/>
    </row>
    <row r="110" ht="12">
      <c r="A110" s="13"/>
    </row>
    <row r="111" ht="12">
      <c r="A111" s="13"/>
    </row>
    <row r="112" ht="12">
      <c r="A112" s="13"/>
    </row>
    <row r="113" ht="12">
      <c r="A113" s="13"/>
    </row>
    <row r="114" ht="12">
      <c r="A114" s="13"/>
    </row>
    <row r="115" ht="12">
      <c r="A115" s="13"/>
    </row>
    <row r="116" ht="12">
      <c r="A116" s="13"/>
    </row>
    <row r="117" ht="12">
      <c r="A117" s="13"/>
    </row>
    <row r="118" ht="12">
      <c r="A118" s="13"/>
    </row>
    <row r="119" ht="12">
      <c r="A119" s="13"/>
    </row>
    <row r="120" ht="12">
      <c r="A120" s="13"/>
    </row>
    <row r="121" ht="12">
      <c r="A121" s="13"/>
    </row>
    <row r="122" ht="12">
      <c r="A122" s="13"/>
    </row>
    <row r="123" ht="12">
      <c r="A123" s="13"/>
    </row>
    <row r="124" ht="12">
      <c r="A124" s="13"/>
    </row>
    <row r="125" ht="12">
      <c r="A125" s="13"/>
    </row>
    <row r="126" ht="12">
      <c r="A126" s="13"/>
    </row>
    <row r="127" ht="12">
      <c r="A127" s="13"/>
    </row>
    <row r="128" ht="12">
      <c r="A128" s="13"/>
    </row>
    <row r="129" ht="12">
      <c r="A129" s="13"/>
    </row>
    <row r="130" ht="12">
      <c r="A130" s="13"/>
    </row>
    <row r="131" ht="12">
      <c r="A131" s="13"/>
    </row>
    <row r="132" ht="12">
      <c r="A132" s="13"/>
    </row>
    <row r="133" ht="12">
      <c r="A133" s="13"/>
    </row>
    <row r="134" ht="12">
      <c r="A134" s="13"/>
    </row>
    <row r="135" ht="12">
      <c r="A135" s="13"/>
    </row>
    <row r="136" ht="12">
      <c r="A136" s="13"/>
    </row>
    <row r="137" ht="12">
      <c r="A137" s="13"/>
    </row>
    <row r="138" ht="12">
      <c r="A138" s="13"/>
    </row>
    <row r="139" ht="12">
      <c r="A139" s="13"/>
    </row>
    <row r="140" ht="12">
      <c r="A140" s="13"/>
    </row>
    <row r="141" ht="12">
      <c r="A141" s="13"/>
    </row>
    <row r="142" ht="12">
      <c r="A142" s="13"/>
    </row>
    <row r="143" ht="12">
      <c r="A143" s="13"/>
    </row>
    <row r="144" ht="12">
      <c r="A144" s="13"/>
    </row>
    <row r="145" ht="12">
      <c r="A145" s="13"/>
    </row>
    <row r="146" ht="12">
      <c r="A146" s="13"/>
    </row>
    <row r="147" ht="12">
      <c r="A147" s="13"/>
    </row>
    <row r="148" ht="12">
      <c r="A148" s="13"/>
    </row>
    <row r="149" ht="12">
      <c r="A149" s="13"/>
    </row>
    <row r="150" ht="12">
      <c r="A150" s="13"/>
    </row>
    <row r="151" ht="12">
      <c r="A151" s="13"/>
    </row>
    <row r="152" ht="12">
      <c r="A152" s="13"/>
    </row>
    <row r="153" ht="12">
      <c r="A153" s="13"/>
    </row>
    <row r="154" ht="12">
      <c r="A154" s="13"/>
    </row>
    <row r="155" ht="12">
      <c r="A155" s="13"/>
    </row>
    <row r="156" ht="12">
      <c r="A156" s="13"/>
    </row>
    <row r="157" ht="12">
      <c r="A157" s="13"/>
    </row>
    <row r="158" ht="12">
      <c r="A158" s="13"/>
    </row>
    <row r="159" ht="12">
      <c r="A159" s="13"/>
    </row>
  </sheetData>
  <printOptions/>
  <pageMargins left="0.75" right="0.75" top="1" bottom="1" header="0.5" footer="0.5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IBMX100</dc:creator>
  <cp:keywords/>
  <dc:description/>
  <cp:lastModifiedBy>--</cp:lastModifiedBy>
  <cp:lastPrinted>2012-05-24T16:42:34Z</cp:lastPrinted>
  <dcterms:created xsi:type="dcterms:W3CDTF">2011-04-18T11:45:22Z</dcterms:created>
  <dcterms:modified xsi:type="dcterms:W3CDTF">2012-01-17T11:01:49Z</dcterms:modified>
  <cp:category/>
  <cp:version/>
  <cp:contentType/>
  <cp:contentStatus/>
</cp:coreProperties>
</file>